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240" yWindow="60" windowWidth="18060" windowHeight="9600" activeTab="0"/>
  </bookViews>
  <sheets>
    <sheet name="Table 1" sheetId="1" r:id="rId1"/>
    <sheet name="Table 2" sheetId="2" r:id="rId2"/>
    <sheet name="Table 3" sheetId="3" r:id="rId3"/>
    <sheet name="Table 4" sheetId="4" r:id="rId4"/>
  </sheets>
  <externalReferences>
    <externalReference r:id="rId7"/>
  </externalReferences>
  <definedNames>
    <definedName name="_xlnm.Print_Area" localSheetId="0">'Table 1'!$A$1:$Q$70</definedName>
    <definedName name="_xlnm.Print_Area" localSheetId="1">'Table 2'!$A$1:$Q$67</definedName>
    <definedName name="_xlnm.Print_Area" localSheetId="2">'Table 3'!$A$1:$R$95</definedName>
  </definedNames>
  <calcPr fullCalcOnLoad="1"/>
</workbook>
</file>

<file path=xl/sharedStrings.xml><?xml version="1.0" encoding="utf-8"?>
<sst xmlns="http://schemas.openxmlformats.org/spreadsheetml/2006/main" count="199" uniqueCount="115">
  <si>
    <t>Strengths and Requirements</t>
  </si>
  <si>
    <t>• For more information on the redundancies see the Armed Forces Redundancy Programme Tranche 1 to 4 statistics which can be found at:</t>
  </si>
  <si>
    <t xml:space="preserve"> All Services</t>
  </si>
  <si>
    <t>Trained Strength</t>
  </si>
  <si>
    <t xml:space="preserve"> RN/RM</t>
  </si>
  <si>
    <t xml:space="preserve"> Army</t>
  </si>
  <si>
    <t xml:space="preserve"> Royal Air Force</t>
  </si>
  <si>
    <t>Source: Defence Statistics (Tri-Service)</t>
  </si>
  <si>
    <t>1.</t>
  </si>
  <si>
    <t>2.</t>
  </si>
  <si>
    <t xml:space="preserve">Requirements are based on Defence Programme requirements set for each of the three Services. The Armed Forces continually refine their transition plans as they progress towards their new structures. </t>
  </si>
  <si>
    <t>Trained and Untrained</t>
  </si>
  <si>
    <t xml:space="preserve"> • Although the Gurkha trained strength has reduced slightly compared to the last reporting period, there has been an increase in the untrained strength.</t>
  </si>
  <si>
    <t xml:space="preserve"> </t>
  </si>
  <si>
    <t>Trained and serving against requirement</t>
  </si>
  <si>
    <t>FTRS serving against
additional requirement</t>
  </si>
  <si>
    <t>Untrained</t>
  </si>
  <si>
    <t>Trained</t>
  </si>
  <si>
    <t>RN/RM</t>
  </si>
  <si>
    <t>Army</t>
  </si>
  <si>
    <t xml:space="preserve">Trained </t>
  </si>
  <si>
    <t xml:space="preserve">Untrained </t>
  </si>
  <si>
    <t>Royal Air Force</t>
  </si>
  <si>
    <t xml:space="preserve">  Trained</t>
  </si>
  <si>
    <t>Gurkhas</t>
  </si>
  <si>
    <t xml:space="preserve">  Untrained</t>
  </si>
  <si>
    <r>
      <t>FTRS</t>
    </r>
    <r>
      <rPr>
        <vertAlign val="superscript"/>
        <sz val="10"/>
        <rFont val="Arial"/>
        <family val="2"/>
      </rPr>
      <t>4</t>
    </r>
  </si>
  <si>
    <t>*</t>
  </si>
  <si>
    <t>UK Armed Forces comprises all UK Regular Forces and full time UK Non-Regular Forces but excludes mobilised reservists.</t>
  </si>
  <si>
    <t xml:space="preserve">UK Regular Forces comprises trained and untrained personnel. It does not include Gurkhas, Full Time Reserve Service (FTRS) personnel and mobilised reservists. </t>
  </si>
  <si>
    <t>3.</t>
  </si>
  <si>
    <t>Full time UK Non-Regular Forces comprises Gurkhas and Full Time Reserve Service Personnel (FTRS). Mobilised reservists are not classed as full time UK Non-Regular Forces.</t>
  </si>
  <si>
    <t>4.</t>
  </si>
  <si>
    <t>For a reservist to serve full time they are required to be trained.</t>
  </si>
  <si>
    <t>For more information on the total strength of the UK Armed Forces, broken down by trained and untrained, and Regular and Non-Regular components see tables 5a, 5b and 5c of the UK Armed Forces Quarterly Personnel Report which can be found at:</t>
  </si>
  <si>
    <t>https://www.gov.uk/government/collections/uk-armed-forces-redundancy-program-statistics-index</t>
  </si>
  <si>
    <t>Intake to and Outflow from UK Regular Forces</t>
  </si>
  <si>
    <t>• Graphs 3.1 to 3.3 show intake and outflow for each of the Services since 1 April 2009.</t>
  </si>
  <si>
    <t>Financial Year</t>
  </si>
  <si>
    <t>12 months ending:</t>
  </si>
  <si>
    <t>Financial
Year</t>
  </si>
  <si>
    <t xml:space="preserve">  Strength at start of period</t>
  </si>
  <si>
    <t>Intake (+)</t>
  </si>
  <si>
    <t>Outflow (-)</t>
  </si>
  <si>
    <r>
      <t xml:space="preserve">  Strength at end of period </t>
    </r>
    <r>
      <rPr>
        <vertAlign val="superscript"/>
        <sz val="10"/>
        <rFont val="Arial"/>
        <family val="2"/>
      </rPr>
      <t>7</t>
    </r>
  </si>
  <si>
    <t>Figures show outflow from UK Regular Forces, both trained and untrained, including personnel leaving the Services, deaths, recalled reservists on release.</t>
  </si>
  <si>
    <t xml:space="preserve">UK Regular Forces comprises trained and untrained personnel. It does not include Gurkhas, Full Time Reserve Service personnel and mobilised reservists. </t>
  </si>
  <si>
    <t>Long Term Absentees (LTAs) are Service personnel who have been absent without leave (AWOL) for more than 21 days.</t>
  </si>
  <si>
    <t>5.</t>
  </si>
  <si>
    <t>Voluntary outflow is defined as all exits from trained personnel which are voluntarily generated by the individual before the end of their agreed engagement or commission period.</t>
  </si>
  <si>
    <t>6.</t>
  </si>
  <si>
    <t>Redundancy figures presented will not match those published in the Quarterly Personnel Report (QPR) due to the inclusion of both Trained and Untrained Personnel.</t>
  </si>
  <si>
    <t>7.</t>
  </si>
  <si>
    <t>Strengths at the end of the period may not equal the sum of the strength at the beginning of the period and intervening intake and outflow. This is due to movements between Services.</t>
  </si>
  <si>
    <t>8.</t>
  </si>
  <si>
    <t>Army intake figures include transfers from the Gurkhas to the UK Regular Forces.</t>
  </si>
  <si>
    <t>Voluntary Outflow from UK Regular Forces</t>
  </si>
  <si>
    <t>• Graphs 4.1 to 4.3 (page 14) show the trend of VO rates since Financial Year 2008/09 across all three Services.</t>
  </si>
  <si>
    <t>See Armed Forces Continuous Attitude Survey</t>
  </si>
  <si>
    <t>here</t>
  </si>
  <si>
    <t>12 month period ending</t>
  </si>
  <si>
    <t>Officers</t>
  </si>
  <si>
    <t>VO number</t>
  </si>
  <si>
    <t>Other Ranks</t>
  </si>
  <si>
    <t>Voluntary outflow is defined as all exits from Trained UK Regular Forces which are voluntarily generated by the individual before the end of their agreed engagement or commission period.</t>
  </si>
  <si>
    <t>Voluntary outflow rate is the percentage of the trained average strength of the UK Regular Forces that left as voluntary outflow.</t>
  </si>
  <si>
    <t>For more information on Outflow from UK Regular Forces by exit reason, see Tables 12a and 12b in the UK Armed Forces Quarterly Personnel Report which can be found at:</t>
  </si>
  <si>
    <t>https://www.gov.uk/government/collections/uk-armed-forces-quarterly-manning-report-statistics-index</t>
  </si>
  <si>
    <r>
      <t>The</t>
    </r>
    <r>
      <rPr>
        <b/>
        <sz val="11"/>
        <rFont val="Arial"/>
        <family val="2"/>
      </rPr>
      <t xml:space="preserve"> trained strength of the UK Armed Forces</t>
    </r>
    <r>
      <rPr>
        <sz val="11"/>
        <rFont val="Arial"/>
        <family val="2"/>
      </rPr>
      <t xml:space="preserve"> comprises all personnel (or strength) in the UK Armed Forces who have completed Phase 1 and 2 training (see Glossary for more details concerning training).</t>
    </r>
  </si>
  <si>
    <r>
      <t>The</t>
    </r>
    <r>
      <rPr>
        <b/>
        <sz val="11"/>
        <rFont val="Arial"/>
        <family val="2"/>
      </rPr>
      <t xml:space="preserve"> surplus/deficit</t>
    </r>
    <r>
      <rPr>
        <sz val="11"/>
        <rFont val="Arial"/>
        <family val="2"/>
      </rPr>
      <t xml:space="preserve"> for full time trained Service personnel is calculated as the difference between the requirement and full-time trained strength of the UK Armed Forces.</t>
    </r>
  </si>
  <si>
    <r>
      <t>• At 1 February 2015, all three services the RN/RM, Army and RAF were in deficit
(</t>
    </r>
    <r>
      <rPr>
        <b/>
        <sz val="11"/>
        <rFont val="Arial"/>
        <family val="2"/>
      </rPr>
      <t>200</t>
    </r>
    <r>
      <rPr>
        <sz val="11"/>
        <rFont val="Arial"/>
        <family val="2"/>
      </rPr>
      <t xml:space="preserve">, </t>
    </r>
    <r>
      <rPr>
        <b/>
        <sz val="11"/>
        <rFont val="Arial"/>
        <family val="2"/>
      </rPr>
      <t>3,880</t>
    </r>
    <r>
      <rPr>
        <sz val="11"/>
        <rFont val="Arial"/>
        <family val="2"/>
      </rPr>
      <t xml:space="preserve"> and </t>
    </r>
    <r>
      <rPr>
        <b/>
        <sz val="11"/>
        <rFont val="Arial"/>
        <family val="2"/>
      </rPr>
      <t>2,100</t>
    </r>
    <r>
      <rPr>
        <sz val="11"/>
        <rFont val="Arial"/>
        <family val="2"/>
      </rPr>
      <t xml:space="preserve"> respectively).  </t>
    </r>
  </si>
  <si>
    <r>
      <t xml:space="preserve">         </t>
    </r>
    <r>
      <rPr>
        <u val="single"/>
        <sz val="10"/>
        <color indexed="8"/>
        <rFont val="Arial"/>
        <family val="2"/>
      </rPr>
      <t>https://www.gov.uk/government/collections/uk-armed-forces-redundancy-program-statistics-index</t>
    </r>
  </si>
  <si>
    <r>
      <t xml:space="preserve">• </t>
    </r>
    <r>
      <rPr>
        <b/>
        <sz val="11"/>
        <rFont val="Arial"/>
        <family val="2"/>
      </rPr>
      <t>Graphs 1.1-1.3</t>
    </r>
    <r>
      <rPr>
        <sz val="11"/>
        <rFont val="Arial"/>
        <family val="2"/>
      </rPr>
      <t xml:space="preserve"> show surplus and deficit against requirement since April 2008.</t>
    </r>
  </si>
  <si>
    <r>
      <t>Table 1 - Full time trained strengths and requirements of UK Armed Forces</t>
    </r>
    <r>
      <rPr>
        <b/>
        <vertAlign val="superscript"/>
        <sz val="10"/>
        <rFont val="Arial"/>
        <family val="0"/>
      </rPr>
      <t>1</t>
    </r>
  </si>
  <si>
    <r>
      <t xml:space="preserve">Requirement </t>
    </r>
    <r>
      <rPr>
        <vertAlign val="superscript"/>
        <sz val="10"/>
        <rFont val="Arial"/>
        <family val="0"/>
      </rPr>
      <t>2</t>
    </r>
  </si>
  <si>
    <r>
      <t>Surplus/</t>
    </r>
    <r>
      <rPr>
        <sz val="10"/>
        <color indexed="10"/>
        <rFont val="Arial"/>
        <family val="0"/>
      </rPr>
      <t>Deficit</t>
    </r>
  </si>
  <si>
    <r>
      <t>Table 2 - Strength of UK Armed Forces</t>
    </r>
    <r>
      <rPr>
        <b/>
        <vertAlign val="superscript"/>
        <sz val="10"/>
        <rFont val="Arial"/>
        <family val="0"/>
      </rPr>
      <t>1</t>
    </r>
    <r>
      <rPr>
        <b/>
        <sz val="10"/>
        <rFont val="Arial"/>
        <family val="0"/>
      </rPr>
      <t xml:space="preserve"> - full time trained and untrained personnel</t>
    </r>
  </si>
  <si>
    <r>
      <t xml:space="preserve"> UK Armed Forces</t>
    </r>
    <r>
      <rPr>
        <b/>
        <vertAlign val="superscript"/>
        <sz val="10"/>
        <rFont val="Arial"/>
        <family val="0"/>
      </rPr>
      <t>1</t>
    </r>
  </si>
  <si>
    <r>
      <t xml:space="preserve"> UK Regular Forces</t>
    </r>
    <r>
      <rPr>
        <b/>
        <vertAlign val="superscript"/>
        <sz val="10"/>
        <rFont val="Arial"/>
        <family val="0"/>
      </rPr>
      <t>2</t>
    </r>
  </si>
  <si>
    <r>
      <t xml:space="preserve"> Full Time UK Non-Regular Forces</t>
    </r>
    <r>
      <rPr>
        <b/>
        <vertAlign val="superscript"/>
        <sz val="10"/>
        <rFont val="Arial"/>
        <family val="0"/>
      </rPr>
      <t>3</t>
    </r>
  </si>
  <si>
    <r>
      <t>FTRS</t>
    </r>
    <r>
      <rPr>
        <vertAlign val="superscript"/>
        <sz val="10"/>
        <rFont val="Arial"/>
        <family val="0"/>
      </rPr>
      <t xml:space="preserve"> </t>
    </r>
    <r>
      <rPr>
        <sz val="10"/>
        <rFont val="Arial"/>
        <family val="0"/>
      </rPr>
      <t>serving against the requirement</t>
    </r>
  </si>
  <si>
    <r>
      <t>FTRS</t>
    </r>
    <r>
      <rPr>
        <vertAlign val="superscript"/>
        <sz val="10"/>
        <rFont val="Arial"/>
        <family val="0"/>
      </rPr>
      <t xml:space="preserve"> </t>
    </r>
    <r>
      <rPr>
        <sz val="10"/>
        <rFont val="Arial"/>
        <family val="0"/>
      </rPr>
      <t>serving against
additional requirement</t>
    </r>
  </si>
  <si>
    <r>
      <t>Table 3</t>
    </r>
    <r>
      <rPr>
        <sz val="11"/>
        <rFont val="Arial"/>
        <family val="2"/>
      </rPr>
      <t xml:space="preserve"> shows the intake to and outflow from UK Regular Forces by Service, including trained and untrained personnel.</t>
    </r>
  </si>
  <si>
    <r>
      <t xml:space="preserve">• The </t>
    </r>
    <r>
      <rPr>
        <b/>
        <sz val="11"/>
        <rFont val="Arial"/>
        <family val="2"/>
      </rPr>
      <t>outflow</t>
    </r>
    <r>
      <rPr>
        <sz val="11"/>
        <rFont val="Arial"/>
        <family val="2"/>
      </rPr>
      <t xml:space="preserve"> from the UK Regular Forces was </t>
    </r>
    <r>
      <rPr>
        <b/>
        <sz val="11"/>
        <rFont val="Arial"/>
        <family val="2"/>
      </rPr>
      <t>18,700</t>
    </r>
    <r>
      <rPr>
        <sz val="11"/>
        <rFont val="Arial"/>
        <family val="2"/>
      </rPr>
      <t xml:space="preserve"> in the 12 months to 31 January 2015;</t>
    </r>
    <r>
      <rPr>
        <b/>
        <sz val="11"/>
        <rFont val="Arial"/>
        <family val="2"/>
      </rPr>
      <t xml:space="preserve"> down from</t>
    </r>
    <r>
      <rPr>
        <sz val="11"/>
        <rFont val="Arial"/>
        <family val="2"/>
      </rPr>
      <t xml:space="preserve"> </t>
    </r>
    <r>
      <rPr>
        <b/>
        <sz val="11"/>
        <rFont val="Arial"/>
        <family val="2"/>
      </rPr>
      <t>23,000</t>
    </r>
    <r>
      <rPr>
        <sz val="11"/>
        <rFont val="Arial"/>
        <family val="2"/>
      </rPr>
      <t xml:space="preserve"> in the 12 months to 31 March 2014 and </t>
    </r>
    <r>
      <rPr>
        <b/>
        <sz val="11"/>
        <rFont val="Arial"/>
        <family val="2"/>
      </rPr>
      <t>down from</t>
    </r>
    <r>
      <rPr>
        <sz val="11"/>
        <rFont val="Arial"/>
        <family val="2"/>
      </rPr>
      <t xml:space="preserve"> </t>
    </r>
    <r>
      <rPr>
        <b/>
        <sz val="11"/>
        <rFont val="Arial"/>
        <family val="2"/>
      </rPr>
      <t xml:space="preserve">23,520 </t>
    </r>
    <r>
      <rPr>
        <sz val="11"/>
        <rFont val="Arial"/>
        <family val="2"/>
      </rPr>
      <t>in the 12 months to 31 March 2013.</t>
    </r>
  </si>
  <si>
    <r>
      <t>Table 3 - Intake</t>
    </r>
    <r>
      <rPr>
        <b/>
        <vertAlign val="superscript"/>
        <sz val="10"/>
        <color indexed="8"/>
        <rFont val="Arial"/>
        <family val="2"/>
      </rPr>
      <t>1</t>
    </r>
    <r>
      <rPr>
        <b/>
        <sz val="10"/>
        <color indexed="8"/>
        <rFont val="Arial"/>
        <family val="2"/>
      </rPr>
      <t xml:space="preserve"> to and Outflow</t>
    </r>
    <r>
      <rPr>
        <b/>
        <vertAlign val="superscript"/>
        <sz val="10"/>
        <color indexed="8"/>
        <rFont val="Arial"/>
        <family val="2"/>
      </rPr>
      <t>2</t>
    </r>
    <r>
      <rPr>
        <b/>
        <sz val="10"/>
        <color indexed="8"/>
        <rFont val="Arial"/>
        <family val="2"/>
      </rPr>
      <t xml:space="preserve"> from UK Regular Forces</t>
    </r>
    <r>
      <rPr>
        <b/>
        <vertAlign val="superscript"/>
        <sz val="10"/>
        <color indexed="8"/>
        <rFont val="Arial"/>
        <family val="2"/>
      </rPr>
      <t>3</t>
    </r>
    <r>
      <rPr>
        <b/>
        <sz val="10"/>
        <color indexed="8"/>
        <rFont val="Arial"/>
        <family val="2"/>
      </rPr>
      <t xml:space="preserve"> trained and untrained, by Service</t>
    </r>
  </si>
  <si>
    <r>
      <t xml:space="preserve">LTA Intake (+) </t>
    </r>
    <r>
      <rPr>
        <b/>
        <vertAlign val="superscript"/>
        <sz val="10"/>
        <rFont val="Arial"/>
        <family val="2"/>
      </rPr>
      <t>4</t>
    </r>
  </si>
  <si>
    <r>
      <t xml:space="preserve">of which Voluntary Outflow </t>
    </r>
    <r>
      <rPr>
        <i/>
        <vertAlign val="superscript"/>
        <sz val="10"/>
        <color indexed="10"/>
        <rFont val="Arial"/>
        <family val="2"/>
      </rPr>
      <t>5</t>
    </r>
  </si>
  <si>
    <r>
      <t xml:space="preserve">of which Redundancy </t>
    </r>
    <r>
      <rPr>
        <i/>
        <vertAlign val="superscript"/>
        <sz val="10"/>
        <color indexed="10"/>
        <rFont val="Arial"/>
        <family val="2"/>
      </rPr>
      <t>6</t>
    </r>
  </si>
  <si>
    <r>
      <t>LTA Outflow (-)</t>
    </r>
    <r>
      <rPr>
        <b/>
        <vertAlign val="superscript"/>
        <sz val="10"/>
        <color indexed="10"/>
        <rFont val="Arial"/>
        <family val="2"/>
      </rPr>
      <t>4</t>
    </r>
  </si>
  <si>
    <r>
      <t xml:space="preserve">Intake (+) </t>
    </r>
    <r>
      <rPr>
        <b/>
        <vertAlign val="superscript"/>
        <sz val="10"/>
        <rFont val="Arial"/>
        <family val="2"/>
      </rPr>
      <t>8</t>
    </r>
  </si>
  <si>
    <r>
      <t xml:space="preserve">LTA Outflow (-) </t>
    </r>
    <r>
      <rPr>
        <b/>
        <vertAlign val="superscript"/>
        <sz val="10"/>
        <color indexed="10"/>
        <rFont val="Arial"/>
        <family val="2"/>
      </rPr>
      <t>4</t>
    </r>
  </si>
  <si>
    <r>
      <t>LTA Intake (+)</t>
    </r>
    <r>
      <rPr>
        <b/>
        <vertAlign val="superscript"/>
        <sz val="10"/>
        <rFont val="Arial"/>
        <family val="2"/>
      </rPr>
      <t>4</t>
    </r>
  </si>
  <si>
    <r>
      <t xml:space="preserve">• The VO rate for Officers was </t>
    </r>
    <r>
      <rPr>
        <b/>
        <sz val="11"/>
        <rFont val="Arial"/>
        <family val="2"/>
      </rPr>
      <t>4.3 per cent of the trained strength</t>
    </r>
    <r>
      <rPr>
        <sz val="11"/>
        <rFont val="Arial"/>
        <family val="2"/>
      </rPr>
      <t xml:space="preserve"> in the 12 months to 31 January 2015. In the same period the VO rate from Other Ranks was </t>
    </r>
    <r>
      <rPr>
        <b/>
        <sz val="11"/>
        <rFont val="Arial"/>
        <family val="2"/>
      </rPr>
      <t>5.3 per cent of the trained strength.</t>
    </r>
  </si>
  <si>
    <r>
      <t>Table 4 - Voluntary Outflow</t>
    </r>
    <r>
      <rPr>
        <b/>
        <vertAlign val="superscript"/>
        <sz val="10"/>
        <rFont val="Arial"/>
        <family val="2"/>
      </rPr>
      <t>1</t>
    </r>
    <r>
      <rPr>
        <b/>
        <sz val="10"/>
        <rFont val="Arial"/>
        <family val="0"/>
      </rPr>
      <t xml:space="preserve"> (VO) from trained UK Regular Forces</t>
    </r>
  </si>
  <si>
    <r>
      <t>VO rate</t>
    </r>
    <r>
      <rPr>
        <i/>
        <vertAlign val="superscript"/>
        <sz val="10"/>
        <rFont val="Arial"/>
        <family val="0"/>
      </rPr>
      <t>2</t>
    </r>
  </si>
  <si>
    <r>
      <t>Table 1</t>
    </r>
    <r>
      <rPr>
        <sz val="11"/>
        <rFont val="Arial"/>
        <family val="2"/>
      </rPr>
      <t xml:space="preserve"> shows, by Service, the strength, requirements and surplus/deficit for trained Service personnel, based on Defence Programme liabilities set for each of the three Services. See Graphs 1.1 -1.3 (page 6) for time series broken down by individual Service and Table 2 (pages 7 and 8) for details of trained and untrained personnel.</t>
    </r>
  </si>
  <si>
    <r>
      <t xml:space="preserve">The </t>
    </r>
    <r>
      <rPr>
        <b/>
        <sz val="11"/>
        <rFont val="Arial"/>
        <family val="2"/>
      </rPr>
      <t>requirement</t>
    </r>
    <r>
      <rPr>
        <sz val="11"/>
        <rFont val="Arial"/>
        <family val="2"/>
      </rPr>
      <t xml:space="preserve"> for the UK Armed Forces is the number of Service personnel needed for each of the three Services to achieve success in its agreed tasks, based on totals, that are adjusted through the Departmental Programme process and endorsed by the Defence Board.</t>
    </r>
  </si>
  <si>
    <r>
      <t xml:space="preserve">• The full time trained strength of the UK Armed Forces was </t>
    </r>
    <r>
      <rPr>
        <b/>
        <sz val="11"/>
        <rFont val="Arial"/>
        <family val="2"/>
      </rPr>
      <t xml:space="preserve">144,910 </t>
    </r>
    <r>
      <rPr>
        <sz val="11"/>
        <rFont val="Arial"/>
        <family val="2"/>
      </rPr>
      <t xml:space="preserve">at 1 February 2015, </t>
    </r>
    <r>
      <rPr>
        <b/>
        <sz val="11"/>
        <rFont val="Arial"/>
        <family val="2"/>
      </rPr>
      <t>down from</t>
    </r>
    <r>
      <rPr>
        <sz val="11"/>
        <rFont val="Arial"/>
        <family val="2"/>
      </rPr>
      <t xml:space="preserve"> </t>
    </r>
    <r>
      <rPr>
        <b/>
        <sz val="11"/>
        <rFont val="Arial"/>
        <family val="2"/>
      </rPr>
      <t>145,690</t>
    </r>
    <r>
      <rPr>
        <sz val="11"/>
        <rFont val="Arial"/>
        <family val="2"/>
      </rPr>
      <t xml:space="preserve"> at 1 January 2015 and </t>
    </r>
    <r>
      <rPr>
        <b/>
        <sz val="11"/>
        <rFont val="Arial"/>
        <family val="2"/>
      </rPr>
      <t>down from 150,890</t>
    </r>
    <r>
      <rPr>
        <sz val="11"/>
        <rFont val="Arial"/>
        <family val="2"/>
      </rPr>
      <t xml:space="preserve"> at 1 April 2014. This trend is likely to continue due to the SDSR's decision to reduce the size of the UK Armed Forces by around 17,000 posts (around 5,000 each from the RN/RM and RAF and approximately 7,000 from the Army).  A further reduction of 12,000 to the Army was subsequently announced as a result of the 3ME, bringing the total reduction of 19,000 to the Army.</t>
    </r>
  </si>
  <si>
    <r>
      <t xml:space="preserve">• The requirement for full time trained UK Armed Forces was </t>
    </r>
    <r>
      <rPr>
        <b/>
        <sz val="11"/>
        <rFont val="Arial"/>
        <family val="2"/>
      </rPr>
      <t>151,100</t>
    </r>
    <r>
      <rPr>
        <sz val="11"/>
        <rFont val="Arial"/>
        <family val="2"/>
      </rPr>
      <t xml:space="preserve"> at 1 February 2015, </t>
    </r>
    <r>
      <rPr>
        <b/>
        <sz val="11"/>
        <rFont val="Arial"/>
        <family val="2"/>
      </rPr>
      <t>down from</t>
    </r>
    <r>
      <rPr>
        <sz val="11"/>
        <rFont val="Arial"/>
        <family val="2"/>
      </rPr>
      <t xml:space="preserve"> </t>
    </r>
    <r>
      <rPr>
        <b/>
        <sz val="11"/>
        <rFont val="Arial"/>
        <family val="2"/>
      </rPr>
      <t>151,790</t>
    </r>
    <r>
      <rPr>
        <sz val="11"/>
        <rFont val="Arial"/>
        <family val="2"/>
      </rPr>
      <t xml:space="preserve"> at 1 January 2015 and </t>
    </r>
    <r>
      <rPr>
        <b/>
        <sz val="11"/>
        <rFont val="Arial"/>
        <family val="2"/>
      </rPr>
      <t>down from 159,640</t>
    </r>
    <r>
      <rPr>
        <sz val="11"/>
        <rFont val="Arial"/>
        <family val="2"/>
      </rPr>
      <t xml:space="preserve"> at 1 April 2014. This is likely to continue to decrease as the Services move towards the targets identified in the SDSR and 3ME exercises (RN/RM 29,000 Army, 82,000 and RAF, 31,500) in 2020.</t>
    </r>
  </si>
  <si>
    <r>
      <t>• The deficit for the UK Armed Forces trained strength was</t>
    </r>
    <r>
      <rPr>
        <b/>
        <sz val="11"/>
        <rFont val="Arial"/>
        <family val="2"/>
      </rPr>
      <t xml:space="preserve"> 6,190</t>
    </r>
    <r>
      <rPr>
        <sz val="11"/>
        <rFont val="Arial"/>
        <family val="2"/>
      </rPr>
      <t xml:space="preserve"> (4.1 per cent of the requirement) at 1 February 2015, compared to a deficit of </t>
    </r>
    <r>
      <rPr>
        <b/>
        <sz val="11"/>
        <rFont val="Arial"/>
        <family val="2"/>
      </rPr>
      <t>8,750</t>
    </r>
    <r>
      <rPr>
        <sz val="11"/>
        <rFont val="Arial"/>
        <family val="2"/>
      </rPr>
      <t xml:space="preserve"> (5.5 per cent of the requirement for trained UK Armed Forces) at 1 April 2014 and a deficit of </t>
    </r>
    <r>
      <rPr>
        <b/>
        <sz val="11"/>
        <rFont val="Arial"/>
        <family val="2"/>
      </rPr>
      <t>2,230</t>
    </r>
    <r>
      <rPr>
        <sz val="11"/>
        <rFont val="Arial"/>
        <family val="2"/>
      </rPr>
      <t xml:space="preserve"> (1.4 per cent of the requirement for trained UK Armed Forces) at 1 April 2013.</t>
    </r>
  </si>
  <si>
    <t>Full time trained strength and trained requirement comprises trained UK Regular Forces, trained Gurkhas and elements of the Full Time Reserve Service (FTRS) that may be deployed overseas, including Full Commitment (FC), Limited Commitment (LC), Home Commitment (HC) personnel. See Glossary for more details.</t>
  </si>
  <si>
    <r>
      <t>Table 2</t>
    </r>
    <r>
      <rPr>
        <sz val="11"/>
        <rFont val="Arial"/>
        <family val="2"/>
      </rPr>
      <t xml:space="preserve"> shows, by Service, </t>
    </r>
    <r>
      <rPr>
        <b/>
        <sz val="11"/>
        <rFont val="Arial"/>
        <family val="2"/>
      </rPr>
      <t>trained and untrained (see Glossary)</t>
    </r>
    <r>
      <rPr>
        <sz val="11"/>
        <rFont val="Arial"/>
        <family val="2"/>
      </rPr>
      <t xml:space="preserve"> strengths of </t>
    </r>
    <r>
      <rPr>
        <b/>
        <sz val="11"/>
        <rFont val="Arial"/>
        <family val="2"/>
      </rPr>
      <t>UK Regular</t>
    </r>
    <r>
      <rPr>
        <sz val="11"/>
        <rFont val="Arial"/>
        <family val="2"/>
      </rPr>
      <t xml:space="preserve"> and </t>
    </r>
    <r>
      <rPr>
        <b/>
        <sz val="11"/>
        <rFont val="Arial"/>
        <family val="2"/>
      </rPr>
      <t xml:space="preserve">full time UK Non-Regular </t>
    </r>
    <r>
      <rPr>
        <sz val="11"/>
        <rFont val="Arial"/>
        <family val="2"/>
      </rPr>
      <t xml:space="preserve">Armed Forces. The majority of Full Time Reserve Service (FTRS) personnel serve in support roles which are vital to Defence but do not form part of the UK Regulars (more information on what defines these can be found in the footnotes below the table). </t>
    </r>
    <r>
      <rPr>
        <b/>
        <sz val="11"/>
        <rFont val="Arial"/>
        <family val="2"/>
      </rPr>
      <t>Table 1</t>
    </r>
    <r>
      <rPr>
        <sz val="11"/>
        <rFont val="Arial"/>
        <family val="2"/>
      </rPr>
      <t xml:space="preserve"> (pages 4 and 5) provides more detail on requirements.</t>
    </r>
  </si>
  <si>
    <r>
      <t xml:space="preserve"> • The total trained and untrained strength of the UK Armed Forces was </t>
    </r>
    <r>
      <rPr>
        <b/>
        <sz val="11"/>
        <rFont val="Arial"/>
        <family val="2"/>
      </rPr>
      <t>160,480</t>
    </r>
    <r>
      <rPr>
        <sz val="11"/>
        <rFont val="Arial"/>
        <family val="2"/>
      </rPr>
      <t xml:space="preserve"> at 1 February 2015, </t>
    </r>
    <r>
      <rPr>
        <b/>
        <sz val="11"/>
        <rFont val="Arial"/>
        <family val="2"/>
      </rPr>
      <t>down from 165,860</t>
    </r>
    <r>
      <rPr>
        <sz val="11"/>
        <rFont val="Arial"/>
        <family val="2"/>
      </rPr>
      <t xml:space="preserve"> at 1 April 2014 and </t>
    </r>
    <r>
      <rPr>
        <b/>
        <sz val="11"/>
        <rFont val="Arial"/>
        <family val="2"/>
      </rPr>
      <t>down from 176,660</t>
    </r>
    <r>
      <rPr>
        <sz val="11"/>
        <rFont val="Arial"/>
        <family val="2"/>
      </rPr>
      <t xml:space="preserve"> at 1 April 2013. This is likely to continue to decrease whilst the Services strive to reach their targets as set out in the SDSR and 3ME (see page 4 for more information).</t>
    </r>
  </si>
  <si>
    <r>
      <t xml:space="preserve"> • As at 1 February 2015 the UK Regular Forces comprised </t>
    </r>
    <r>
      <rPr>
        <b/>
        <sz val="11"/>
        <rFont val="Arial"/>
        <family val="2"/>
      </rPr>
      <t>153,940</t>
    </r>
    <r>
      <rPr>
        <sz val="11"/>
        <rFont val="Arial"/>
        <family val="2"/>
      </rPr>
      <t xml:space="preserve"> personnel of which </t>
    </r>
    <r>
      <rPr>
        <b/>
        <sz val="11"/>
        <rFont val="Arial"/>
        <family val="2"/>
      </rPr>
      <t xml:space="preserve">141,920 </t>
    </r>
    <r>
      <rPr>
        <sz val="11"/>
        <rFont val="Arial"/>
        <family val="2"/>
      </rPr>
      <t xml:space="preserve">were trained. The Army has the largest number of trained UK Regular Forces personnel (80,090) followed by the Royal Air Force (31,980) and the Royal Navy / Royal Marines (29,850). There are </t>
    </r>
    <r>
      <rPr>
        <b/>
        <sz val="11"/>
        <rFont val="Arial"/>
        <family val="2"/>
      </rPr>
      <t>12,020</t>
    </r>
    <r>
      <rPr>
        <sz val="11"/>
        <rFont val="Arial"/>
        <family val="2"/>
      </rPr>
      <t xml:space="preserve"> untrained personnel in the UK Regular Forces with 6,870 of them being in the Army.</t>
    </r>
  </si>
  <si>
    <r>
      <t>Intake</t>
    </r>
    <r>
      <rPr>
        <sz val="11"/>
        <rFont val="Arial"/>
        <family val="2"/>
      </rPr>
      <t xml:space="preserve"> comprises trained and untrained personnel who are new-entrants, intake from reserves, personnel who re-enter the Services and trained direct entrants. Intake </t>
    </r>
    <r>
      <rPr>
        <b/>
        <sz val="11"/>
        <rFont val="Arial"/>
        <family val="2"/>
      </rPr>
      <t>excludes</t>
    </r>
    <r>
      <rPr>
        <sz val="11"/>
        <rFont val="Arial"/>
        <family val="2"/>
      </rPr>
      <t xml:space="preserve"> movements between Services, promotions from Other Ranks to Officers and flows from untrained to trained. For more details regarding intake see the footnotes below the Table and the Glossary.</t>
    </r>
  </si>
  <si>
    <r>
      <t>Outflow</t>
    </r>
    <r>
      <rPr>
        <sz val="11"/>
        <rFont val="Arial"/>
        <family val="2"/>
      </rPr>
      <t xml:space="preserve"> includes both trained and untrained personnel who leave the Services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1"/>
        <rFont val="Arial"/>
        <family val="2"/>
      </rPr>
      <t>do not</t>
    </r>
    <r>
      <rPr>
        <sz val="11"/>
        <rFont val="Arial"/>
        <family val="2"/>
      </rPr>
      <t xml:space="preserve"> include promotion from Ranks to Officers or any flows between the different Services. More detail on outflow can be found in both the footnotes below the Table and the Glossary.</t>
    </r>
  </si>
  <si>
    <t>For additional details showing Intake and Outflow in a time series for individual Services please see Graphs 3.1 - 3.3 (page 11) for more information on numbers of personnel who voluntarily exit the Armed Forces before the end of their agreed contracted period see Table 4 (pages 12 and 13) and Graphs 4.1-4.3 (page 14).</t>
  </si>
  <si>
    <r>
      <t>• The</t>
    </r>
    <r>
      <rPr>
        <b/>
        <sz val="11"/>
        <rFont val="Arial"/>
        <family val="2"/>
      </rPr>
      <t xml:space="preserve"> intake </t>
    </r>
    <r>
      <rPr>
        <sz val="11"/>
        <rFont val="Arial"/>
        <family val="2"/>
      </rPr>
      <t xml:space="preserve">into the UK Regular Forces was </t>
    </r>
    <r>
      <rPr>
        <b/>
        <sz val="11"/>
        <rFont val="Arial"/>
        <family val="2"/>
      </rPr>
      <t>12,420</t>
    </r>
    <r>
      <rPr>
        <sz val="11"/>
        <rFont val="Arial"/>
        <family val="2"/>
      </rPr>
      <t xml:space="preserve"> in the 12 months to 31 January 2015, </t>
    </r>
    <r>
      <rPr>
        <b/>
        <sz val="11"/>
        <rFont val="Arial"/>
        <family val="2"/>
      </rPr>
      <t>up from 11,880</t>
    </r>
    <r>
      <rPr>
        <sz val="11"/>
        <rFont val="Arial"/>
        <family val="2"/>
      </rPr>
      <t xml:space="preserve"> in the 12 months to 31 March 2014 and </t>
    </r>
    <r>
      <rPr>
        <b/>
        <sz val="11"/>
        <rFont val="Arial"/>
        <family val="2"/>
      </rPr>
      <t>down from 14,370</t>
    </r>
    <r>
      <rPr>
        <sz val="11"/>
        <rFont val="Arial"/>
        <family val="2"/>
      </rPr>
      <t xml:space="preserve"> in the 12 months to 31 March 2013. In order to meet the targets as set out in SDSR and 3ME, recruiting (intake) has been reduced and fewer extensions of Service (longer contracts) have been offered. Though the Armed Forces are reducing in size and have surpluses in some ranks, the Armed Forces needs to continue to recruit into junior ranks to replace those who are promoted or who leave with individual military experience.</t>
    </r>
  </si>
  <si>
    <r>
      <t xml:space="preserve">• In the 12 months to 31 January 2015, </t>
    </r>
    <r>
      <rPr>
        <b/>
        <sz val="11"/>
        <rFont val="Arial"/>
        <family val="2"/>
      </rPr>
      <t>1,370</t>
    </r>
    <r>
      <rPr>
        <sz val="11"/>
        <rFont val="Arial"/>
        <family val="2"/>
      </rPr>
      <t xml:space="preserve"> personnel left the UK Regular Forces under the Armed Forces Redundancy Programme. The redundancy programme was needed to ensure that the Armed Forces continue to have the right balance of skills for the future, maintained across rank structures. This figure would include exits through Tranche 4 of the redundancy program.</t>
    </r>
  </si>
  <si>
    <r>
      <t xml:space="preserve">•The outflow from the Army was </t>
    </r>
    <r>
      <rPr>
        <b/>
        <sz val="11"/>
        <rFont val="Arial"/>
        <family val="2"/>
      </rPr>
      <t>12,020</t>
    </r>
    <r>
      <rPr>
        <sz val="11"/>
        <rFont val="Arial"/>
        <family val="2"/>
      </rPr>
      <t xml:space="preserve"> in the 12 months to 31 January 2015, of which</t>
    </r>
    <r>
      <rPr>
        <b/>
        <sz val="11"/>
        <rFont val="Arial"/>
        <family val="2"/>
      </rPr>
      <t xml:space="preserve"> 1,340</t>
    </r>
    <r>
      <rPr>
        <sz val="11"/>
        <rFont val="Arial"/>
        <family val="2"/>
      </rPr>
      <t xml:space="preserve"> were due to personnel leaving on redundancy. For more information on the redundancies see the Armed Forces Redundancy Programme Tranche 1-4 statistics which can be found at:</t>
    </r>
  </si>
  <si>
    <r>
      <t xml:space="preserve">• Excluding all flows to and from Long Term Absentee (LTA) – in the 12 months to 31 January 2015, </t>
    </r>
    <r>
      <rPr>
        <b/>
        <sz val="11"/>
        <rFont val="Arial"/>
        <family val="2"/>
      </rPr>
      <t>6,280</t>
    </r>
    <r>
      <rPr>
        <sz val="11"/>
        <rFont val="Arial"/>
        <family val="2"/>
      </rPr>
      <t xml:space="preserve"> more personnel left the UK Regular Forces than joined. This compared with the 12 months to 31 March 2014 where </t>
    </r>
    <r>
      <rPr>
        <b/>
        <sz val="11"/>
        <rFont val="Arial"/>
        <family val="2"/>
      </rPr>
      <t>11,110</t>
    </r>
    <r>
      <rPr>
        <sz val="11"/>
        <rFont val="Arial"/>
        <family val="2"/>
      </rPr>
      <t xml:space="preserve"> more personnel left the UK Regular Forces than joined and the 12 months to 31 March 2013 where  </t>
    </r>
    <r>
      <rPr>
        <b/>
        <sz val="11"/>
        <rFont val="Arial"/>
        <family val="2"/>
      </rPr>
      <t>9,150</t>
    </r>
    <r>
      <rPr>
        <sz val="11"/>
        <rFont val="Arial"/>
        <family val="2"/>
      </rPr>
      <t xml:space="preserve"> more personnel left the UK Regular Forces than joined. This is in line with a reduction in recruitment to meet the targets set out in SDSR and 3ME (See page 4 for more information). </t>
    </r>
  </si>
  <si>
    <t xml:space="preserve">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 </t>
  </si>
  <si>
    <r>
      <t>Table 4</t>
    </r>
    <r>
      <rPr>
        <sz val="11"/>
        <rFont val="Arial"/>
        <family val="2"/>
      </rPr>
      <t xml:space="preserve"> focuses on Voluntary Outflow (VO) from trained UK Regular Forces by Service and Officers and Other Ranks. Voluntary Outflow encompasses all personnel who voluntarily exit before the end of their agreed engagement or commission period. For more details, see the footnotes below or the Glossary. For total outflow from UK Regular Forces see Table 3 (pages 9 and 10).</t>
    </r>
  </si>
  <si>
    <r>
      <t>• For Officers, the Army has the highest VO rate (</t>
    </r>
    <r>
      <rPr>
        <b/>
        <sz val="11"/>
        <rFont val="Arial"/>
        <family val="2"/>
      </rPr>
      <t>4.9 per cent</t>
    </r>
    <r>
      <rPr>
        <sz val="11"/>
        <rFont val="Arial"/>
        <family val="2"/>
      </rPr>
      <t>) followed by the RN/RM (</t>
    </r>
    <r>
      <rPr>
        <b/>
        <sz val="11"/>
        <rFont val="Arial"/>
        <family val="2"/>
      </rPr>
      <t>3.8 per cent</t>
    </r>
    <r>
      <rPr>
        <sz val="11"/>
        <rFont val="Arial"/>
        <family val="2"/>
      </rPr>
      <t>) and the Royal Air Force (</t>
    </r>
    <r>
      <rPr>
        <b/>
        <sz val="11"/>
        <rFont val="Arial"/>
        <family val="2"/>
      </rPr>
      <t>3.7 per cent</t>
    </r>
    <r>
      <rPr>
        <sz val="11"/>
        <rFont val="Arial"/>
        <family val="2"/>
      </rPr>
      <t>).
• For personnel in Other Ranks, the RN/RM has the highest VO rate (</t>
    </r>
    <r>
      <rPr>
        <b/>
        <sz val="11"/>
        <rFont val="Arial"/>
        <family val="2"/>
      </rPr>
      <t>6.1 per cent</t>
    </r>
    <r>
      <rPr>
        <sz val="11"/>
        <rFont val="Arial"/>
        <family val="2"/>
      </rPr>
      <t>), followed by the Royal Air Force  (</t>
    </r>
    <r>
      <rPr>
        <b/>
        <sz val="11"/>
        <rFont val="Arial"/>
        <family val="2"/>
      </rPr>
      <t>5.4 per cent</t>
    </r>
    <r>
      <rPr>
        <sz val="11"/>
        <rFont val="Arial"/>
        <family val="2"/>
      </rPr>
      <t>) and the Army (</t>
    </r>
    <r>
      <rPr>
        <b/>
        <sz val="11"/>
        <rFont val="Arial"/>
        <family val="2"/>
      </rPr>
      <t>4.9 per cent</t>
    </r>
    <r>
      <rPr>
        <sz val="11"/>
        <rFont val="Arial"/>
        <family val="2"/>
      </rPr>
      <t xml:space="preserve">). </t>
    </r>
  </si>
  <si>
    <t>• There is no single reason why VO has changed over the years, but the Armed Forces Continuous Attitude Survey shows reasons that Service personnel have given for leaving the Armed Forces include: being separated from family and friends and not being medically deployable.</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</si>
</sst>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 yyyy"/>
    <numFmt numFmtId="165" formatCode="#,##0;;\-"/>
    <numFmt numFmtId="166" formatCode="#,##0;\-#,##0;\-"/>
    <numFmt numFmtId="167" formatCode="#,##0_ ;\-#,##0\ "/>
    <numFmt numFmtId="168" formatCode="0.0%"/>
    <numFmt numFmtId="169" formatCode="_-* #,##0_-;\-* #,##0_-;_-* &quot;-&quot;??_-;_-@_-"/>
    <numFmt numFmtId="170" formatCode="#,##0.0"/>
    <numFmt numFmtId="171" formatCode="0.0"/>
    <numFmt numFmtId="172" formatCode="mmm\ yy"/>
    <numFmt numFmtId="173" formatCode="dd\ mmm"/>
    <numFmt numFmtId="174" formatCode="dd\ mmm\ yyyy"/>
    <numFmt numFmtId="175" formatCode="#,##0.0000"/>
    <numFmt numFmtId="176" formatCode="d\ mmmm"/>
    <numFmt numFmtId="177" formatCode="dd\-mm\-yy"/>
    <numFmt numFmtId="178" formatCode="#,##0.0;;\-"/>
    <numFmt numFmtId="179" formatCode="#\ ##0;;\-"/>
    <numFmt numFmtId="180" formatCode="0;[Red]0"/>
    <numFmt numFmtId="181" formatCode="General;[Red]\-General"/>
    <numFmt numFmtId="182" formatCode="#,##0.000"/>
    <numFmt numFmtId="183" formatCode="d\ mmm"/>
    <numFmt numFmtId="184" formatCode="mmm\-yyyy"/>
    <numFmt numFmtId="185" formatCode="dd\-mmm\-yyyy"/>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F800]dddd\,\ mmmm\ dd\,\ yyyy"/>
    <numFmt numFmtId="192" formatCode="#\ ##0"/>
    <numFmt numFmtId="193" formatCode="#\ ##0;;0;\-"/>
    <numFmt numFmtId="194" formatCode="#\ ##0;;0,\-"/>
    <numFmt numFmtId="195" formatCode="#.0\ ##0"/>
    <numFmt numFmtId="196" formatCode="0.0000000000"/>
    <numFmt numFmtId="197" formatCode="yyyymm"/>
    <numFmt numFmtId="198" formatCode="dd/mm/yyyy;@"/>
    <numFmt numFmtId="199" formatCode="[=28000]&quot;0&quot;;0;#,###"/>
    <numFmt numFmtId="200" formatCode="[=34000]&quot;0&quot;;0;#,###"/>
    <numFmt numFmtId="201" formatCode="[=92000]&quot;0&quot;;0;#,###"/>
    <numFmt numFmtId="202" formatCode="[=8000]&quot;0&quot;;0;#,###"/>
    <numFmt numFmtId="203" formatCode="#,###"/>
    <numFmt numFmtId="204" formatCode="#\ ##0;\-#\ ##0;\-"/>
  </numFmts>
  <fonts count="5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0"/>
    </font>
    <font>
      <sz val="11"/>
      <color indexed="62"/>
      <name val="Calibri"/>
      <family val="2"/>
    </font>
    <font>
      <sz val="11"/>
      <color indexed="52"/>
      <name val="Calibri"/>
      <family val="2"/>
    </font>
    <font>
      <sz val="11"/>
      <color indexed="60"/>
      <name val="Calibri"/>
      <family val="2"/>
    </font>
    <font>
      <sz val="8"/>
      <name val="Arial"/>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2"/>
      <name val="Arial"/>
      <family val="0"/>
    </font>
    <font>
      <vertAlign val="superscript"/>
      <sz val="12"/>
      <name val="Arial"/>
      <family val="0"/>
    </font>
    <font>
      <sz val="11"/>
      <name val="Arial"/>
      <family val="2"/>
    </font>
    <font>
      <b/>
      <sz val="11"/>
      <name val="Arial"/>
      <family val="2"/>
    </font>
    <font>
      <u val="single"/>
      <sz val="10"/>
      <color indexed="8"/>
      <name val="Arial"/>
      <family val="2"/>
    </font>
    <font>
      <sz val="10"/>
      <color indexed="8"/>
      <name val="Arial"/>
      <family val="2"/>
    </font>
    <font>
      <b/>
      <vertAlign val="superscript"/>
      <sz val="10"/>
      <name val="Arial"/>
      <family val="0"/>
    </font>
    <font>
      <b/>
      <sz val="10"/>
      <name val="Arial"/>
      <family val="0"/>
    </font>
    <font>
      <b/>
      <sz val="14"/>
      <name val="Arial"/>
      <family val="0"/>
    </font>
    <font>
      <b/>
      <vertAlign val="superscript"/>
      <sz val="14"/>
      <name val="Arial"/>
      <family val="0"/>
    </font>
    <font>
      <b/>
      <sz val="8"/>
      <name val="Arial"/>
      <family val="0"/>
    </font>
    <font>
      <vertAlign val="superscript"/>
      <sz val="10"/>
      <name val="Arial"/>
      <family val="2"/>
    </font>
    <font>
      <vertAlign val="superscript"/>
      <sz val="8"/>
      <name val="Arial"/>
      <family val="0"/>
    </font>
    <font>
      <sz val="10"/>
      <color indexed="10"/>
      <name val="Arial"/>
      <family val="0"/>
    </font>
    <font>
      <i/>
      <sz val="10"/>
      <name val="Arial"/>
      <family val="0"/>
    </font>
    <font>
      <i/>
      <sz val="8"/>
      <name val="Arial"/>
      <family val="0"/>
    </font>
    <font>
      <u val="single"/>
      <sz val="8"/>
      <color indexed="8"/>
      <name val="Arial"/>
      <family val="0"/>
    </font>
    <font>
      <sz val="8"/>
      <color indexed="8"/>
      <name val="Arial"/>
      <family val="0"/>
    </font>
    <font>
      <vertAlign val="superscript"/>
      <sz val="11"/>
      <name val="Arial"/>
      <family val="2"/>
    </font>
    <font>
      <b/>
      <vertAlign val="superscript"/>
      <sz val="10"/>
      <color indexed="8"/>
      <name val="Arial"/>
      <family val="2"/>
    </font>
    <font>
      <b/>
      <sz val="10"/>
      <color indexed="8"/>
      <name val="Arial"/>
      <family val="2"/>
    </font>
    <font>
      <b/>
      <sz val="10"/>
      <color indexed="10"/>
      <name val="Arial"/>
      <family val="2"/>
    </font>
    <font>
      <b/>
      <vertAlign val="superscript"/>
      <sz val="10"/>
      <color indexed="10"/>
      <name val="Arial"/>
      <family val="2"/>
    </font>
    <font>
      <i/>
      <vertAlign val="superscript"/>
      <sz val="10"/>
      <color indexed="10"/>
      <name val="Arial"/>
      <family val="2"/>
    </font>
    <font>
      <i/>
      <sz val="10"/>
      <color indexed="10"/>
      <name val="Arial"/>
      <family val="2"/>
    </font>
    <font>
      <vertAlign val="superscript"/>
      <sz val="10"/>
      <color indexed="10"/>
      <name val="Arial"/>
      <family val="2"/>
    </font>
    <font>
      <i/>
      <sz val="8"/>
      <color indexed="10"/>
      <name val="Arial"/>
      <family val="2"/>
    </font>
    <font>
      <u val="single"/>
      <sz val="11"/>
      <name val="Arial"/>
      <family val="0"/>
    </font>
    <font>
      <i/>
      <vertAlign val="superscript"/>
      <sz val="10"/>
      <name val="Arial"/>
      <family val="0"/>
    </font>
    <font>
      <b/>
      <sz val="8"/>
      <color indexed="10"/>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s>
  <cellStyleXfs count="66">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0" fillId="0" borderId="0" applyFill="0" applyBorder="0">
      <alignment/>
      <protection/>
    </xf>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protection/>
    </xf>
    <xf numFmtId="0" fontId="16"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554">
    <xf numFmtId="0" fontId="0" fillId="0" borderId="0" xfId="0" applyAlignment="1">
      <alignment/>
    </xf>
    <xf numFmtId="0" fontId="16" fillId="0" borderId="0" xfId="0" applyFont="1" applyAlignment="1">
      <alignment/>
    </xf>
    <xf numFmtId="0" fontId="22" fillId="0" borderId="0" xfId="0" applyFont="1" applyAlignment="1">
      <alignment/>
    </xf>
    <xf numFmtId="0" fontId="22" fillId="0" borderId="0" xfId="0" applyFont="1" applyAlignment="1">
      <alignment horizontal="left" vertical="top"/>
    </xf>
    <xf numFmtId="0" fontId="0" fillId="0" borderId="0" xfId="0" applyAlignment="1">
      <alignment horizontal="left" vertical="top" wrapText="1"/>
    </xf>
    <xf numFmtId="0" fontId="23" fillId="0" borderId="0" xfId="0" applyFont="1" applyAlignment="1">
      <alignment horizontal="left" vertical="top"/>
    </xf>
    <xf numFmtId="0" fontId="24" fillId="0" borderId="0" xfId="0" applyFont="1" applyAlignment="1">
      <alignment horizontal="left" vertical="top" wrapText="1"/>
    </xf>
    <xf numFmtId="0" fontId="24" fillId="4" borderId="0" xfId="0" applyFont="1" applyFill="1" applyBorder="1" applyAlignment="1">
      <alignment horizontal="left" vertical="center" wrapText="1" indent="1"/>
    </xf>
    <xf numFmtId="0" fontId="25" fillId="4" borderId="10" xfId="0" applyFont="1" applyFill="1" applyBorder="1" applyAlignment="1">
      <alignment horizontal="left" vertical="center" wrapText="1" indent="1"/>
    </xf>
    <xf numFmtId="0" fontId="24" fillId="4" borderId="0" xfId="0" applyFont="1" applyFill="1" applyBorder="1" applyAlignment="1">
      <alignment horizontal="left" vertical="center"/>
    </xf>
    <xf numFmtId="0" fontId="24" fillId="4" borderId="11" xfId="0" applyFont="1" applyFill="1" applyBorder="1" applyAlignment="1">
      <alignment horizontal="left" vertical="center"/>
    </xf>
    <xf numFmtId="0" fontId="23" fillId="0" borderId="10" xfId="0" applyFont="1" applyBorder="1" applyAlignment="1">
      <alignment horizontal="left" vertical="top"/>
    </xf>
    <xf numFmtId="0" fontId="0" fillId="0" borderId="10" xfId="0" applyFill="1" applyBorder="1" applyAlignment="1">
      <alignment horizontal="left" vertical="top" wrapText="1"/>
    </xf>
    <xf numFmtId="0" fontId="24" fillId="4" borderId="12" xfId="0" applyFont="1" applyFill="1" applyBorder="1" applyAlignment="1">
      <alignment horizontal="left" vertical="top" wrapText="1" indent="1"/>
    </xf>
    <xf numFmtId="0" fontId="24" fillId="4" borderId="13" xfId="0" applyFont="1" applyFill="1" applyBorder="1" applyAlignment="1">
      <alignment horizontal="left" vertical="top" wrapText="1" indent="1"/>
    </xf>
    <xf numFmtId="0" fontId="24" fillId="4" borderId="14" xfId="0" applyFont="1" applyFill="1" applyBorder="1" applyAlignment="1">
      <alignment horizontal="left" vertical="top" wrapText="1" indent="1"/>
    </xf>
    <xf numFmtId="15" fontId="30" fillId="0" borderId="0" xfId="58" applyNumberFormat="1" applyFont="1" applyFill="1" applyAlignment="1">
      <alignment/>
      <protection/>
    </xf>
    <xf numFmtId="15" fontId="30" fillId="0" borderId="0" xfId="58" applyNumberFormat="1" applyFont="1" applyFill="1" applyAlignment="1">
      <alignment horizontal="left"/>
      <protection/>
    </xf>
    <xf numFmtId="15" fontId="30" fillId="0" borderId="0" xfId="58" applyNumberFormat="1" applyFont="1" applyFill="1" applyAlignment="1">
      <alignment horizontal="right"/>
      <protection/>
    </xf>
    <xf numFmtId="15" fontId="31" fillId="0" borderId="0" xfId="58" applyNumberFormat="1" applyFont="1" applyFill="1" applyAlignment="1">
      <alignment/>
      <protection/>
    </xf>
    <xf numFmtId="15" fontId="32" fillId="0" borderId="0" xfId="58" applyNumberFormat="1" applyFont="1" applyFill="1" applyAlignment="1">
      <alignment horizontal="left"/>
      <protection/>
    </xf>
    <xf numFmtId="0" fontId="16" fillId="0" borderId="15" xfId="0" applyFont="1" applyBorder="1" applyAlignment="1">
      <alignment horizontal="right" wrapText="1"/>
    </xf>
    <xf numFmtId="0" fontId="32" fillId="0" borderId="16" xfId="0" applyFont="1" applyBorder="1" applyAlignment="1">
      <alignment horizontal="right" wrapText="1"/>
    </xf>
    <xf numFmtId="0" fontId="32" fillId="0" borderId="17" xfId="0" applyFont="1" applyBorder="1" applyAlignment="1">
      <alignment vertical="top" wrapText="1"/>
    </xf>
    <xf numFmtId="0" fontId="16" fillId="0" borderId="0" xfId="0" applyFont="1" applyAlignment="1">
      <alignment vertical="center"/>
    </xf>
    <xf numFmtId="15" fontId="32" fillId="0" borderId="0" xfId="58" applyNumberFormat="1" applyFont="1" applyFill="1" applyAlignment="1">
      <alignment horizontal="left" vertical="center"/>
      <protection/>
    </xf>
    <xf numFmtId="0" fontId="29" fillId="0" borderId="10" xfId="58" applyNumberFormat="1" applyFont="1" applyFill="1" applyBorder="1" applyAlignment="1" applyProtection="1">
      <alignment horizontal="right"/>
      <protection/>
    </xf>
    <xf numFmtId="0" fontId="29" fillId="0" borderId="0" xfId="0" applyFont="1" applyBorder="1" applyAlignment="1">
      <alignment horizontal="right" wrapText="1"/>
    </xf>
    <xf numFmtId="0" fontId="29" fillId="0" borderId="0" xfId="58" applyNumberFormat="1" applyFont="1" applyFill="1" applyBorder="1" applyAlignment="1" applyProtection="1">
      <alignment horizontal="right"/>
      <protection/>
    </xf>
    <xf numFmtId="0" fontId="29" fillId="0" borderId="0" xfId="58" applyNumberFormat="1" applyFont="1" applyFill="1" applyBorder="1" applyAlignment="1">
      <alignment horizontal="right" wrapText="1"/>
      <protection/>
    </xf>
    <xf numFmtId="0" fontId="29" fillId="0" borderId="18" xfId="0" applyFont="1" applyBorder="1" applyAlignment="1">
      <alignment horizontal="right" wrapText="1"/>
    </xf>
    <xf numFmtId="0" fontId="29" fillId="0" borderId="11" xfId="0" applyFont="1" applyBorder="1" applyAlignment="1">
      <alignment horizontal="right" vertical="center" wrapText="1"/>
    </xf>
    <xf numFmtId="183" fontId="29" fillId="0" borderId="10" xfId="58" applyNumberFormat="1" applyFont="1" applyFill="1" applyBorder="1" applyAlignment="1">
      <alignment horizontal="right" wrapText="1"/>
      <protection/>
    </xf>
    <xf numFmtId="176" fontId="29" fillId="0" borderId="0" xfId="0" applyNumberFormat="1" applyFont="1" applyBorder="1" applyAlignment="1">
      <alignment horizontal="right" wrapText="1"/>
    </xf>
    <xf numFmtId="183" fontId="29" fillId="0" borderId="0" xfId="58" applyNumberFormat="1" applyFont="1" applyFill="1" applyBorder="1" applyAlignment="1">
      <alignment horizontal="right" wrapText="1"/>
      <protection/>
    </xf>
    <xf numFmtId="176" fontId="29" fillId="0" borderId="19" xfId="0" applyNumberFormat="1" applyFont="1" applyBorder="1" applyAlignment="1">
      <alignment horizontal="right" wrapText="1"/>
    </xf>
    <xf numFmtId="17" fontId="33" fillId="0" borderId="11" xfId="0" applyNumberFormat="1" applyFont="1" applyFill="1" applyBorder="1" applyAlignment="1">
      <alignment horizontal="right" vertical="center"/>
    </xf>
    <xf numFmtId="0" fontId="16" fillId="0" borderId="20" xfId="0" applyFont="1" applyBorder="1" applyAlignment="1">
      <alignment vertical="center"/>
    </xf>
    <xf numFmtId="0" fontId="16" fillId="0" borderId="17" xfId="0" applyFont="1" applyBorder="1" applyAlignment="1">
      <alignment vertical="center"/>
    </xf>
    <xf numFmtId="3" fontId="16" fillId="0" borderId="20" xfId="0" applyNumberFormat="1" applyFont="1" applyBorder="1" applyAlignment="1">
      <alignment horizontal="right" vertical="center"/>
    </xf>
    <xf numFmtId="3" fontId="34" fillId="0" borderId="16" xfId="0" applyNumberFormat="1" applyFont="1" applyBorder="1" applyAlignment="1">
      <alignment horizontal="right" vertical="center"/>
    </xf>
    <xf numFmtId="3" fontId="16" fillId="0" borderId="16" xfId="0" applyNumberFormat="1" applyFont="1" applyBorder="1" applyAlignment="1">
      <alignment horizontal="right" vertical="center"/>
    </xf>
    <xf numFmtId="3" fontId="34" fillId="0" borderId="18" xfId="0" applyNumberFormat="1" applyFont="1" applyFill="1" applyBorder="1" applyAlignment="1">
      <alignment horizontal="right" vertical="center"/>
    </xf>
    <xf numFmtId="0" fontId="16" fillId="0" borderId="16" xfId="0" applyFont="1" applyBorder="1" applyAlignment="1">
      <alignment horizontal="right" vertical="center"/>
    </xf>
    <xf numFmtId="3" fontId="34" fillId="0" borderId="17" xfId="0" applyNumberFormat="1" applyFont="1" applyBorder="1" applyAlignment="1">
      <alignment horizontal="right" vertical="center"/>
    </xf>
    <xf numFmtId="3" fontId="16" fillId="4" borderId="10" xfId="0" applyNumberFormat="1" applyFont="1" applyFill="1" applyBorder="1" applyAlignment="1">
      <alignment horizontal="right" vertical="center"/>
    </xf>
    <xf numFmtId="3" fontId="34" fillId="4" borderId="0" xfId="0" applyNumberFormat="1" applyFont="1" applyFill="1" applyBorder="1" applyAlignment="1">
      <alignment horizontal="right" vertical="center"/>
    </xf>
    <xf numFmtId="3" fontId="16" fillId="4" borderId="0" xfId="0" applyNumberFormat="1" applyFont="1" applyFill="1" applyBorder="1" applyAlignment="1">
      <alignment horizontal="right" vertical="center"/>
    </xf>
    <xf numFmtId="3" fontId="34" fillId="4" borderId="18" xfId="0" applyNumberFormat="1" applyFont="1" applyFill="1" applyBorder="1" applyAlignment="1">
      <alignment horizontal="right" vertical="center"/>
    </xf>
    <xf numFmtId="3" fontId="32" fillId="4" borderId="0" xfId="0" applyNumberFormat="1" applyFont="1" applyFill="1" applyBorder="1" applyAlignment="1">
      <alignment horizontal="right" vertical="center"/>
    </xf>
    <xf numFmtId="3" fontId="34" fillId="4" borderId="11" xfId="0" applyNumberFormat="1" applyFont="1" applyFill="1" applyBorder="1" applyAlignment="1">
      <alignment horizontal="right" vertical="center"/>
    </xf>
    <xf numFmtId="0" fontId="16" fillId="0" borderId="10" xfId="0" applyFont="1" applyBorder="1" applyAlignment="1">
      <alignment vertical="center"/>
    </xf>
    <xf numFmtId="0" fontId="16" fillId="0" borderId="11" xfId="0" applyFont="1" applyBorder="1" applyAlignment="1">
      <alignment horizontal="left" vertical="center"/>
    </xf>
    <xf numFmtId="3" fontId="16" fillId="0" borderId="10" xfId="0" applyNumberFormat="1" applyFont="1" applyBorder="1" applyAlignment="1">
      <alignment horizontal="right" vertical="center"/>
    </xf>
    <xf numFmtId="3" fontId="34" fillId="0" borderId="0" xfId="0" applyNumberFormat="1" applyFont="1" applyBorder="1" applyAlignment="1">
      <alignment horizontal="right" vertical="center"/>
    </xf>
    <xf numFmtId="3" fontId="16" fillId="0" borderId="0" xfId="0" applyNumberFormat="1" applyFont="1" applyBorder="1" applyAlignment="1">
      <alignment horizontal="right" vertical="center"/>
    </xf>
    <xf numFmtId="3" fontId="32" fillId="0" borderId="0" xfId="0" applyNumberFormat="1" applyFont="1" applyBorder="1" applyAlignment="1">
      <alignment horizontal="right" vertical="center"/>
    </xf>
    <xf numFmtId="3" fontId="34" fillId="0" borderId="11" xfId="0" applyNumberFormat="1" applyFont="1" applyBorder="1" applyAlignment="1">
      <alignment horizontal="right" vertical="center"/>
    </xf>
    <xf numFmtId="0" fontId="0" fillId="0" borderId="11" xfId="0" applyFont="1" applyBorder="1" applyAlignment="1">
      <alignment horizontal="left" vertical="center"/>
    </xf>
    <xf numFmtId="192" fontId="0" fillId="0" borderId="10" xfId="0" applyNumberFormat="1" applyFont="1" applyFill="1" applyBorder="1" applyAlignment="1" applyProtection="1" quotePrefix="1">
      <alignment horizontal="right" vertical="center"/>
      <protection/>
    </xf>
    <xf numFmtId="3" fontId="33" fillId="0" borderId="0" xfId="0" applyNumberFormat="1" applyFont="1" applyBorder="1" applyAlignment="1">
      <alignment horizontal="right" vertical="center" wrapText="1"/>
    </xf>
    <xf numFmtId="192" fontId="0" fillId="0" borderId="0" xfId="0" applyNumberFormat="1" applyFont="1" applyFill="1" applyBorder="1" applyAlignment="1" applyProtection="1" quotePrefix="1">
      <alignment horizontal="right" vertical="center"/>
      <protection/>
    </xf>
    <xf numFmtId="3" fontId="33" fillId="0" borderId="0" xfId="0" applyNumberFormat="1" applyFont="1" applyBorder="1" applyAlignment="1">
      <alignment horizontal="right" vertical="center"/>
    </xf>
    <xf numFmtId="3" fontId="33" fillId="0" borderId="18" xfId="0" applyNumberFormat="1" applyFont="1" applyFill="1" applyBorder="1" applyAlignment="1">
      <alignment horizontal="right" vertical="center"/>
    </xf>
    <xf numFmtId="3" fontId="0" fillId="0" borderId="0" xfId="0" applyNumberFormat="1" applyFont="1" applyBorder="1" applyAlignment="1">
      <alignment horizontal="right" vertical="center" wrapText="1"/>
    </xf>
    <xf numFmtId="3" fontId="0" fillId="0" borderId="0" xfId="0" applyNumberFormat="1" applyFont="1" applyBorder="1" applyAlignment="1">
      <alignment horizontal="right" vertical="center"/>
    </xf>
    <xf numFmtId="3" fontId="33" fillId="0" borderId="0" xfId="0" applyNumberFormat="1" applyFont="1" applyFill="1" applyBorder="1" applyAlignment="1">
      <alignment horizontal="right" vertical="center"/>
    </xf>
    <xf numFmtId="0" fontId="16" fillId="0" borderId="12" xfId="0" applyFont="1" applyBorder="1" applyAlignment="1">
      <alignment vertical="center"/>
    </xf>
    <xf numFmtId="0" fontId="16" fillId="0" borderId="14" xfId="0" applyFont="1" applyBorder="1" applyAlignment="1">
      <alignment horizontal="left" vertical="center"/>
    </xf>
    <xf numFmtId="192" fontId="16" fillId="0" borderId="12" xfId="0" applyNumberFormat="1" applyFont="1" applyFill="1" applyBorder="1" applyAlignment="1">
      <alignment horizontal="right" vertical="center"/>
    </xf>
    <xf numFmtId="3" fontId="34" fillId="0" borderId="13" xfId="0" applyNumberFormat="1" applyFont="1" applyFill="1" applyBorder="1" applyAlignment="1">
      <alignment horizontal="right" vertical="center" wrapText="1"/>
    </xf>
    <xf numFmtId="192" fontId="16" fillId="0" borderId="13" xfId="0" applyNumberFormat="1" applyFont="1" applyFill="1" applyBorder="1" applyAlignment="1">
      <alignment horizontal="right" vertical="center"/>
    </xf>
    <xf numFmtId="3" fontId="16" fillId="0" borderId="13" xfId="0" applyNumberFormat="1" applyFont="1" applyFill="1" applyBorder="1" applyAlignment="1">
      <alignment horizontal="right" vertical="center"/>
    </xf>
    <xf numFmtId="3" fontId="34" fillId="0" borderId="13" xfId="0" applyNumberFormat="1" applyFont="1" applyFill="1" applyBorder="1" applyAlignment="1">
      <alignment horizontal="right" vertical="center"/>
    </xf>
    <xf numFmtId="3" fontId="34" fillId="0" borderId="19" xfId="0" applyNumberFormat="1" applyFont="1" applyFill="1" applyBorder="1" applyAlignment="1">
      <alignment horizontal="right" vertical="center"/>
    </xf>
    <xf numFmtId="192" fontId="16" fillId="0" borderId="13" xfId="0" applyNumberFormat="1" applyFont="1" applyBorder="1" applyAlignment="1">
      <alignment horizontal="right" vertical="center"/>
    </xf>
    <xf numFmtId="3" fontId="34" fillId="0" borderId="14" xfId="0" applyNumberFormat="1" applyFont="1" applyFill="1" applyBorder="1" applyAlignment="1">
      <alignment horizontal="right" vertical="center"/>
    </xf>
    <xf numFmtId="0" fontId="16" fillId="0" borderId="17" xfId="0" applyFont="1" applyBorder="1" applyAlignment="1">
      <alignment horizontal="left" vertical="center"/>
    </xf>
    <xf numFmtId="192" fontId="16" fillId="0" borderId="10" xfId="0" applyNumberFormat="1" applyFont="1" applyFill="1" applyBorder="1" applyAlignment="1">
      <alignment horizontal="right" vertical="center"/>
    </xf>
    <xf numFmtId="3" fontId="34" fillId="0" borderId="0" xfId="0" applyNumberFormat="1" applyFont="1" applyFill="1" applyBorder="1" applyAlignment="1">
      <alignment horizontal="right" vertical="center" wrapText="1"/>
    </xf>
    <xf numFmtId="192" fontId="16" fillId="0" borderId="0" xfId="0" applyNumberFormat="1" applyFont="1" applyFill="1" applyBorder="1" applyAlignment="1">
      <alignment horizontal="right" vertical="center"/>
    </xf>
    <xf numFmtId="3" fontId="16" fillId="0" borderId="0" xfId="0" applyNumberFormat="1" applyFont="1" applyFill="1" applyBorder="1" applyAlignment="1">
      <alignment horizontal="right" vertical="center"/>
    </xf>
    <xf numFmtId="3" fontId="34" fillId="0" borderId="0" xfId="0" applyNumberFormat="1" applyFont="1" applyFill="1" applyBorder="1" applyAlignment="1">
      <alignment horizontal="right" vertical="center"/>
    </xf>
    <xf numFmtId="192" fontId="16" fillId="0" borderId="0" xfId="0" applyNumberFormat="1" applyFont="1" applyBorder="1" applyAlignment="1">
      <alignment horizontal="right" vertical="center"/>
    </xf>
    <xf numFmtId="3" fontId="34" fillId="0" borderId="11" xfId="0" applyNumberFormat="1" applyFont="1" applyFill="1" applyBorder="1" applyAlignment="1">
      <alignment horizontal="right" vertical="center"/>
    </xf>
    <xf numFmtId="192" fontId="16" fillId="4" borderId="10" xfId="0" applyNumberFormat="1" applyFont="1" applyFill="1" applyBorder="1" applyAlignment="1">
      <alignment horizontal="right" vertical="center"/>
    </xf>
    <xf numFmtId="3" fontId="34" fillId="4" borderId="0" xfId="0" applyNumberFormat="1" applyFont="1" applyFill="1" applyBorder="1" applyAlignment="1">
      <alignment horizontal="right" vertical="center" wrapText="1"/>
    </xf>
    <xf numFmtId="192" fontId="16" fillId="4" borderId="0" xfId="0" applyNumberFormat="1" applyFont="1" applyFill="1" applyBorder="1" applyAlignment="1">
      <alignment horizontal="right" vertical="center"/>
    </xf>
    <xf numFmtId="192" fontId="16" fillId="0" borderId="20" xfId="0" applyNumberFormat="1" applyFont="1" applyBorder="1" applyAlignment="1">
      <alignment horizontal="right" vertical="center"/>
    </xf>
    <xf numFmtId="3" fontId="34" fillId="0" borderId="16" xfId="0" applyNumberFormat="1" applyFont="1" applyBorder="1" applyAlignment="1">
      <alignment horizontal="right" vertical="center" wrapText="1"/>
    </xf>
    <xf numFmtId="192" fontId="16" fillId="0" borderId="16" xfId="0" applyNumberFormat="1" applyFont="1" applyBorder="1" applyAlignment="1">
      <alignment horizontal="right" vertical="center"/>
    </xf>
    <xf numFmtId="192" fontId="16" fillId="0" borderId="16" xfId="0" applyNumberFormat="1" applyFont="1" applyFill="1" applyBorder="1" applyAlignment="1">
      <alignment horizontal="right" vertical="center"/>
    </xf>
    <xf numFmtId="3" fontId="34" fillId="0" borderId="16" xfId="0" applyNumberFormat="1" applyFont="1" applyFill="1" applyBorder="1" applyAlignment="1">
      <alignment horizontal="right" vertical="center"/>
    </xf>
    <xf numFmtId="3" fontId="34" fillId="0" borderId="17" xfId="0" applyNumberFormat="1" applyFont="1" applyFill="1" applyBorder="1" applyAlignment="1">
      <alignment horizontal="right" vertical="center"/>
    </xf>
    <xf numFmtId="192" fontId="16" fillId="0" borderId="10" xfId="0" applyNumberFormat="1" applyFont="1" applyBorder="1" applyAlignment="1">
      <alignment horizontal="right" vertical="center"/>
    </xf>
    <xf numFmtId="3" fontId="34" fillId="0" borderId="0" xfId="0" applyNumberFormat="1" applyFont="1" applyBorder="1" applyAlignment="1">
      <alignment horizontal="right" vertical="center" wrapText="1"/>
    </xf>
    <xf numFmtId="192" fontId="16" fillId="0" borderId="12" xfId="0" applyNumberFormat="1" applyFont="1" applyBorder="1" applyAlignment="1">
      <alignment horizontal="right" vertical="center"/>
    </xf>
    <xf numFmtId="3" fontId="34" fillId="0" borderId="13" xfId="0" applyNumberFormat="1" applyFont="1" applyBorder="1" applyAlignment="1">
      <alignment horizontal="right" vertical="center" wrapText="1"/>
    </xf>
    <xf numFmtId="3" fontId="34" fillId="0" borderId="13" xfId="0" applyNumberFormat="1" applyFont="1" applyBorder="1" applyAlignment="1">
      <alignment horizontal="right" vertical="center"/>
    </xf>
    <xf numFmtId="0" fontId="16" fillId="0" borderId="14" xfId="0" applyFont="1" applyBorder="1" applyAlignment="1">
      <alignment vertical="center"/>
    </xf>
    <xf numFmtId="3" fontId="16" fillId="0" borderId="12" xfId="0" applyNumberFormat="1" applyFont="1" applyBorder="1" applyAlignment="1">
      <alignment horizontal="right" vertical="center"/>
    </xf>
    <xf numFmtId="3" fontId="16" fillId="0" borderId="13" xfId="0" applyNumberFormat="1" applyFont="1" applyBorder="1" applyAlignment="1">
      <alignment horizontal="right" vertical="center"/>
    </xf>
    <xf numFmtId="3" fontId="34" fillId="0" borderId="14" xfId="0" applyNumberFormat="1" applyFont="1" applyBorder="1" applyAlignment="1">
      <alignment horizontal="right" vertical="center"/>
    </xf>
    <xf numFmtId="0" fontId="16" fillId="0" borderId="0" xfId="0" applyFont="1" applyBorder="1" applyAlignment="1">
      <alignment/>
    </xf>
    <xf numFmtId="3" fontId="16" fillId="0" borderId="0" xfId="0" applyNumberFormat="1" applyFont="1" applyBorder="1" applyAlignment="1">
      <alignment/>
    </xf>
    <xf numFmtId="3" fontId="34" fillId="0" borderId="0" xfId="0" applyNumberFormat="1" applyFont="1" applyBorder="1" applyAlignment="1">
      <alignment/>
    </xf>
    <xf numFmtId="3" fontId="34" fillId="0" borderId="0" xfId="0" applyNumberFormat="1" applyFont="1" applyFill="1" applyBorder="1" applyAlignment="1">
      <alignment/>
    </xf>
    <xf numFmtId="3" fontId="16" fillId="0" borderId="0" xfId="0" applyNumberFormat="1" applyFont="1" applyBorder="1" applyAlignment="1">
      <alignment horizontal="right"/>
    </xf>
    <xf numFmtId="3" fontId="34" fillId="0" borderId="0" xfId="0" applyNumberFormat="1" applyFont="1" applyBorder="1" applyAlignment="1">
      <alignment horizontal="left" vertical="top"/>
    </xf>
    <xf numFmtId="0" fontId="16" fillId="0" borderId="0" xfId="0" applyFont="1" applyAlignment="1">
      <alignment vertical="top"/>
    </xf>
    <xf numFmtId="165" fontId="16" fillId="0" borderId="0" xfId="59" applyNumberFormat="1" applyFont="1" applyBorder="1" applyAlignment="1" applyProtection="1">
      <alignment horizontal="right" vertical="top"/>
      <protection/>
    </xf>
    <xf numFmtId="0" fontId="0" fillId="0" borderId="0" xfId="0" applyAlignment="1">
      <alignment horizontal="right" vertical="top"/>
    </xf>
    <xf numFmtId="167" fontId="16" fillId="0" borderId="0" xfId="58" applyNumberFormat="1" applyFont="1" applyBorder="1" applyAlignment="1" quotePrefix="1">
      <alignment horizontal="left" vertical="top"/>
      <protection/>
    </xf>
    <xf numFmtId="0" fontId="16" fillId="0" borderId="0" xfId="58" applyNumberFormat="1" applyFont="1" applyBorder="1" applyAlignment="1">
      <alignment horizontal="left" vertical="top" wrapText="1"/>
      <protection/>
    </xf>
    <xf numFmtId="167" fontId="16" fillId="0" borderId="0" xfId="58" applyNumberFormat="1" applyFont="1" applyAlignment="1">
      <alignment horizontal="left" vertical="top"/>
      <protection/>
    </xf>
    <xf numFmtId="167" fontId="34" fillId="0" borderId="0" xfId="58" applyNumberFormat="1" applyFont="1" applyAlignment="1">
      <alignment horizontal="left" vertical="top"/>
      <protection/>
    </xf>
    <xf numFmtId="0" fontId="16" fillId="0" borderId="0" xfId="0" applyFont="1" applyAlignment="1">
      <alignment horizontal="left" vertical="top"/>
    </xf>
    <xf numFmtId="0" fontId="16" fillId="0" borderId="0" xfId="0" applyFont="1" applyAlignment="1">
      <alignment horizontal="left"/>
    </xf>
    <xf numFmtId="0" fontId="16" fillId="0" borderId="0" xfId="0" applyFont="1" applyAlignment="1">
      <alignment horizontal="left" vertical="top" wrapText="1"/>
    </xf>
    <xf numFmtId="0" fontId="34" fillId="0" borderId="0" xfId="0" applyFont="1" applyAlignment="1">
      <alignment/>
    </xf>
    <xf numFmtId="0" fontId="16" fillId="0" borderId="0" xfId="0" applyFont="1" applyAlignment="1">
      <alignment horizontal="right"/>
    </xf>
    <xf numFmtId="0" fontId="23" fillId="0" borderId="0" xfId="0" applyFont="1" applyAlignment="1">
      <alignment/>
    </xf>
    <xf numFmtId="0" fontId="22" fillId="0" borderId="0" xfId="0" applyFont="1" applyAlignment="1">
      <alignment horizontal="right"/>
    </xf>
    <xf numFmtId="165" fontId="32" fillId="0" borderId="0" xfId="59" applyNumberFormat="1" applyFont="1" applyFill="1" applyAlignment="1">
      <alignment/>
      <protection/>
    </xf>
    <xf numFmtId="0" fontId="22" fillId="0" borderId="0" xfId="0" applyFont="1" applyAlignment="1">
      <alignment/>
    </xf>
    <xf numFmtId="165" fontId="25" fillId="0" borderId="0" xfId="59" applyNumberFormat="1" applyFont="1" applyFill="1" applyAlignment="1">
      <alignment/>
      <protection/>
    </xf>
    <xf numFmtId="0" fontId="24" fillId="0" borderId="0" xfId="0" applyFont="1" applyAlignment="1">
      <alignment/>
    </xf>
    <xf numFmtId="0" fontId="24" fillId="0" borderId="0" xfId="0" applyFont="1" applyBorder="1" applyAlignment="1">
      <alignment horizontal="left" wrapText="1" indent="1"/>
    </xf>
    <xf numFmtId="165" fontId="21" fillId="0" borderId="0" xfId="59" applyNumberFormat="1" applyFont="1" applyFill="1" applyAlignment="1">
      <alignment/>
      <protection/>
    </xf>
    <xf numFmtId="0" fontId="0" fillId="0" borderId="0" xfId="0" applyFont="1" applyAlignment="1">
      <alignment/>
    </xf>
    <xf numFmtId="165" fontId="29" fillId="0" borderId="0" xfId="59" applyNumberFormat="1" applyFont="1" applyFill="1" applyAlignment="1">
      <alignment horizontal="left"/>
      <protection/>
    </xf>
    <xf numFmtId="0" fontId="29" fillId="0" borderId="15" xfId="0" applyFont="1" applyFill="1" applyBorder="1" applyAlignment="1">
      <alignment horizontal="right" vertical="top" wrapText="1"/>
    </xf>
    <xf numFmtId="0" fontId="29" fillId="0" borderId="16" xfId="0" applyFont="1" applyFill="1" applyBorder="1" applyAlignment="1">
      <alignment horizontal="right" vertical="top" wrapText="1"/>
    </xf>
    <xf numFmtId="0" fontId="29" fillId="0" borderId="17" xfId="0" applyFont="1" applyFill="1" applyBorder="1" applyAlignment="1">
      <alignment horizontal="right" vertical="top" wrapText="1"/>
    </xf>
    <xf numFmtId="0" fontId="29" fillId="0" borderId="10" xfId="58" applyNumberFormat="1" applyFont="1" applyFill="1" applyBorder="1" applyAlignment="1">
      <alignment horizontal="right" wrapText="1"/>
      <protection/>
    </xf>
    <xf numFmtId="0" fontId="29" fillId="0" borderId="0" xfId="0" applyNumberFormat="1" applyFont="1" applyBorder="1" applyAlignment="1">
      <alignment horizontal="right" wrapText="1"/>
    </xf>
    <xf numFmtId="0" fontId="29" fillId="0" borderId="0" xfId="58" applyNumberFormat="1" applyFont="1" applyFill="1" applyBorder="1" applyAlignment="1">
      <alignment horizontal="right" wrapText="1"/>
      <protection/>
    </xf>
    <xf numFmtId="0" fontId="29" fillId="0" borderId="18" xfId="58" applyNumberFormat="1" applyFont="1" applyFill="1" applyBorder="1" applyAlignment="1">
      <alignment horizontal="right" wrapText="1"/>
      <protection/>
    </xf>
    <xf numFmtId="0" fontId="29" fillId="0" borderId="11" xfId="0" applyFont="1" applyFill="1" applyBorder="1" applyAlignment="1">
      <alignment horizontal="right" vertical="top" wrapText="1"/>
    </xf>
    <xf numFmtId="0" fontId="0" fillId="0" borderId="0" xfId="0" applyFont="1" applyBorder="1" applyAlignment="1">
      <alignment/>
    </xf>
    <xf numFmtId="183" fontId="29" fillId="0" borderId="12" xfId="58" applyNumberFormat="1" applyFont="1" applyFill="1" applyBorder="1" applyAlignment="1">
      <alignment horizontal="right" wrapText="1"/>
      <protection/>
    </xf>
    <xf numFmtId="176" fontId="29" fillId="0" borderId="13" xfId="0" applyNumberFormat="1" applyFont="1" applyBorder="1" applyAlignment="1">
      <alignment horizontal="right" wrapText="1"/>
    </xf>
    <xf numFmtId="183" fontId="29" fillId="0" borderId="13" xfId="58" applyNumberFormat="1" applyFont="1" applyFill="1" applyBorder="1" applyAlignment="1">
      <alignment horizontal="right" wrapText="1"/>
      <protection/>
    </xf>
    <xf numFmtId="183" fontId="29" fillId="0" borderId="13" xfId="0" applyNumberFormat="1" applyFont="1" applyBorder="1" applyAlignment="1">
      <alignment horizontal="right" wrapText="1"/>
    </xf>
    <xf numFmtId="183" fontId="29" fillId="0" borderId="19" xfId="58" applyNumberFormat="1" applyFont="1" applyFill="1" applyBorder="1" applyAlignment="1">
      <alignment horizontal="right" wrapText="1"/>
      <protection/>
    </xf>
    <xf numFmtId="15" fontId="0" fillId="0" borderId="14" xfId="0" applyNumberFormat="1" applyFont="1" applyFill="1" applyBorder="1" applyAlignment="1">
      <alignment horizontal="right" vertical="top"/>
    </xf>
    <xf numFmtId="192" fontId="29" fillId="4" borderId="20" xfId="0" applyNumberFormat="1" applyFont="1" applyFill="1" applyBorder="1" applyAlignment="1">
      <alignment horizontal="right" vertical="center"/>
    </xf>
    <xf numFmtId="3" fontId="28" fillId="4" borderId="16" xfId="0" applyNumberFormat="1" applyFont="1" applyFill="1" applyBorder="1" applyAlignment="1">
      <alignment horizontal="right" vertical="center"/>
    </xf>
    <xf numFmtId="192" fontId="29" fillId="4" borderId="16" xfId="0" applyNumberFormat="1" applyFont="1" applyFill="1" applyBorder="1" applyAlignment="1">
      <alignment horizontal="right" vertical="center"/>
    </xf>
    <xf numFmtId="192" fontId="29" fillId="4" borderId="0" xfId="0" applyNumberFormat="1" applyFont="1" applyFill="1" applyBorder="1" applyAlignment="1">
      <alignment horizontal="right" vertical="center"/>
    </xf>
    <xf numFmtId="3" fontId="28" fillId="4" borderId="0" xfId="0" applyNumberFormat="1" applyFont="1" applyFill="1" applyBorder="1" applyAlignment="1">
      <alignment horizontal="right" vertical="center"/>
    </xf>
    <xf numFmtId="192" fontId="29" fillId="4" borderId="18" xfId="0" applyNumberFormat="1" applyFont="1" applyFill="1" applyBorder="1" applyAlignment="1">
      <alignment horizontal="right" vertical="center"/>
    </xf>
    <xf numFmtId="3" fontId="28" fillId="4" borderId="11" xfId="0" applyNumberFormat="1" applyFont="1" applyFill="1" applyBorder="1" applyAlignment="1">
      <alignment horizontal="right" vertical="center"/>
    </xf>
    <xf numFmtId="0" fontId="29"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192" fontId="29" fillId="0" borderId="10"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192" fontId="29" fillId="0" borderId="0" xfId="0" applyNumberFormat="1" applyFont="1" applyFill="1" applyBorder="1" applyAlignment="1">
      <alignment horizontal="right" vertical="center"/>
    </xf>
    <xf numFmtId="192" fontId="29" fillId="0" borderId="18" xfId="0" applyNumberFormat="1" applyFont="1" applyFill="1" applyBorder="1" applyAlignment="1">
      <alignment horizontal="right" vertical="center"/>
    </xf>
    <xf numFmtId="3" fontId="28" fillId="0" borderId="11" xfId="0" applyNumberFormat="1" applyFont="1" applyFill="1" applyBorder="1" applyAlignment="1">
      <alignment horizontal="right" vertical="center"/>
    </xf>
    <xf numFmtId="0" fontId="16" fillId="0" borderId="0" xfId="0" applyFont="1" applyFill="1" applyAlignment="1">
      <alignment/>
    </xf>
    <xf numFmtId="192" fontId="0" fillId="0" borderId="10"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xf>
    <xf numFmtId="192" fontId="0" fillId="0" borderId="18" xfId="0" applyNumberFormat="1" applyFont="1" applyFill="1" applyBorder="1" applyAlignment="1">
      <alignment horizontal="right" vertical="center"/>
    </xf>
    <xf numFmtId="3" fontId="33" fillId="0" borderId="11" xfId="0" applyNumberFormat="1" applyFont="1" applyFill="1" applyBorder="1" applyAlignment="1">
      <alignment horizontal="right" vertical="center"/>
    </xf>
    <xf numFmtId="0" fontId="0" fillId="0" borderId="12" xfId="0" applyFont="1" applyBorder="1" applyAlignment="1">
      <alignment horizontal="left" vertical="center"/>
    </xf>
    <xf numFmtId="0" fontId="0" fillId="0" borderId="14" xfId="0" applyFont="1" applyBorder="1" applyAlignment="1">
      <alignment horizontal="left" vertical="center"/>
    </xf>
    <xf numFmtId="3" fontId="0" fillId="0" borderId="12" xfId="0" applyNumberFormat="1" applyFont="1" applyFill="1" applyBorder="1" applyAlignment="1">
      <alignment horizontal="right" vertical="center"/>
    </xf>
    <xf numFmtId="0" fontId="0" fillId="0" borderId="13" xfId="0" applyFont="1" applyBorder="1" applyAlignment="1">
      <alignment horizontal="right" vertical="center"/>
    </xf>
    <xf numFmtId="3" fontId="0" fillId="0" borderId="13" xfId="0" applyNumberFormat="1" applyFont="1" applyFill="1" applyBorder="1" applyAlignment="1">
      <alignment horizontal="right" vertical="center"/>
    </xf>
    <xf numFmtId="192" fontId="0" fillId="0" borderId="19" xfId="0" applyNumberFormat="1" applyFont="1" applyFill="1" applyBorder="1" applyAlignment="1">
      <alignment horizontal="right" vertical="center"/>
    </xf>
    <xf numFmtId="192" fontId="0" fillId="0" borderId="13" xfId="0" applyNumberFormat="1" applyFont="1" applyFill="1" applyBorder="1" applyAlignment="1">
      <alignment horizontal="right" vertical="center"/>
    </xf>
    <xf numFmtId="0" fontId="0" fillId="0" borderId="14" xfId="0" applyFont="1" applyBorder="1" applyAlignment="1">
      <alignment horizontal="righ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horizontal="right" vertical="center"/>
    </xf>
    <xf numFmtId="0" fontId="0" fillId="0" borderId="0" xfId="0" applyFont="1" applyAlignment="1">
      <alignment horizontal="right" vertical="center"/>
    </xf>
    <xf numFmtId="192" fontId="0" fillId="0" borderId="18" xfId="0" applyNumberFormat="1" applyFont="1" applyBorder="1" applyAlignment="1">
      <alignment horizontal="right" vertical="center"/>
    </xf>
    <xf numFmtId="192" fontId="0" fillId="0" borderId="0" xfId="0" applyNumberFormat="1" applyFont="1" applyAlignment="1">
      <alignment horizontal="right" vertical="center"/>
    </xf>
    <xf numFmtId="192" fontId="0" fillId="0" borderId="21" xfId="0" applyNumberFormat="1" applyFont="1" applyBorder="1" applyAlignment="1">
      <alignment horizontal="right" vertical="center"/>
    </xf>
    <xf numFmtId="0" fontId="0" fillId="0" borderId="11" xfId="0" applyFont="1" applyBorder="1" applyAlignment="1">
      <alignment horizontal="right" vertical="center"/>
    </xf>
    <xf numFmtId="0" fontId="28" fillId="4" borderId="16" xfId="0" applyFont="1" applyFill="1" applyBorder="1" applyAlignment="1">
      <alignment horizontal="right" vertical="center"/>
    </xf>
    <xf numFmtId="192" fontId="29" fillId="4" borderId="15" xfId="0" applyNumberFormat="1" applyFont="1" applyFill="1" applyBorder="1" applyAlignment="1">
      <alignment horizontal="right" vertical="center"/>
    </xf>
    <xf numFmtId="0" fontId="28" fillId="4" borderId="17" xfId="0" applyFont="1" applyFill="1" applyBorder="1" applyAlignment="1">
      <alignment horizontal="right" vertical="center"/>
    </xf>
    <xf numFmtId="0" fontId="28" fillId="0" borderId="0" xfId="0" applyFont="1" applyFill="1" applyBorder="1" applyAlignment="1">
      <alignment horizontal="right" vertical="center"/>
    </xf>
    <xf numFmtId="0" fontId="28" fillId="0" borderId="11" xfId="0" applyFont="1" applyFill="1" applyBorder="1" applyAlignment="1">
      <alignment horizontal="right" vertical="center"/>
    </xf>
    <xf numFmtId="0" fontId="33" fillId="0" borderId="0" xfId="0" applyFont="1" applyBorder="1" applyAlignment="1">
      <alignment horizontal="right" vertical="center"/>
    </xf>
    <xf numFmtId="0" fontId="33" fillId="0" borderId="11" xfId="0" applyFont="1" applyBorder="1" applyAlignment="1">
      <alignment horizontal="right" vertical="center"/>
    </xf>
    <xf numFmtId="0" fontId="0" fillId="0" borderId="12" xfId="0" applyFont="1" applyBorder="1" applyAlignment="1">
      <alignment vertical="center"/>
    </xf>
    <xf numFmtId="165" fontId="36" fillId="0" borderId="14" xfId="59" applyNumberFormat="1" applyFont="1" applyBorder="1" applyAlignment="1">
      <alignment horizontal="left" vertical="center"/>
      <protection/>
    </xf>
    <xf numFmtId="192" fontId="0" fillId="0" borderId="12" xfId="0" applyNumberFormat="1" applyFont="1" applyFill="1" applyBorder="1" applyAlignment="1">
      <alignment horizontal="right" vertical="center"/>
    </xf>
    <xf numFmtId="0" fontId="33" fillId="0" borderId="13" xfId="0" applyFont="1" applyBorder="1" applyAlignment="1">
      <alignment horizontal="right" vertical="center"/>
    </xf>
    <xf numFmtId="0" fontId="33" fillId="0" borderId="14" xfId="0" applyFont="1" applyBorder="1" applyAlignment="1">
      <alignment horizontal="right" vertical="center"/>
    </xf>
    <xf numFmtId="0" fontId="29" fillId="24" borderId="20" xfId="0" applyFont="1" applyFill="1" applyBorder="1" applyAlignment="1">
      <alignment vertical="center"/>
    </xf>
    <xf numFmtId="165" fontId="29" fillId="24" borderId="17" xfId="59" applyNumberFormat="1" applyFont="1" applyFill="1" applyBorder="1" applyAlignment="1">
      <alignment horizontal="left" vertical="center"/>
      <protection/>
    </xf>
    <xf numFmtId="192" fontId="29" fillId="0" borderId="20" xfId="0" applyNumberFormat="1" applyFont="1" applyFill="1" applyBorder="1" applyAlignment="1">
      <alignment horizontal="right" vertical="center"/>
    </xf>
    <xf numFmtId="0" fontId="28" fillId="24" borderId="16" xfId="0" applyFont="1" applyFill="1" applyBorder="1" applyAlignment="1">
      <alignment horizontal="right" vertical="center"/>
    </xf>
    <xf numFmtId="192" fontId="29" fillId="0" borderId="16" xfId="0" applyNumberFormat="1" applyFont="1" applyFill="1" applyBorder="1" applyAlignment="1">
      <alignment horizontal="right" vertical="center"/>
    </xf>
    <xf numFmtId="192" fontId="29" fillId="0" borderId="15" xfId="0" applyNumberFormat="1" applyFont="1" applyFill="1" applyBorder="1" applyAlignment="1">
      <alignment horizontal="right" vertical="center"/>
    </xf>
    <xf numFmtId="0" fontId="28" fillId="24" borderId="17" xfId="0" applyFont="1" applyFill="1" applyBorder="1" applyAlignment="1">
      <alignment horizontal="right" vertical="center"/>
    </xf>
    <xf numFmtId="0" fontId="32" fillId="24" borderId="0" xfId="0" applyFont="1" applyFill="1" applyAlignment="1">
      <alignment/>
    </xf>
    <xf numFmtId="0" fontId="0" fillId="0" borderId="10" xfId="0" applyFont="1" applyBorder="1" applyAlignment="1">
      <alignment vertical="center"/>
    </xf>
    <xf numFmtId="165" fontId="0" fillId="0" borderId="11" xfId="59" applyNumberFormat="1" applyFont="1" applyFill="1" applyBorder="1" applyAlignment="1">
      <alignment horizontal="left" vertical="center" wrapText="1" indent="1"/>
      <protection/>
    </xf>
    <xf numFmtId="3" fontId="0" fillId="0" borderId="19" xfId="0" applyNumberFormat="1" applyFont="1" applyFill="1" applyBorder="1" applyAlignment="1">
      <alignment horizontal="right" vertical="center"/>
    </xf>
    <xf numFmtId="0" fontId="0" fillId="0" borderId="0" xfId="0" applyFont="1" applyFill="1" applyAlignment="1">
      <alignment vertical="center"/>
    </xf>
    <xf numFmtId="165" fontId="36" fillId="0" borderId="0" xfId="59" applyNumberFormat="1" applyFont="1" applyFill="1" applyBorder="1" applyAlignment="1">
      <alignment horizontal="left" vertical="center"/>
      <protection/>
    </xf>
    <xf numFmtId="3" fontId="0" fillId="0" borderId="0" xfId="0" applyNumberFormat="1" applyFont="1" applyFill="1" applyBorder="1" applyAlignment="1">
      <alignment horizontal="right" vertical="center"/>
    </xf>
    <xf numFmtId="0" fontId="33" fillId="0" borderId="0" xfId="0" applyFont="1" applyFill="1" applyBorder="1" applyAlignment="1">
      <alignment horizontal="right" vertical="center"/>
    </xf>
    <xf numFmtId="0" fontId="33" fillId="0" borderId="11" xfId="0" applyFont="1" applyFill="1" applyBorder="1" applyAlignment="1">
      <alignment horizontal="right" vertical="center"/>
    </xf>
    <xf numFmtId="3" fontId="28" fillId="4" borderId="17" xfId="0" applyNumberFormat="1" applyFont="1" applyFill="1" applyBorder="1" applyAlignment="1">
      <alignment horizontal="right" vertical="center"/>
    </xf>
    <xf numFmtId="192" fontId="29" fillId="0" borderId="10" xfId="0" applyNumberFormat="1" applyFont="1" applyFill="1" applyBorder="1" applyAlignment="1">
      <alignment horizontal="right" vertical="center"/>
    </xf>
    <xf numFmtId="0" fontId="28" fillId="0" borderId="0" xfId="0" applyFont="1" applyFill="1" applyBorder="1" applyAlignment="1">
      <alignment horizontal="right" vertical="center"/>
    </xf>
    <xf numFmtId="192" fontId="29" fillId="0" borderId="0" xfId="0" applyNumberFormat="1" applyFont="1" applyFill="1" applyBorder="1" applyAlignment="1">
      <alignment horizontal="right" vertical="center"/>
    </xf>
    <xf numFmtId="192" fontId="29" fillId="0" borderId="18" xfId="0" applyNumberFormat="1" applyFont="1" applyFill="1" applyBorder="1" applyAlignment="1">
      <alignment horizontal="right" vertical="center"/>
    </xf>
    <xf numFmtId="165" fontId="0" fillId="0" borderId="11" xfId="59" applyNumberFormat="1" applyFont="1" applyFill="1" applyBorder="1" applyAlignment="1">
      <alignment horizontal="left" vertical="center"/>
      <protection/>
    </xf>
    <xf numFmtId="165" fontId="0" fillId="0" borderId="11" xfId="59" applyNumberFormat="1" applyFont="1" applyFill="1" applyBorder="1" applyAlignment="1">
      <alignment horizontal="left" vertical="center" wrapText="1"/>
      <protection/>
    </xf>
    <xf numFmtId="0" fontId="28" fillId="0" borderId="11" xfId="0" applyFont="1" applyFill="1" applyBorder="1" applyAlignment="1">
      <alignment horizontal="right" vertical="center"/>
    </xf>
    <xf numFmtId="165" fontId="0" fillId="0" borderId="11" xfId="59" applyNumberFormat="1" applyFont="1" applyBorder="1" applyAlignment="1">
      <alignment horizontal="left" vertical="center"/>
      <protection/>
    </xf>
    <xf numFmtId="165" fontId="0" fillId="0" borderId="14" xfId="59" applyNumberFormat="1" applyFont="1" applyBorder="1" applyAlignment="1">
      <alignment horizontal="left" vertical="center"/>
      <protection/>
    </xf>
    <xf numFmtId="192" fontId="0" fillId="0" borderId="12" xfId="0" applyNumberFormat="1" applyFont="1" applyBorder="1" applyAlignment="1">
      <alignment horizontal="right" vertical="center"/>
    </xf>
    <xf numFmtId="0" fontId="33" fillId="0" borderId="13" xfId="0" applyFont="1" applyFill="1" applyBorder="1" applyAlignment="1">
      <alignment horizontal="right" vertical="center"/>
    </xf>
    <xf numFmtId="192" fontId="0" fillId="0" borderId="13" xfId="0" applyNumberFormat="1" applyFont="1" applyBorder="1" applyAlignment="1">
      <alignment horizontal="right" vertical="center"/>
    </xf>
    <xf numFmtId="192" fontId="0" fillId="0" borderId="19" xfId="0" applyNumberFormat="1" applyFont="1" applyBorder="1" applyAlignment="1">
      <alignment horizontal="right" vertical="center"/>
    </xf>
    <xf numFmtId="0" fontId="33" fillId="0" borderId="14" xfId="0" applyFont="1" applyFill="1" applyBorder="1" applyAlignment="1">
      <alignment horizontal="right" vertical="center"/>
    </xf>
    <xf numFmtId="0" fontId="16" fillId="0" borderId="0" xfId="0" applyFont="1" applyAlignment="1">
      <alignment/>
    </xf>
    <xf numFmtId="165" fontId="37" fillId="0" borderId="0" xfId="59" applyNumberFormat="1" applyFont="1" applyBorder="1" applyAlignment="1">
      <alignment/>
      <protection/>
    </xf>
    <xf numFmtId="0" fontId="34" fillId="0" borderId="0" xfId="0" applyFont="1" applyBorder="1" applyAlignment="1">
      <alignment/>
    </xf>
    <xf numFmtId="165" fontId="16" fillId="0" borderId="0" xfId="59" applyNumberFormat="1" applyFont="1" applyBorder="1" applyAlignment="1" applyProtection="1">
      <alignment horizontal="right"/>
      <protection/>
    </xf>
    <xf numFmtId="0" fontId="16" fillId="0" borderId="0" xfId="0" applyFont="1" applyAlignment="1" quotePrefix="1">
      <alignment horizontal="left" vertical="top"/>
    </xf>
    <xf numFmtId="165" fontId="16" fillId="0" borderId="0" xfId="59" applyNumberFormat="1" applyFont="1" applyAlignment="1">
      <alignment/>
      <protection/>
    </xf>
    <xf numFmtId="165" fontId="16" fillId="0" borderId="0" xfId="59" applyNumberFormat="1" applyFont="1" applyFill="1" applyAlignment="1">
      <alignment/>
      <protection/>
    </xf>
    <xf numFmtId="0" fontId="16" fillId="0" borderId="0" xfId="0" applyFont="1" applyAlignment="1">
      <alignment vertical="top" wrapText="1"/>
    </xf>
    <xf numFmtId="0" fontId="16" fillId="24" borderId="0" xfId="0" applyFont="1" applyFill="1" applyAlignment="1">
      <alignment/>
    </xf>
    <xf numFmtId="0" fontId="29" fillId="24" borderId="0" xfId="0" applyFont="1" applyFill="1" applyBorder="1" applyAlignment="1">
      <alignment horizontal="left" wrapText="1"/>
    </xf>
    <xf numFmtId="0" fontId="0" fillId="24" borderId="0" xfId="0" applyFill="1" applyBorder="1" applyAlignment="1">
      <alignment horizontal="left" wrapText="1"/>
    </xf>
    <xf numFmtId="0" fontId="23" fillId="24" borderId="0" xfId="0" applyFont="1" applyFill="1" applyBorder="1" applyAlignment="1">
      <alignment/>
    </xf>
    <xf numFmtId="0" fontId="22" fillId="24" borderId="0" xfId="0" applyFont="1" applyFill="1" applyAlignment="1">
      <alignment vertical="top"/>
    </xf>
    <xf numFmtId="0" fontId="23" fillId="24" borderId="0" xfId="0" applyFont="1" applyFill="1" applyAlignment="1">
      <alignment vertical="top"/>
    </xf>
    <xf numFmtId="0" fontId="23" fillId="24" borderId="0" xfId="0" applyFont="1" applyFill="1" applyBorder="1" applyAlignment="1">
      <alignment vertical="top"/>
    </xf>
    <xf numFmtId="0" fontId="23" fillId="24" borderId="0" xfId="0" applyFont="1" applyFill="1" applyAlignment="1">
      <alignment/>
    </xf>
    <xf numFmtId="0" fontId="0" fillId="24" borderId="0" xfId="0" applyFill="1" applyAlignment="1">
      <alignment horizontal="left" vertical="top" wrapText="1"/>
    </xf>
    <xf numFmtId="0" fontId="24" fillId="24" borderId="0" xfId="0" applyFont="1" applyFill="1" applyBorder="1" applyAlignment="1">
      <alignment horizontal="left" vertical="top" wrapText="1"/>
    </xf>
    <xf numFmtId="0" fontId="24" fillId="24" borderId="0" xfId="0" applyFont="1" applyFill="1" applyBorder="1" applyAlignment="1">
      <alignment horizontal="left" wrapText="1"/>
    </xf>
    <xf numFmtId="0" fontId="29" fillId="24" borderId="0" xfId="0" applyFont="1" applyFill="1" applyAlignment="1">
      <alignment horizontal="left" wrapText="1"/>
    </xf>
    <xf numFmtId="0" fontId="25" fillId="24" borderId="0" xfId="0" applyFont="1" applyFill="1" applyAlignment="1">
      <alignment horizontal="left" wrapText="1"/>
    </xf>
    <xf numFmtId="0" fontId="40" fillId="24" borderId="0" xfId="0" applyFont="1" applyFill="1" applyAlignment="1">
      <alignment/>
    </xf>
    <xf numFmtId="0" fontId="29" fillId="24" borderId="0" xfId="0" applyFont="1" applyFill="1" applyAlignment="1">
      <alignment horizontal="left" vertical="top" wrapText="1"/>
    </xf>
    <xf numFmtId="0" fontId="22" fillId="0" borderId="0" xfId="0" applyFont="1" applyAlignment="1">
      <alignment vertical="top"/>
    </xf>
    <xf numFmtId="0" fontId="16" fillId="24" borderId="0" xfId="0" applyFont="1" applyFill="1" applyAlignment="1">
      <alignment horizontal="left" wrapText="1"/>
    </xf>
    <xf numFmtId="0" fontId="0" fillId="24" borderId="0" xfId="0" applyFill="1" applyAlignment="1">
      <alignment horizontal="left" wrapText="1"/>
    </xf>
    <xf numFmtId="0" fontId="23" fillId="0" borderId="0" xfId="0" applyFont="1" applyAlignment="1">
      <alignment/>
    </xf>
    <xf numFmtId="0" fontId="42" fillId="24" borderId="0" xfId="0" applyFont="1" applyFill="1" applyAlignment="1">
      <alignment horizontal="left" vertical="top" wrapText="1"/>
    </xf>
    <xf numFmtId="0" fontId="27" fillId="24" borderId="0" xfId="0" applyFont="1" applyFill="1" applyAlignment="1">
      <alignment horizontal="left" vertical="top" wrapText="1"/>
    </xf>
    <xf numFmtId="0" fontId="16" fillId="24" borderId="0" xfId="0" applyFont="1" applyFill="1" applyAlignment="1">
      <alignment/>
    </xf>
    <xf numFmtId="0" fontId="32" fillId="24" borderId="0" xfId="0" applyFont="1" applyFill="1" applyBorder="1" applyAlignment="1">
      <alignment horizontal="right"/>
    </xf>
    <xf numFmtId="0" fontId="16" fillId="24" borderId="0" xfId="0" applyFont="1" applyFill="1" applyAlignment="1">
      <alignment horizontal="right"/>
    </xf>
    <xf numFmtId="0" fontId="0" fillId="24" borderId="0" xfId="0" applyFont="1" applyFill="1" applyAlignment="1">
      <alignment/>
    </xf>
    <xf numFmtId="0" fontId="29" fillId="24" borderId="0" xfId="0" applyFont="1" applyFill="1" applyBorder="1" applyAlignment="1">
      <alignment horizontal="right"/>
    </xf>
    <xf numFmtId="0" fontId="0" fillId="24" borderId="0" xfId="0" applyFont="1" applyFill="1" applyAlignment="1">
      <alignment vertical="center"/>
    </xf>
    <xf numFmtId="3" fontId="0" fillId="24" borderId="0" xfId="0" applyNumberFormat="1" applyFont="1" applyFill="1" applyAlignment="1">
      <alignment vertical="center"/>
    </xf>
    <xf numFmtId="0" fontId="16" fillId="0" borderId="0" xfId="0" applyFont="1" applyAlignment="1">
      <alignment vertical="center"/>
    </xf>
    <xf numFmtId="0" fontId="29" fillId="24" borderId="10" xfId="0" applyFont="1" applyFill="1" applyBorder="1" applyAlignment="1">
      <alignment horizontal="right"/>
    </xf>
    <xf numFmtId="0" fontId="29" fillId="24" borderId="22" xfId="0" applyFont="1" applyFill="1" applyBorder="1" applyAlignment="1">
      <alignment horizontal="right"/>
    </xf>
    <xf numFmtId="0" fontId="29" fillId="24" borderId="0" xfId="58" applyNumberFormat="1" applyFont="1" applyFill="1" applyBorder="1" applyAlignment="1">
      <alignment horizontal="right" wrapText="1"/>
      <protection/>
    </xf>
    <xf numFmtId="0" fontId="29" fillId="24" borderId="0" xfId="0" applyFont="1" applyFill="1" applyBorder="1" applyAlignment="1">
      <alignment horizontal="right" wrapText="1"/>
    </xf>
    <xf numFmtId="0" fontId="28" fillId="24" borderId="0" xfId="0" applyFont="1" applyFill="1" applyBorder="1" applyAlignment="1">
      <alignment horizontal="right"/>
    </xf>
    <xf numFmtId="173" fontId="29" fillId="24" borderId="0" xfId="0" applyNumberFormat="1" applyFont="1" applyFill="1" applyBorder="1" applyAlignment="1">
      <alignment horizontal="right"/>
    </xf>
    <xf numFmtId="17" fontId="28" fillId="24" borderId="0" xfId="0" applyNumberFormat="1" applyFont="1" applyFill="1" applyBorder="1" applyAlignment="1">
      <alignment horizontal="right"/>
    </xf>
    <xf numFmtId="0" fontId="32" fillId="0" borderId="0" xfId="0" applyFont="1" applyFill="1" applyAlignment="1">
      <alignment vertical="center"/>
    </xf>
    <xf numFmtId="0" fontId="32" fillId="0" borderId="0" xfId="0" applyFont="1" applyAlignment="1">
      <alignment vertical="center"/>
    </xf>
    <xf numFmtId="0" fontId="29" fillId="24" borderId="12" xfId="0" applyFont="1" applyFill="1" applyBorder="1" applyAlignment="1">
      <alignment horizontal="right" vertical="center"/>
    </xf>
    <xf numFmtId="0" fontId="28" fillId="24" borderId="13" xfId="0" applyFont="1" applyFill="1" applyBorder="1" applyAlignment="1">
      <alignment horizontal="right" vertical="center"/>
    </xf>
    <xf numFmtId="0" fontId="29" fillId="24" borderId="13" xfId="0" applyFont="1" applyFill="1" applyBorder="1" applyAlignment="1">
      <alignment horizontal="right" vertical="center"/>
    </xf>
    <xf numFmtId="0" fontId="28" fillId="24" borderId="23" xfId="0" applyFont="1" applyFill="1" applyBorder="1" applyAlignment="1">
      <alignment horizontal="right" vertical="center"/>
    </xf>
    <xf numFmtId="15" fontId="29" fillId="24" borderId="13" xfId="0" applyNumberFormat="1" applyFont="1" applyFill="1" applyBorder="1" applyAlignment="1">
      <alignment horizontal="right" vertical="center" wrapText="1"/>
    </xf>
    <xf numFmtId="15" fontId="28" fillId="24" borderId="13" xfId="0" applyNumberFormat="1" applyFont="1" applyFill="1" applyBorder="1" applyAlignment="1">
      <alignment horizontal="right" vertical="center" wrapText="1"/>
    </xf>
    <xf numFmtId="0" fontId="33" fillId="24" borderId="13" xfId="0" applyFont="1" applyFill="1" applyBorder="1" applyAlignment="1">
      <alignment horizontal="right" vertical="center"/>
    </xf>
    <xf numFmtId="0" fontId="33" fillId="24" borderId="23" xfId="0" applyFont="1" applyFill="1" applyBorder="1" applyAlignment="1">
      <alignment horizontal="right" vertical="center"/>
    </xf>
    <xf numFmtId="0" fontId="29" fillId="24" borderId="13" xfId="0" applyFont="1" applyFill="1" applyBorder="1" applyAlignment="1">
      <alignment horizontal="right" vertical="center" wrapText="1"/>
    </xf>
    <xf numFmtId="0" fontId="29" fillId="24" borderId="14" xfId="0" applyFont="1" applyFill="1" applyBorder="1" applyAlignment="1">
      <alignment horizontal="right" vertical="center" wrapText="1"/>
    </xf>
    <xf numFmtId="0" fontId="0" fillId="24" borderId="20" xfId="0" applyFont="1" applyFill="1" applyBorder="1" applyAlignment="1">
      <alignment vertical="center"/>
    </xf>
    <xf numFmtId="0" fontId="0" fillId="24" borderId="17" xfId="0" applyFont="1" applyFill="1" applyBorder="1" applyAlignment="1">
      <alignment vertical="center"/>
    </xf>
    <xf numFmtId="204" fontId="0" fillId="24" borderId="10" xfId="0" applyNumberFormat="1" applyFont="1" applyFill="1" applyBorder="1" applyAlignment="1">
      <alignment horizontal="right" vertical="center"/>
    </xf>
    <xf numFmtId="204" fontId="33" fillId="24" borderId="0" xfId="0" applyNumberFormat="1" applyFont="1" applyFill="1" applyBorder="1" applyAlignment="1">
      <alignment horizontal="right" vertical="center"/>
    </xf>
    <xf numFmtId="204" fontId="0" fillId="24" borderId="0" xfId="0" applyNumberFormat="1" applyFont="1" applyFill="1" applyBorder="1" applyAlignment="1">
      <alignment horizontal="right" vertical="center"/>
    </xf>
    <xf numFmtId="204" fontId="33" fillId="24" borderId="22" xfId="0" applyNumberFormat="1" applyFont="1" applyFill="1" applyBorder="1" applyAlignment="1">
      <alignment horizontal="right" vertical="center"/>
    </xf>
    <xf numFmtId="204" fontId="0" fillId="24" borderId="16" xfId="0" applyNumberFormat="1" applyFont="1" applyFill="1" applyBorder="1" applyAlignment="1">
      <alignment horizontal="right" vertical="center"/>
    </xf>
    <xf numFmtId="204" fontId="33" fillId="24" borderId="16" xfId="0" applyNumberFormat="1" applyFont="1" applyFill="1" applyBorder="1" applyAlignment="1">
      <alignment horizontal="right" vertical="center"/>
    </xf>
    <xf numFmtId="204" fontId="33" fillId="24" borderId="24" xfId="0" applyNumberFormat="1" applyFont="1" applyFill="1" applyBorder="1" applyAlignment="1">
      <alignment horizontal="right" vertical="center"/>
    </xf>
    <xf numFmtId="204" fontId="33" fillId="24" borderId="17" xfId="0" applyNumberFormat="1" applyFont="1" applyFill="1" applyBorder="1" applyAlignment="1">
      <alignment horizontal="right" vertical="center"/>
    </xf>
    <xf numFmtId="204" fontId="0" fillId="4" borderId="10" xfId="0" applyNumberFormat="1" applyFont="1" applyFill="1" applyBorder="1" applyAlignment="1">
      <alignment horizontal="right" vertical="center"/>
    </xf>
    <xf numFmtId="204" fontId="33" fillId="4" borderId="0" xfId="0" applyNumberFormat="1" applyFont="1" applyFill="1" applyBorder="1" applyAlignment="1">
      <alignment horizontal="right" vertical="center"/>
    </xf>
    <xf numFmtId="204" fontId="0" fillId="4" borderId="0" xfId="0" applyNumberFormat="1" applyFont="1" applyFill="1" applyBorder="1" applyAlignment="1">
      <alignment horizontal="right" vertical="center"/>
    </xf>
    <xf numFmtId="204" fontId="33" fillId="4" borderId="22" xfId="0" applyNumberFormat="1" applyFont="1" applyFill="1" applyBorder="1" applyAlignment="1">
      <alignment horizontal="right" vertical="center"/>
    </xf>
    <xf numFmtId="204" fontId="33" fillId="4" borderId="11" xfId="0" applyNumberFormat="1" applyFont="1" applyFill="1" applyBorder="1" applyAlignment="1">
      <alignment horizontal="right" vertical="center"/>
    </xf>
    <xf numFmtId="204" fontId="33" fillId="24" borderId="11" xfId="0" applyNumberFormat="1" applyFont="1" applyFill="1" applyBorder="1" applyAlignment="1">
      <alignment horizontal="right" vertical="center"/>
    </xf>
    <xf numFmtId="0" fontId="0" fillId="24" borderId="10" xfId="0" applyFont="1" applyFill="1" applyBorder="1" applyAlignment="1">
      <alignment vertical="center"/>
    </xf>
    <xf numFmtId="0" fontId="29" fillId="24" borderId="11" xfId="0" applyFont="1" applyFill="1" applyBorder="1" applyAlignment="1">
      <alignment horizontal="left" vertical="center"/>
    </xf>
    <xf numFmtId="204" fontId="29" fillId="24" borderId="10" xfId="0" applyNumberFormat="1" applyFont="1" applyFill="1" applyBorder="1" applyAlignment="1">
      <alignment horizontal="right" vertical="center"/>
    </xf>
    <xf numFmtId="204" fontId="28" fillId="24" borderId="0" xfId="0" applyNumberFormat="1" applyFont="1" applyFill="1" applyBorder="1" applyAlignment="1">
      <alignment horizontal="right" vertical="center"/>
    </xf>
    <xf numFmtId="204" fontId="29" fillId="24" borderId="0" xfId="0" applyNumberFormat="1" applyFont="1" applyFill="1" applyBorder="1" applyAlignment="1">
      <alignment horizontal="right" vertical="center"/>
    </xf>
    <xf numFmtId="204" fontId="28" fillId="24" borderId="22" xfId="0" applyNumberFormat="1" applyFont="1" applyFill="1" applyBorder="1" applyAlignment="1">
      <alignment horizontal="right" vertical="center"/>
    </xf>
    <xf numFmtId="204" fontId="28" fillId="24" borderId="11" xfId="0" applyNumberFormat="1" applyFont="1" applyFill="1" applyBorder="1" applyAlignment="1">
      <alignment horizontal="right" vertical="center"/>
    </xf>
    <xf numFmtId="0" fontId="43" fillId="24" borderId="11" xfId="0" applyFont="1" applyFill="1" applyBorder="1" applyAlignment="1">
      <alignment horizontal="left" vertical="center"/>
    </xf>
    <xf numFmtId="204" fontId="43" fillId="24" borderId="10" xfId="0" applyNumberFormat="1" applyFont="1" applyFill="1" applyBorder="1" applyAlignment="1">
      <alignment horizontal="right" vertical="center"/>
    </xf>
    <xf numFmtId="204" fontId="43" fillId="24" borderId="0" xfId="0" applyNumberFormat="1" applyFont="1" applyFill="1" applyBorder="1" applyAlignment="1">
      <alignment horizontal="right" vertical="center"/>
    </xf>
    <xf numFmtId="204" fontId="44" fillId="24" borderId="0" xfId="0" applyNumberFormat="1" applyFont="1" applyFill="1" applyBorder="1" applyAlignment="1">
      <alignment horizontal="right" vertical="center"/>
    </xf>
    <xf numFmtId="204" fontId="44" fillId="24" borderId="22" xfId="0" applyNumberFormat="1" applyFont="1" applyFill="1" applyBorder="1" applyAlignment="1">
      <alignment horizontal="right" vertical="center"/>
    </xf>
    <xf numFmtId="204" fontId="44" fillId="24" borderId="11" xfId="0" applyNumberFormat="1" applyFont="1" applyFill="1" applyBorder="1" applyAlignment="1">
      <alignment horizontal="right" vertical="center"/>
    </xf>
    <xf numFmtId="3" fontId="16" fillId="0" borderId="0" xfId="0" applyNumberFormat="1" applyFont="1" applyAlignment="1">
      <alignment vertical="center"/>
    </xf>
    <xf numFmtId="0" fontId="36" fillId="24" borderId="10" xfId="0" applyFont="1" applyFill="1" applyBorder="1" applyAlignment="1">
      <alignment vertical="center"/>
    </xf>
    <xf numFmtId="0" fontId="46" fillId="24" borderId="11" xfId="0" applyFont="1" applyFill="1" applyBorder="1" applyAlignment="1">
      <alignment horizontal="left" vertical="center" indent="1"/>
    </xf>
    <xf numFmtId="204" fontId="46" fillId="24" borderId="10" xfId="0" applyNumberFormat="1" applyFont="1" applyFill="1" applyBorder="1" applyAlignment="1">
      <alignment horizontal="right" vertical="center"/>
    </xf>
    <xf numFmtId="204" fontId="46" fillId="24" borderId="0" xfId="0" applyNumberFormat="1" applyFont="1" applyFill="1" applyBorder="1" applyAlignment="1">
      <alignment horizontal="right" vertical="center"/>
    </xf>
    <xf numFmtId="204" fontId="47" fillId="24" borderId="0" xfId="0" applyNumberFormat="1" applyFont="1" applyFill="1" applyBorder="1" applyAlignment="1">
      <alignment horizontal="right" vertical="center"/>
    </xf>
    <xf numFmtId="204" fontId="47" fillId="24" borderId="22" xfId="0" applyNumberFormat="1" applyFont="1" applyFill="1" applyBorder="1" applyAlignment="1">
      <alignment horizontal="right" vertical="center"/>
    </xf>
    <xf numFmtId="204" fontId="47" fillId="24" borderId="11" xfId="0" applyNumberFormat="1" applyFont="1" applyFill="1" applyBorder="1" applyAlignment="1">
      <alignment horizontal="right" vertical="center"/>
    </xf>
    <xf numFmtId="3" fontId="37" fillId="0" borderId="0" xfId="0" applyNumberFormat="1" applyFont="1" applyAlignment="1">
      <alignment vertical="center"/>
    </xf>
    <xf numFmtId="0" fontId="37" fillId="0" borderId="0" xfId="0" applyFont="1" applyAlignment="1">
      <alignment vertical="center"/>
    </xf>
    <xf numFmtId="204" fontId="45" fillId="24" borderId="0" xfId="0" applyNumberFormat="1" applyFont="1" applyFill="1" applyBorder="1" applyAlignment="1">
      <alignment horizontal="right" vertical="center"/>
    </xf>
    <xf numFmtId="204" fontId="35" fillId="24" borderId="10" xfId="0" applyNumberFormat="1" applyFont="1" applyFill="1" applyBorder="1" applyAlignment="1">
      <alignment horizontal="right" vertical="center"/>
    </xf>
    <xf numFmtId="204" fontId="35" fillId="24" borderId="0" xfId="0" applyNumberFormat="1" applyFont="1" applyFill="1" applyBorder="1" applyAlignment="1">
      <alignment horizontal="right" vertical="center"/>
    </xf>
    <xf numFmtId="204" fontId="33" fillId="24" borderId="13" xfId="0" applyNumberFormat="1" applyFont="1" applyFill="1" applyBorder="1" applyAlignment="1">
      <alignment horizontal="right" vertical="center"/>
    </xf>
    <xf numFmtId="204" fontId="0" fillId="24" borderId="13" xfId="0" applyNumberFormat="1" applyFont="1" applyFill="1" applyBorder="1" applyAlignment="1">
      <alignment horizontal="right" vertical="center"/>
    </xf>
    <xf numFmtId="204" fontId="33" fillId="24" borderId="23" xfId="0" applyNumberFormat="1" applyFont="1" applyFill="1" applyBorder="1" applyAlignment="1">
      <alignment horizontal="right" vertical="center"/>
    </xf>
    <xf numFmtId="204" fontId="33" fillId="24" borderId="14" xfId="0" applyNumberFormat="1" applyFont="1" applyFill="1" applyBorder="1" applyAlignment="1">
      <alignment horizontal="right" vertical="center"/>
    </xf>
    <xf numFmtId="0" fontId="0" fillId="24" borderId="17" xfId="0" applyFont="1" applyFill="1" applyBorder="1" applyAlignment="1">
      <alignment horizontal="left" vertical="center"/>
    </xf>
    <xf numFmtId="204" fontId="0" fillId="24" borderId="20" xfId="0" applyNumberFormat="1" applyFont="1" applyFill="1" applyBorder="1" applyAlignment="1">
      <alignment horizontal="right" vertical="center"/>
    </xf>
    <xf numFmtId="204" fontId="0" fillId="24" borderId="12" xfId="0" applyNumberFormat="1" applyFont="1" applyFill="1" applyBorder="1" applyAlignment="1">
      <alignment horizontal="right" vertical="center"/>
    </xf>
    <xf numFmtId="0" fontId="46" fillId="24" borderId="10" xfId="0" applyFont="1" applyFill="1" applyBorder="1" applyAlignment="1">
      <alignment vertical="center"/>
    </xf>
    <xf numFmtId="0" fontId="48" fillId="0" borderId="0" xfId="0" applyFont="1" applyAlignment="1">
      <alignment vertical="center"/>
    </xf>
    <xf numFmtId="204" fontId="45" fillId="24" borderId="22" xfId="0" applyNumberFormat="1" applyFont="1" applyFill="1" applyBorder="1" applyAlignment="1">
      <alignment horizontal="right" vertical="center"/>
    </xf>
    <xf numFmtId="0" fontId="34" fillId="24" borderId="0" xfId="0" applyFont="1" applyFill="1" applyAlignment="1">
      <alignment/>
    </xf>
    <xf numFmtId="0" fontId="34" fillId="24" borderId="0" xfId="0" applyFont="1" applyFill="1" applyBorder="1" applyAlignment="1">
      <alignment/>
    </xf>
    <xf numFmtId="0" fontId="16" fillId="24" borderId="0" xfId="0" applyFont="1" applyFill="1" applyAlignment="1" quotePrefix="1">
      <alignment horizontal="right" vertical="top" wrapText="1"/>
    </xf>
    <xf numFmtId="0" fontId="16" fillId="0" borderId="0" xfId="0" applyFont="1" applyAlignment="1">
      <alignment horizontal="left" vertical="top" wrapText="1"/>
    </xf>
    <xf numFmtId="0" fontId="34" fillId="0" borderId="0" xfId="0" applyFont="1" applyAlignment="1">
      <alignment/>
    </xf>
    <xf numFmtId="0" fontId="34" fillId="0" borderId="0" xfId="0" applyFont="1" applyBorder="1" applyAlignment="1">
      <alignment/>
    </xf>
    <xf numFmtId="0" fontId="23" fillId="0" borderId="0" xfId="0" applyFont="1" applyBorder="1" applyAlignment="1">
      <alignment/>
    </xf>
    <xf numFmtId="0" fontId="29" fillId="0" borderId="0" xfId="0" applyFont="1" applyFill="1" applyAlignment="1">
      <alignment horizontal="left" wrapText="1"/>
    </xf>
    <xf numFmtId="0" fontId="0" fillId="0" borderId="0" xfId="0" applyAlignment="1">
      <alignment horizontal="left" wrapText="1"/>
    </xf>
    <xf numFmtId="0" fontId="33" fillId="0" borderId="0" xfId="0" applyFont="1" applyAlignment="1">
      <alignment/>
    </xf>
    <xf numFmtId="0" fontId="24" fillId="0" borderId="0" xfId="0" applyFont="1" applyAlignment="1">
      <alignment horizontal="left" wrapText="1"/>
    </xf>
    <xf numFmtId="0" fontId="29" fillId="0" borderId="0" xfId="0" applyFont="1" applyFill="1" applyAlignment="1">
      <alignment horizontal="left" wrapText="1"/>
    </xf>
    <xf numFmtId="0" fontId="24" fillId="4" borderId="13" xfId="0" applyNumberFormat="1" applyFont="1" applyFill="1" applyBorder="1" applyAlignment="1">
      <alignment vertical="center" wrapText="1"/>
    </xf>
    <xf numFmtId="0" fontId="24" fillId="4" borderId="13" xfId="0" applyNumberFormat="1" applyFont="1" applyFill="1" applyBorder="1" applyAlignment="1">
      <alignment horizontal="left" vertical="center" wrapText="1"/>
    </xf>
    <xf numFmtId="0" fontId="24" fillId="4" borderId="14" xfId="0" applyNumberFormat="1" applyFont="1" applyFill="1" applyBorder="1" applyAlignment="1">
      <alignment horizontal="left" vertical="center" wrapText="1"/>
    </xf>
    <xf numFmtId="0" fontId="0" fillId="0" borderId="0" xfId="0" applyFill="1" applyBorder="1" applyAlignment="1">
      <alignment horizontal="left" wrapText="1" indent="1"/>
    </xf>
    <xf numFmtId="0" fontId="32" fillId="0" borderId="0" xfId="0" applyFont="1" applyBorder="1" applyAlignment="1">
      <alignment horizontal="right"/>
    </xf>
    <xf numFmtId="0" fontId="29" fillId="0" borderId="15" xfId="0" applyFont="1" applyBorder="1" applyAlignment="1">
      <alignment horizontal="right" vertical="center"/>
    </xf>
    <xf numFmtId="0" fontId="29" fillId="0" borderId="10" xfId="0" applyFont="1" applyBorder="1" applyAlignment="1">
      <alignment horizontal="right" vertical="center"/>
    </xf>
    <xf numFmtId="0" fontId="28" fillId="0" borderId="0" xfId="0" applyFont="1" applyBorder="1" applyAlignment="1">
      <alignment horizontal="right" vertical="center"/>
    </xf>
    <xf numFmtId="0" fontId="29" fillId="0" borderId="0" xfId="0" applyFont="1" applyBorder="1" applyAlignment="1">
      <alignment horizontal="right" vertical="center"/>
    </xf>
    <xf numFmtId="0" fontId="28" fillId="0" borderId="18" xfId="0" applyFont="1" applyBorder="1" applyAlignment="1">
      <alignment horizontal="right" vertical="center"/>
    </xf>
    <xf numFmtId="0" fontId="29" fillId="0" borderId="0" xfId="58" applyNumberFormat="1" applyFont="1" applyFill="1" applyBorder="1" applyAlignment="1">
      <alignment horizontal="right" vertical="center" wrapText="1"/>
      <protection/>
    </xf>
    <xf numFmtId="0" fontId="29" fillId="0" borderId="0" xfId="0" applyFont="1" applyBorder="1" applyAlignment="1">
      <alignment horizontal="right" vertical="center" wrapText="1"/>
    </xf>
    <xf numFmtId="173" fontId="29" fillId="0" borderId="0" xfId="0" applyNumberFormat="1" applyFont="1" applyBorder="1" applyAlignment="1">
      <alignment horizontal="right" vertical="center"/>
    </xf>
    <xf numFmtId="17" fontId="28" fillId="0" borderId="0" xfId="0" applyNumberFormat="1" applyFont="1" applyBorder="1" applyAlignment="1">
      <alignment horizontal="right" vertical="center"/>
    </xf>
    <xf numFmtId="15" fontId="33" fillId="0" borderId="11" xfId="0" applyNumberFormat="1" applyFont="1" applyBorder="1" applyAlignment="1">
      <alignment horizontal="right" vertical="center"/>
    </xf>
    <xf numFmtId="0" fontId="0" fillId="0" borderId="12" xfId="0" applyFont="1" applyBorder="1" applyAlignment="1">
      <alignment horizontal="right" vertical="center"/>
    </xf>
    <xf numFmtId="0" fontId="33" fillId="0" borderId="19" xfId="0" applyFont="1" applyBorder="1" applyAlignment="1">
      <alignment horizontal="right" vertical="center"/>
    </xf>
    <xf numFmtId="15" fontId="0" fillId="0" borderId="13" xfId="0" applyNumberFormat="1" applyFont="1" applyBorder="1" applyAlignment="1">
      <alignment horizontal="right" vertical="center"/>
    </xf>
    <xf numFmtId="15" fontId="33" fillId="0" borderId="13" xfId="0" applyNumberFormat="1" applyFont="1" applyBorder="1" applyAlignment="1">
      <alignment horizontal="right" vertical="center"/>
    </xf>
    <xf numFmtId="15" fontId="33" fillId="0" borderId="14" xfId="0" applyNumberFormat="1" applyFont="1" applyBorder="1" applyAlignment="1">
      <alignment horizontal="right" vertical="center"/>
    </xf>
    <xf numFmtId="0" fontId="0" fillId="0" borderId="20" xfId="0" applyFont="1" applyBorder="1" applyAlignment="1">
      <alignment/>
    </xf>
    <xf numFmtId="0" fontId="0" fillId="0" borderId="17" xfId="0" applyFont="1" applyBorder="1" applyAlignment="1">
      <alignment/>
    </xf>
    <xf numFmtId="204" fontId="0" fillId="0" borderId="20" xfId="0" applyNumberFormat="1" applyFont="1" applyBorder="1" applyAlignment="1">
      <alignment horizontal="right" vertical="center"/>
    </xf>
    <xf numFmtId="204" fontId="33" fillId="0" borderId="16" xfId="0" applyNumberFormat="1" applyFont="1" applyBorder="1" applyAlignment="1">
      <alignment horizontal="right" vertical="center"/>
    </xf>
    <xf numFmtId="204" fontId="0" fillId="0" borderId="16" xfId="0" applyNumberFormat="1" applyFont="1" applyBorder="1" applyAlignment="1">
      <alignment horizontal="right" vertical="center"/>
    </xf>
    <xf numFmtId="204" fontId="33" fillId="0" borderId="18" xfId="0" applyNumberFormat="1" applyFont="1" applyBorder="1" applyAlignment="1">
      <alignment horizontal="right" vertical="center"/>
    </xf>
    <xf numFmtId="204" fontId="33" fillId="0" borderId="17" xfId="0" applyNumberFormat="1" applyFont="1" applyBorder="1" applyAlignment="1">
      <alignment horizontal="right" vertical="center"/>
    </xf>
    <xf numFmtId="204" fontId="0" fillId="4" borderId="10" xfId="0" applyNumberFormat="1" applyFont="1" applyFill="1" applyBorder="1" applyAlignment="1">
      <alignment horizontal="right" vertical="center"/>
    </xf>
    <xf numFmtId="204" fontId="33" fillId="4" borderId="0" xfId="0" applyNumberFormat="1" applyFont="1" applyFill="1" applyBorder="1" applyAlignment="1">
      <alignment horizontal="right" vertical="center"/>
    </xf>
    <xf numFmtId="204" fontId="0" fillId="4" borderId="0" xfId="0" applyNumberFormat="1" applyFont="1" applyFill="1" applyBorder="1" applyAlignment="1">
      <alignment horizontal="right" vertical="center"/>
    </xf>
    <xf numFmtId="204" fontId="33" fillId="4" borderId="18" xfId="0" applyNumberFormat="1" applyFont="1" applyFill="1" applyBorder="1" applyAlignment="1">
      <alignment horizontal="right" vertical="center"/>
    </xf>
    <xf numFmtId="204" fontId="33" fillId="4" borderId="11" xfId="0" applyNumberFormat="1" applyFont="1" applyFill="1" applyBorder="1" applyAlignment="1">
      <alignment horizontal="right" vertical="center"/>
    </xf>
    <xf numFmtId="0" fontId="0" fillId="0" borderId="11" xfId="0" applyFont="1" applyBorder="1" applyAlignment="1">
      <alignment horizontal="left"/>
    </xf>
    <xf numFmtId="204" fontId="0" fillId="0" borderId="10" xfId="0" applyNumberFormat="1" applyFont="1" applyBorder="1" applyAlignment="1">
      <alignment horizontal="right" vertical="center"/>
    </xf>
    <xf numFmtId="204" fontId="33" fillId="0" borderId="0" xfId="0" applyNumberFormat="1" applyFont="1" applyBorder="1" applyAlignment="1">
      <alignment horizontal="right" vertical="center"/>
    </xf>
    <xf numFmtId="204" fontId="0" fillId="0" borderId="0" xfId="0" applyNumberFormat="1" applyFont="1" applyBorder="1" applyAlignment="1">
      <alignment horizontal="right" vertical="center"/>
    </xf>
    <xf numFmtId="204" fontId="33" fillId="0" borderId="11" xfId="0" applyNumberFormat="1" applyFont="1" applyBorder="1" applyAlignment="1">
      <alignment horizontal="right" vertical="center"/>
    </xf>
    <xf numFmtId="0" fontId="29" fillId="0" borderId="11" xfId="0" applyFont="1" applyBorder="1" applyAlignment="1">
      <alignment horizontal="left" vertical="center"/>
    </xf>
    <xf numFmtId="0" fontId="0" fillId="0" borderId="11" xfId="0" applyFont="1" applyBorder="1" applyAlignment="1">
      <alignment horizontal="left" vertical="center" indent="1"/>
    </xf>
    <xf numFmtId="0" fontId="36" fillId="0" borderId="11" xfId="0" applyFont="1" applyBorder="1" applyAlignment="1">
      <alignment horizontal="left" vertical="center" indent="1"/>
    </xf>
    <xf numFmtId="171" fontId="36" fillId="0" borderId="0" xfId="62" applyNumberFormat="1" applyFont="1" applyBorder="1" applyAlignment="1">
      <alignment horizontal="right" vertical="center"/>
    </xf>
    <xf numFmtId="3" fontId="50" fillId="0" borderId="0" xfId="0" applyNumberFormat="1" applyFont="1" applyBorder="1" applyAlignment="1">
      <alignment horizontal="right" vertical="center"/>
    </xf>
    <xf numFmtId="171" fontId="50" fillId="0" borderId="0" xfId="0" applyNumberFormat="1" applyFont="1" applyBorder="1" applyAlignment="1">
      <alignment horizontal="right" vertical="center"/>
    </xf>
    <xf numFmtId="171" fontId="50" fillId="0" borderId="18" xfId="0" applyNumberFormat="1" applyFont="1" applyBorder="1" applyAlignment="1">
      <alignment horizontal="right" vertical="center"/>
    </xf>
    <xf numFmtId="171" fontId="50" fillId="0" borderId="11" xfId="0" applyNumberFormat="1" applyFont="1" applyBorder="1" applyAlignment="1">
      <alignment horizontal="right" vertical="center"/>
    </xf>
    <xf numFmtId="0" fontId="0" fillId="0" borderId="14" xfId="0" applyFont="1" applyBorder="1" applyAlignment="1">
      <alignment horizontal="left"/>
    </xf>
    <xf numFmtId="3" fontId="0" fillId="0" borderId="12" xfId="0" applyNumberFormat="1" applyFont="1" applyBorder="1" applyAlignment="1">
      <alignment horizontal="right" vertical="center"/>
    </xf>
    <xf numFmtId="3" fontId="33" fillId="0" borderId="13" xfId="0" applyNumberFormat="1" applyFont="1" applyBorder="1" applyAlignment="1">
      <alignment horizontal="right" vertical="center"/>
    </xf>
    <xf numFmtId="3" fontId="0" fillId="0" borderId="13" xfId="0" applyNumberFormat="1" applyFont="1" applyBorder="1" applyAlignment="1">
      <alignment horizontal="right" vertical="center"/>
    </xf>
    <xf numFmtId="3" fontId="33" fillId="0" borderId="19" xfId="0" applyNumberFormat="1" applyFont="1" applyBorder="1" applyAlignment="1">
      <alignment horizontal="right" vertical="center"/>
    </xf>
    <xf numFmtId="3" fontId="33" fillId="0" borderId="14" xfId="0" applyNumberFormat="1" applyFont="1" applyBorder="1" applyAlignment="1">
      <alignment horizontal="right" vertical="center"/>
    </xf>
    <xf numFmtId="0" fontId="0" fillId="0" borderId="20" xfId="0" applyFont="1" applyBorder="1" applyAlignment="1">
      <alignment vertical="center"/>
    </xf>
    <xf numFmtId="0" fontId="0" fillId="0" borderId="17" xfId="0" applyFont="1" applyBorder="1" applyAlignment="1">
      <alignment horizontal="left"/>
    </xf>
    <xf numFmtId="3" fontId="0" fillId="0" borderId="20" xfId="0" applyNumberFormat="1" applyFont="1" applyBorder="1" applyAlignment="1">
      <alignment horizontal="right" vertical="center"/>
    </xf>
    <xf numFmtId="3" fontId="33" fillId="0" borderId="16" xfId="0" applyNumberFormat="1" applyFont="1" applyBorder="1" applyAlignment="1">
      <alignment horizontal="right" vertical="center"/>
    </xf>
    <xf numFmtId="3" fontId="0" fillId="0" borderId="16" xfId="0" applyNumberFormat="1" applyFont="1" applyBorder="1" applyAlignment="1">
      <alignment horizontal="right" vertical="center"/>
    </xf>
    <xf numFmtId="3" fontId="33" fillId="0" borderId="18" xfId="0" applyNumberFormat="1" applyFont="1" applyBorder="1" applyAlignment="1">
      <alignment horizontal="right" vertical="center"/>
    </xf>
    <xf numFmtId="3" fontId="0" fillId="0" borderId="16" xfId="0" applyNumberFormat="1" applyFont="1" applyFill="1" applyBorder="1" applyAlignment="1">
      <alignment horizontal="right" vertical="center"/>
    </xf>
    <xf numFmtId="3" fontId="33" fillId="0" borderId="17" xfId="0" applyNumberFormat="1" applyFont="1" applyBorder="1" applyAlignment="1">
      <alignment horizontal="right" vertical="center"/>
    </xf>
    <xf numFmtId="3" fontId="0" fillId="4" borderId="10" xfId="0" applyNumberFormat="1" applyFont="1" applyFill="1" applyBorder="1" applyAlignment="1">
      <alignment horizontal="right" vertical="center"/>
    </xf>
    <xf numFmtId="3" fontId="33" fillId="4" borderId="0" xfId="0" applyNumberFormat="1" applyFont="1" applyFill="1" applyBorder="1" applyAlignment="1">
      <alignment horizontal="right" vertical="center"/>
    </xf>
    <xf numFmtId="3" fontId="0" fillId="4" borderId="0" xfId="0" applyNumberFormat="1" applyFont="1" applyFill="1" applyBorder="1" applyAlignment="1">
      <alignment horizontal="right" vertical="center"/>
    </xf>
    <xf numFmtId="3" fontId="33" fillId="4" borderId="18" xfId="0" applyNumberFormat="1" applyFont="1" applyFill="1" applyBorder="1" applyAlignment="1">
      <alignment horizontal="right" vertical="center"/>
    </xf>
    <xf numFmtId="3" fontId="33" fillId="4" borderId="11" xfId="0" applyNumberFormat="1" applyFont="1" applyFill="1" applyBorder="1" applyAlignment="1">
      <alignment horizontal="right" vertical="center"/>
    </xf>
    <xf numFmtId="3" fontId="0" fillId="0" borderId="10" xfId="0" applyNumberFormat="1" applyFont="1" applyBorder="1" applyAlignment="1">
      <alignment horizontal="right" vertical="center"/>
    </xf>
    <xf numFmtId="3" fontId="33" fillId="0" borderId="11" xfId="0" applyNumberFormat="1" applyFont="1" applyBorder="1" applyAlignment="1">
      <alignment horizontal="right" vertical="center"/>
    </xf>
    <xf numFmtId="171" fontId="36" fillId="0" borderId="10" xfId="62" applyNumberFormat="1" applyFont="1" applyBorder="1" applyAlignment="1">
      <alignment horizontal="right" vertical="center"/>
    </xf>
    <xf numFmtId="204" fontId="0" fillId="0" borderId="0" xfId="0" applyNumberFormat="1" applyFont="1" applyFill="1" applyBorder="1" applyAlignment="1">
      <alignment horizontal="right" vertical="center"/>
    </xf>
    <xf numFmtId="0" fontId="0" fillId="0" borderId="12" xfId="0" applyFont="1" applyBorder="1" applyAlignment="1">
      <alignment/>
    </xf>
    <xf numFmtId="0" fontId="0" fillId="24" borderId="13" xfId="0" applyFont="1" applyFill="1" applyBorder="1" applyAlignment="1">
      <alignment horizontal="right" vertical="center"/>
    </xf>
    <xf numFmtId="0" fontId="16" fillId="0" borderId="0" xfId="0" applyFont="1" applyBorder="1" applyAlignment="1">
      <alignment horizontal="left"/>
    </xf>
    <xf numFmtId="0" fontId="16" fillId="0" borderId="0" xfId="0" applyFont="1" applyBorder="1" applyAlignment="1">
      <alignment horizontal="right"/>
    </xf>
    <xf numFmtId="0" fontId="34" fillId="0" borderId="0" xfId="0" applyFont="1" applyBorder="1" applyAlignment="1">
      <alignment horizontal="left" vertical="top"/>
    </xf>
    <xf numFmtId="0" fontId="34" fillId="0" borderId="0" xfId="0" applyFont="1" applyBorder="1" applyAlignment="1">
      <alignment/>
    </xf>
    <xf numFmtId="0" fontId="34" fillId="24" borderId="0" xfId="0" applyFont="1" applyFill="1" applyBorder="1" applyAlignment="1">
      <alignment horizontal="left" vertical="top"/>
    </xf>
    <xf numFmtId="0" fontId="16" fillId="24" borderId="0" xfId="0" applyFont="1" applyFill="1" applyBorder="1" applyAlignment="1">
      <alignment horizontal="right"/>
    </xf>
    <xf numFmtId="0" fontId="16" fillId="0" borderId="0" xfId="0" applyFont="1" applyAlignment="1" quotePrefix="1">
      <alignment horizontal="left" vertical="top" wrapText="1"/>
    </xf>
    <xf numFmtId="0" fontId="38" fillId="0" borderId="0" xfId="54" applyFont="1" applyAlignment="1" applyProtection="1">
      <alignment horizontal="left"/>
      <protection/>
    </xf>
    <xf numFmtId="0" fontId="39" fillId="0" borderId="0" xfId="0" applyFont="1" applyAlignment="1">
      <alignment horizontal="left"/>
    </xf>
    <xf numFmtId="0" fontId="34" fillId="0" borderId="0" xfId="0" applyFont="1" applyAlignment="1">
      <alignment horizontal="left"/>
    </xf>
    <xf numFmtId="0" fontId="51" fillId="0" borderId="0" xfId="0" applyFont="1" applyAlignment="1">
      <alignment/>
    </xf>
    <xf numFmtId="0" fontId="0" fillId="0" borderId="11" xfId="0" applyFont="1" applyFill="1" applyBorder="1" applyAlignment="1">
      <alignment horizontal="left" vertical="center" wrapText="1" indent="1"/>
    </xf>
    <xf numFmtId="165" fontId="29" fillId="0" borderId="10" xfId="59" applyNumberFormat="1" applyFont="1" applyFill="1" applyBorder="1" applyAlignment="1">
      <alignment horizontal="left" vertical="center" wrapText="1"/>
      <protection/>
    </xf>
    <xf numFmtId="0" fontId="29" fillId="4" borderId="17" xfId="0" applyFont="1" applyFill="1" applyBorder="1" applyAlignment="1">
      <alignment horizontal="left" vertical="center" wrapText="1"/>
    </xf>
    <xf numFmtId="165" fontId="16" fillId="0" borderId="0" xfId="59" applyNumberFormat="1" applyFont="1" applyBorder="1" applyAlignment="1">
      <alignment horizontal="left" vertical="top" wrapText="1"/>
      <protection/>
    </xf>
    <xf numFmtId="0" fontId="0" fillId="0" borderId="10" xfId="0" applyFont="1" applyFill="1" applyBorder="1" applyAlignment="1">
      <alignment horizontal="left" vertical="center" wrapText="1" indent="1"/>
    </xf>
    <xf numFmtId="165" fontId="16" fillId="0" borderId="0" xfId="59" applyNumberFormat="1" applyFont="1" applyBorder="1" applyAlignment="1" applyProtection="1">
      <alignment horizontal="right" vertical="top"/>
      <protection/>
    </xf>
    <xf numFmtId="0" fontId="21" fillId="4" borderId="0" xfId="0" applyFont="1" applyFill="1" applyAlignment="1">
      <alignment vertical="top"/>
    </xf>
    <xf numFmtId="0" fontId="0" fillId="0" borderId="0" xfId="0" applyAlignment="1">
      <alignment vertical="top"/>
    </xf>
    <xf numFmtId="0" fontId="29" fillId="4" borderId="20" xfId="0" applyFont="1" applyFill="1" applyBorder="1" applyAlignment="1">
      <alignment horizontal="left" vertical="center" wrapText="1"/>
    </xf>
    <xf numFmtId="0" fontId="16" fillId="0" borderId="0" xfId="58" applyNumberFormat="1" applyFont="1" applyBorder="1" applyAlignment="1">
      <alignment horizontal="left" vertical="top" wrapText="1"/>
      <protection/>
    </xf>
    <xf numFmtId="0" fontId="29" fillId="4" borderId="10" xfId="0" applyFont="1" applyFill="1" applyBorder="1" applyAlignment="1">
      <alignment horizontal="left" vertical="center" wrapText="1"/>
    </xf>
    <xf numFmtId="0" fontId="0" fillId="0" borderId="11" xfId="0" applyFont="1" applyBorder="1" applyAlignment="1">
      <alignment horizontal="left" vertical="center" wrapText="1"/>
    </xf>
    <xf numFmtId="0" fontId="16" fillId="0" borderId="0" xfId="0" applyFont="1" applyAlignment="1">
      <alignment horizontal="left" vertical="top" wrapText="1"/>
    </xf>
    <xf numFmtId="0" fontId="24" fillId="4" borderId="10" xfId="0" applyFont="1" applyFill="1" applyBorder="1" applyAlignment="1">
      <alignment horizontal="left" vertical="center" wrapText="1" indent="1"/>
    </xf>
    <xf numFmtId="0" fontId="24" fillId="4" borderId="0" xfId="0" applyFont="1" applyFill="1" applyBorder="1" applyAlignment="1">
      <alignment horizontal="left" vertical="center" wrapText="1" indent="1"/>
    </xf>
    <xf numFmtId="0" fontId="24" fillId="4" borderId="11" xfId="0" applyFont="1" applyFill="1" applyBorder="1" applyAlignment="1">
      <alignment horizontal="left" vertical="center" wrapText="1" indent="1"/>
    </xf>
    <xf numFmtId="0" fontId="24" fillId="4" borderId="12" xfId="0" applyFont="1" applyFill="1" applyBorder="1" applyAlignment="1">
      <alignment horizontal="left" vertical="center" wrapText="1" indent="1"/>
    </xf>
    <xf numFmtId="0" fontId="24" fillId="4" borderId="13" xfId="0" applyFont="1" applyFill="1" applyBorder="1" applyAlignment="1">
      <alignment horizontal="left" vertical="center" wrapText="1" indent="1"/>
    </xf>
    <xf numFmtId="0" fontId="24" fillId="4" borderId="14" xfId="0" applyFont="1" applyFill="1" applyBorder="1" applyAlignment="1">
      <alignment horizontal="left" vertical="center" wrapText="1" indent="1"/>
    </xf>
    <xf numFmtId="0" fontId="27" fillId="4" borderId="10" xfId="54" applyFont="1" applyFill="1" applyBorder="1" applyAlignment="1" applyProtection="1">
      <alignment horizontal="left" vertical="center"/>
      <protection/>
    </xf>
    <xf numFmtId="0" fontId="27" fillId="4" borderId="0" xfId="0" applyFont="1" applyFill="1" applyBorder="1" applyAlignment="1">
      <alignment horizontal="left" vertical="center"/>
    </xf>
    <xf numFmtId="0" fontId="27" fillId="4" borderId="11" xfId="0" applyFont="1" applyFill="1" applyBorder="1" applyAlignment="1">
      <alignment horizontal="left" vertical="center"/>
    </xf>
    <xf numFmtId="0" fontId="21" fillId="4" borderId="0" xfId="0" applyFont="1" applyFill="1" applyAlignment="1">
      <alignment horizontal="left" vertical="top"/>
    </xf>
    <xf numFmtId="0" fontId="0" fillId="0" borderId="0" xfId="0" applyAlignment="1">
      <alignment horizontal="left" vertical="top"/>
    </xf>
    <xf numFmtId="15" fontId="29" fillId="0" borderId="0" xfId="58" applyNumberFormat="1" applyFont="1" applyFill="1" applyAlignment="1">
      <alignment horizontal="left" vertical="top" wrapText="1"/>
      <protection/>
    </xf>
    <xf numFmtId="15" fontId="32" fillId="0" borderId="20" xfId="58" applyNumberFormat="1" applyFont="1" applyFill="1" applyBorder="1" applyAlignment="1">
      <alignment horizontal="right" wrapText="1"/>
      <protection/>
    </xf>
    <xf numFmtId="0" fontId="16" fillId="0" borderId="16" xfId="0" applyFont="1" applyBorder="1" applyAlignment="1">
      <alignment horizontal="right" wrapText="1"/>
    </xf>
    <xf numFmtId="15" fontId="32" fillId="0" borderId="13" xfId="58" applyNumberFormat="1" applyFont="1" applyFill="1" applyBorder="1" applyAlignment="1">
      <alignment horizontal="right"/>
      <protection/>
    </xf>
    <xf numFmtId="0" fontId="25" fillId="0" borderId="0" xfId="0" applyFont="1" applyAlignment="1">
      <alignment horizontal="left" vertical="top" wrapText="1"/>
    </xf>
    <xf numFmtId="0" fontId="24" fillId="0" borderId="0" xfId="0" applyFont="1" applyAlignment="1">
      <alignment horizontal="left" vertical="top" wrapText="1"/>
    </xf>
    <xf numFmtId="0" fontId="24" fillId="4" borderId="20" xfId="0" applyFont="1" applyFill="1" applyBorder="1" applyAlignment="1">
      <alignment horizontal="left" vertical="center" wrapText="1" indent="1"/>
    </xf>
    <xf numFmtId="0" fontId="24" fillId="4" borderId="16" xfId="0" applyFont="1" applyFill="1" applyBorder="1" applyAlignment="1">
      <alignment horizontal="left" vertical="center" wrapText="1" indent="1"/>
    </xf>
    <xf numFmtId="0" fontId="24" fillId="4" borderId="17" xfId="0" applyFont="1" applyFill="1" applyBorder="1" applyAlignment="1">
      <alignment horizontal="left" vertical="center" wrapText="1" indent="1"/>
    </xf>
    <xf numFmtId="0" fontId="0" fillId="4" borderId="0" xfId="0" applyFill="1" applyBorder="1" applyAlignment="1">
      <alignment horizontal="left" vertical="center" wrapText="1"/>
    </xf>
    <xf numFmtId="0" fontId="0" fillId="4" borderId="11" xfId="0" applyFill="1" applyBorder="1" applyAlignment="1">
      <alignment horizontal="left" vertical="center" wrapText="1"/>
    </xf>
    <xf numFmtId="165" fontId="29" fillId="0" borderId="11" xfId="59" applyNumberFormat="1" applyFont="1" applyFill="1" applyBorder="1" applyAlignment="1">
      <alignment horizontal="left" vertical="center" wrapText="1"/>
      <protection/>
    </xf>
    <xf numFmtId="165" fontId="16" fillId="0" borderId="16" xfId="59" applyNumberFormat="1" applyFont="1" applyBorder="1" applyAlignment="1" applyProtection="1">
      <alignment horizontal="right"/>
      <protection/>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165" fontId="25" fillId="0" borderId="0" xfId="59" applyNumberFormat="1" applyFont="1" applyFill="1" applyAlignment="1">
      <alignment vertical="top" wrapText="1"/>
      <protection/>
    </xf>
    <xf numFmtId="0" fontId="24" fillId="0" borderId="0" xfId="0" applyFont="1" applyAlignment="1">
      <alignment vertical="top" wrapText="1"/>
    </xf>
    <xf numFmtId="165" fontId="24" fillId="4" borderId="20" xfId="59" applyNumberFormat="1" applyFont="1" applyFill="1" applyBorder="1" applyAlignment="1">
      <alignment horizontal="left" vertical="center" wrapText="1" indent="1"/>
      <protection/>
    </xf>
    <xf numFmtId="165" fontId="24" fillId="4" borderId="16" xfId="59" applyNumberFormat="1" applyFont="1" applyFill="1" applyBorder="1" applyAlignment="1">
      <alignment horizontal="left" vertical="center" wrapText="1" indent="1"/>
      <protection/>
    </xf>
    <xf numFmtId="165" fontId="24" fillId="4" borderId="17" xfId="59" applyNumberFormat="1" applyFont="1" applyFill="1" applyBorder="1" applyAlignment="1">
      <alignment horizontal="left" vertical="center" wrapText="1" indent="1"/>
      <protection/>
    </xf>
    <xf numFmtId="165" fontId="24" fillId="4" borderId="10" xfId="59" applyNumberFormat="1" applyFont="1" applyFill="1" applyBorder="1" applyAlignment="1">
      <alignment horizontal="left" vertical="center" wrapText="1" indent="1"/>
      <protection/>
    </xf>
    <xf numFmtId="165" fontId="24" fillId="4" borderId="0" xfId="59" applyNumberFormat="1" applyFont="1" applyFill="1" applyBorder="1" applyAlignment="1">
      <alignment horizontal="left" vertical="center" wrapText="1" indent="1"/>
      <protection/>
    </xf>
    <xf numFmtId="165" fontId="24" fillId="4" borderId="11" xfId="59" applyNumberFormat="1" applyFont="1" applyFill="1" applyBorder="1" applyAlignment="1">
      <alignment horizontal="left" vertical="center" wrapText="1" indent="1"/>
      <protection/>
    </xf>
    <xf numFmtId="165" fontId="29" fillId="0" borderId="0" xfId="59" applyNumberFormat="1" applyFont="1" applyFill="1" applyAlignment="1">
      <alignment horizontal="left" vertical="top" wrapText="1"/>
      <protection/>
    </xf>
    <xf numFmtId="15" fontId="29" fillId="0" borderId="20" xfId="58" applyNumberFormat="1" applyFont="1" applyFill="1" applyBorder="1" applyAlignment="1">
      <alignment horizontal="right" vertical="top" wrapText="1"/>
      <protection/>
    </xf>
    <xf numFmtId="15" fontId="29" fillId="0" borderId="16" xfId="58" applyNumberFormat="1" applyFont="1" applyFill="1" applyBorder="1" applyAlignment="1">
      <alignment horizontal="right" vertical="top" wrapText="1"/>
      <protection/>
    </xf>
    <xf numFmtId="165" fontId="24" fillId="4" borderId="12" xfId="59" applyNumberFormat="1" applyFont="1" applyFill="1" applyBorder="1" applyAlignment="1">
      <alignment horizontal="left" vertical="center" wrapText="1" indent="1"/>
      <protection/>
    </xf>
    <xf numFmtId="165" fontId="24" fillId="4" borderId="13" xfId="59" applyNumberFormat="1" applyFont="1" applyFill="1" applyBorder="1" applyAlignment="1">
      <alignment horizontal="left" vertical="center" wrapText="1" indent="1"/>
      <protection/>
    </xf>
    <xf numFmtId="165" fontId="24" fillId="4" borderId="14" xfId="59" applyNumberFormat="1" applyFont="1" applyFill="1" applyBorder="1" applyAlignment="1">
      <alignment horizontal="left" vertical="center" wrapText="1" indent="1"/>
      <protection/>
    </xf>
    <xf numFmtId="0" fontId="38" fillId="0" borderId="0" xfId="54" applyFont="1" applyAlignment="1" applyProtection="1">
      <alignment horizontal="left" vertical="top" wrapText="1"/>
      <protection/>
    </xf>
    <xf numFmtId="0" fontId="39" fillId="0" borderId="0" xfId="0" applyFont="1" applyAlignment="1">
      <alignment horizontal="left" vertical="top" wrapText="1"/>
    </xf>
    <xf numFmtId="165" fontId="16" fillId="0" borderId="0" xfId="59" applyNumberFormat="1" applyFont="1" applyBorder="1" applyAlignment="1">
      <alignment horizontal="left" vertical="top"/>
      <protection/>
    </xf>
    <xf numFmtId="0" fontId="21" fillId="4" borderId="0" xfId="0" applyFont="1" applyFill="1" applyBorder="1" applyAlignment="1">
      <alignment horizontal="left" vertical="top" wrapText="1"/>
    </xf>
    <xf numFmtId="0" fontId="22" fillId="0" borderId="0" xfId="0" applyFont="1" applyBorder="1" applyAlignment="1">
      <alignment vertical="top"/>
    </xf>
    <xf numFmtId="0" fontId="16" fillId="24" borderId="0" xfId="0" applyFont="1" applyFill="1" applyAlignment="1">
      <alignment horizontal="left" vertical="top" wrapText="1"/>
    </xf>
    <xf numFmtId="0" fontId="42" fillId="24" borderId="0" xfId="0" applyFont="1" applyFill="1" applyAlignment="1">
      <alignment horizontal="left" vertical="top" wrapText="1"/>
    </xf>
    <xf numFmtId="0" fontId="27" fillId="24" borderId="0" xfId="0" applyFont="1" applyFill="1" applyAlignment="1">
      <alignment horizontal="left" vertical="top" wrapText="1"/>
    </xf>
    <xf numFmtId="0" fontId="29" fillId="4" borderId="10" xfId="0" applyFont="1" applyFill="1" applyBorder="1" applyAlignment="1">
      <alignment horizontal="left" vertical="center" wrapText="1"/>
    </xf>
    <xf numFmtId="0" fontId="0" fillId="0" borderId="11" xfId="0" applyFont="1" applyBorder="1" applyAlignment="1">
      <alignment horizontal="left" vertical="center" wrapText="1"/>
    </xf>
    <xf numFmtId="0" fontId="27" fillId="24" borderId="10" xfId="0" applyFont="1" applyFill="1" applyBorder="1" applyAlignment="1">
      <alignment horizontal="left" vertical="center" wrapText="1"/>
    </xf>
    <xf numFmtId="0" fontId="0" fillId="24" borderId="11" xfId="0" applyFont="1" applyFill="1" applyBorder="1" applyAlignment="1">
      <alignment horizontal="left" vertical="center" wrapText="1"/>
    </xf>
    <xf numFmtId="0" fontId="29" fillId="24" borderId="16" xfId="0" applyFont="1" applyFill="1" applyBorder="1" applyAlignment="1">
      <alignment horizontal="right" wrapText="1"/>
    </xf>
    <xf numFmtId="0" fontId="0" fillId="24" borderId="17" xfId="0" applyFont="1" applyFill="1" applyBorder="1" applyAlignment="1">
      <alignment horizontal="right" wrapText="1"/>
    </xf>
    <xf numFmtId="0" fontId="0" fillId="24" borderId="0" xfId="0" applyFont="1" applyFill="1" applyBorder="1" applyAlignment="1">
      <alignment horizontal="right" wrapText="1"/>
    </xf>
    <xf numFmtId="0" fontId="0" fillId="24" borderId="11" xfId="0" applyFont="1" applyFill="1" applyBorder="1" applyAlignment="1">
      <alignment horizontal="right" wrapText="1"/>
    </xf>
    <xf numFmtId="0" fontId="0" fillId="24" borderId="16" xfId="0" applyFont="1" applyFill="1" applyBorder="1" applyAlignment="1">
      <alignment horizontal="right" wrapText="1"/>
    </xf>
    <xf numFmtId="0" fontId="0" fillId="24" borderId="24" xfId="0" applyFont="1" applyFill="1" applyBorder="1" applyAlignment="1">
      <alignment horizontal="right" wrapText="1"/>
    </xf>
    <xf numFmtId="0" fontId="0" fillId="24" borderId="22" xfId="0" applyFont="1" applyFill="1" applyBorder="1" applyAlignment="1">
      <alignment horizontal="right" wrapText="1"/>
    </xf>
    <xf numFmtId="0" fontId="29" fillId="24" borderId="20" xfId="0" applyFont="1" applyFill="1" applyBorder="1" applyAlignment="1">
      <alignment horizontal="right" wrapText="1"/>
    </xf>
    <xf numFmtId="0" fontId="0" fillId="24" borderId="10" xfId="0" applyFont="1" applyFill="1" applyBorder="1" applyAlignment="1">
      <alignment horizontal="right" wrapText="1"/>
    </xf>
    <xf numFmtId="0" fontId="16" fillId="24" borderId="0" xfId="58" applyFont="1" applyFill="1" applyAlignment="1" applyProtection="1">
      <alignment horizontal="left" vertical="top" wrapText="1"/>
      <protection locked="0"/>
    </xf>
    <xf numFmtId="0" fontId="0" fillId="24" borderId="12" xfId="0" applyFont="1" applyFill="1" applyBorder="1" applyAlignment="1">
      <alignment horizontal="left" vertical="center" wrapText="1"/>
    </xf>
    <xf numFmtId="0" fontId="0" fillId="24" borderId="14" xfId="0" applyFont="1" applyFill="1" applyBorder="1" applyAlignment="1">
      <alignment horizontal="left" vertical="center" wrapText="1"/>
    </xf>
    <xf numFmtId="0" fontId="25" fillId="24" borderId="0" xfId="0" applyFont="1" applyFill="1" applyBorder="1" applyAlignment="1">
      <alignment horizontal="left" vertical="top" wrapText="1"/>
    </xf>
    <xf numFmtId="0" fontId="24" fillId="24" borderId="0" xfId="0" applyFont="1" applyFill="1" applyBorder="1" applyAlignment="1">
      <alignment horizontal="left" vertical="top" wrapText="1"/>
    </xf>
    <xf numFmtId="0" fontId="0" fillId="0" borderId="0" xfId="0" applyBorder="1" applyAlignment="1">
      <alignment horizontal="left" vertical="center" wrapText="1" indent="1"/>
    </xf>
    <xf numFmtId="0" fontId="0" fillId="0" borderId="11" xfId="0" applyBorder="1" applyAlignment="1">
      <alignment horizontal="left" vertical="center" wrapText="1" indent="1"/>
    </xf>
    <xf numFmtId="0" fontId="24" fillId="0" borderId="12" xfId="0" applyFont="1" applyBorder="1" applyAlignment="1">
      <alignment horizontal="left" vertical="center" wrapText="1" indent="1"/>
    </xf>
    <xf numFmtId="0" fontId="24" fillId="0" borderId="13" xfId="0" applyFont="1" applyBorder="1" applyAlignment="1">
      <alignment horizontal="left" vertical="center" wrapText="1" indent="1"/>
    </xf>
    <xf numFmtId="0" fontId="24" fillId="0" borderId="14" xfId="0" applyFont="1" applyBorder="1" applyAlignment="1">
      <alignment horizontal="left" vertical="center" wrapText="1" indent="1"/>
    </xf>
    <xf numFmtId="0" fontId="24" fillId="0" borderId="0" xfId="0" applyFont="1" applyBorder="1" applyAlignment="1">
      <alignment horizontal="left" vertical="top" wrapText="1"/>
    </xf>
    <xf numFmtId="0" fontId="24" fillId="0" borderId="16" xfId="0" applyFont="1" applyBorder="1" applyAlignment="1">
      <alignment horizontal="left" vertical="center" indent="1"/>
    </xf>
    <xf numFmtId="0" fontId="24" fillId="0" borderId="17" xfId="0" applyFont="1" applyBorder="1" applyAlignment="1">
      <alignment horizontal="left" vertical="center" indent="1"/>
    </xf>
    <xf numFmtId="0" fontId="24" fillId="0" borderId="0" xfId="0" applyFont="1" applyBorder="1" applyAlignment="1">
      <alignment horizontal="left" vertical="center" indent="1"/>
    </xf>
    <xf numFmtId="0" fontId="24" fillId="0" borderId="11" xfId="0" applyFont="1" applyBorder="1" applyAlignment="1">
      <alignment horizontal="left" vertical="center" indent="1"/>
    </xf>
    <xf numFmtId="0" fontId="29" fillId="24" borderId="0" xfId="58" applyNumberFormat="1" applyFont="1" applyFill="1" applyBorder="1" applyAlignment="1">
      <alignment horizontal="right" wrapText="1"/>
      <protection/>
    </xf>
    <xf numFmtId="0" fontId="29" fillId="24" borderId="11" xfId="58" applyNumberFormat="1" applyFont="1" applyFill="1" applyBorder="1" applyAlignment="1">
      <alignment horizontal="right" wrapText="1"/>
      <protection/>
    </xf>
    <xf numFmtId="173" fontId="29" fillId="24" borderId="0" xfId="0" applyNumberFormat="1" applyFont="1" applyFill="1" applyBorder="1" applyAlignment="1">
      <alignment horizontal="right"/>
    </xf>
    <xf numFmtId="173" fontId="29" fillId="24" borderId="11" xfId="0" applyNumberFormat="1" applyFont="1" applyFill="1" applyBorder="1" applyAlignment="1">
      <alignment horizontal="right"/>
    </xf>
    <xf numFmtId="0" fontId="16" fillId="24" borderId="0" xfId="0" applyFont="1" applyFill="1" applyAlignment="1">
      <alignment horizontal="right" vertical="top"/>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indent="1"/>
    </xf>
    <xf numFmtId="0" fontId="0" fillId="0" borderId="10" xfId="0" applyBorder="1" applyAlignment="1">
      <alignment horizontal="left" vertical="center" wrapText="1" indent="1"/>
    </xf>
    <xf numFmtId="0" fontId="24" fillId="0" borderId="10" xfId="0" applyFont="1" applyBorder="1" applyAlignment="1">
      <alignment horizontal="left" vertical="center" wrapText="1" indent="1"/>
    </xf>
    <xf numFmtId="0" fontId="24" fillId="0" borderId="0" xfId="0" applyFont="1" applyBorder="1" applyAlignment="1">
      <alignment horizontal="left" vertical="center" wrapText="1" indent="1"/>
    </xf>
    <xf numFmtId="0" fontId="24" fillId="0" borderId="11" xfId="0" applyFont="1" applyBorder="1" applyAlignment="1">
      <alignment horizontal="left" vertical="center" wrapText="1" indent="1"/>
    </xf>
    <xf numFmtId="0" fontId="27" fillId="4" borderId="10" xfId="54" applyFont="1" applyFill="1" applyBorder="1" applyAlignment="1" applyProtection="1">
      <alignment horizontal="left" vertical="center" wrapText="1"/>
      <protection/>
    </xf>
    <xf numFmtId="0" fontId="27" fillId="4" borderId="0" xfId="54" applyFont="1" applyFill="1" applyBorder="1" applyAlignment="1" applyProtection="1">
      <alignment horizontal="left" vertical="center" wrapText="1"/>
      <protection/>
    </xf>
    <xf numFmtId="0" fontId="27" fillId="4" borderId="11" xfId="54" applyFont="1" applyFill="1" applyBorder="1" applyAlignment="1" applyProtection="1">
      <alignment horizontal="left" vertical="center" wrapText="1"/>
      <protection/>
    </xf>
    <xf numFmtId="0" fontId="49" fillId="4" borderId="13" xfId="54" applyNumberFormat="1" applyFont="1" applyFill="1" applyBorder="1" applyAlignment="1" applyProtection="1">
      <alignment horizontal="left" vertical="center" wrapText="1"/>
      <protection/>
    </xf>
    <xf numFmtId="0" fontId="16"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right"/>
    </xf>
    <xf numFmtId="0" fontId="24" fillId="4" borderId="10" xfId="0" applyNumberFormat="1" applyFont="1" applyFill="1" applyBorder="1" applyAlignment="1">
      <alignment horizontal="left" vertical="center" wrapText="1"/>
    </xf>
    <xf numFmtId="0" fontId="24" fillId="4" borderId="0" xfId="0" applyNumberFormat="1" applyFont="1" applyFill="1" applyBorder="1" applyAlignment="1">
      <alignment horizontal="left" vertical="center" wrapText="1"/>
    </xf>
    <xf numFmtId="0" fontId="24" fillId="4" borderId="11" xfId="0" applyNumberFormat="1" applyFont="1" applyFill="1"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21" fillId="4" borderId="0" xfId="0" applyFont="1" applyFill="1" applyAlignment="1">
      <alignment horizontal="left" vertical="top" wrapText="1"/>
    </xf>
    <xf numFmtId="0" fontId="22" fillId="0" borderId="0" xfId="0" applyFont="1" applyAlignment="1">
      <alignment vertical="top"/>
    </xf>
    <xf numFmtId="0" fontId="29" fillId="0" borderId="16" xfId="0" applyFont="1" applyBorder="1" applyAlignment="1">
      <alignment horizontal="right" vertical="center"/>
    </xf>
    <xf numFmtId="0" fontId="29" fillId="0" borderId="17" xfId="0" applyFont="1" applyBorder="1" applyAlignment="1">
      <alignment horizontal="right" vertical="center"/>
    </xf>
    <xf numFmtId="0" fontId="29" fillId="0" borderId="20" xfId="0" applyFont="1" applyBorder="1" applyAlignment="1">
      <alignment horizontal="right" vertical="center"/>
    </xf>
    <xf numFmtId="0" fontId="24" fillId="4" borderId="20" xfId="0" applyFont="1" applyFill="1" applyBorder="1" applyAlignment="1">
      <alignment horizontal="left" vertical="center" wrapText="1"/>
    </xf>
    <xf numFmtId="0" fontId="24" fillId="4" borderId="16"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24" fillId="4" borderId="10"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4" fillId="4" borderId="11" xfId="0" applyFont="1" applyFill="1" applyBorder="1" applyAlignment="1">
      <alignment horizontal="left" vertical="center" wrapText="1"/>
    </xf>
    <xf numFmtId="0" fontId="29" fillId="0" borderId="0" xfId="0" applyFont="1" applyFill="1" applyAlignment="1">
      <alignment horizontal="left" vertical="top" wrapText="1"/>
    </xf>
    <xf numFmtId="0" fontId="24" fillId="4" borderId="12" xfId="0" applyNumberFormat="1" applyFont="1" applyFill="1" applyBorder="1" applyAlignment="1">
      <alignment horizontal="right" vertical="center" wrapText="1"/>
    </xf>
    <xf numFmtId="0" fontId="24" fillId="4" borderId="13" xfId="0" applyNumberFormat="1" applyFont="1" applyFill="1" applyBorder="1" applyAlignment="1">
      <alignment horizontal="righ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FE"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Reformatting of QPR" xfId="58"/>
    <cellStyle name="Normal_TSP01, 2 &amp; 3 for 2008-09-Sept" xfId="59"/>
    <cellStyle name="Note" xfId="60"/>
    <cellStyle name="Output" xfId="61"/>
    <cellStyle name="Percent" xfId="62"/>
    <cellStyle name="Title" xfId="63"/>
    <cellStyle name="Total" xfId="64"/>
    <cellStyle name="Warning Text" xfId="65"/>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PR%20February%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s"/>
      <sheetName val="Process Sheet"/>
      <sheetName val="Navy Str Data"/>
      <sheetName val="Army Str Data"/>
      <sheetName val="RAF Str Data"/>
      <sheetName val="Strength Pivots"/>
      <sheetName val="Intake Data"/>
      <sheetName val="Intake Pivots"/>
      <sheetName val="Outflow Data"/>
      <sheetName val="Outflow Pivots"/>
      <sheetName val="Historical Data"/>
      <sheetName val="Graph Data Sheet"/>
      <sheetName val="Data for Intro"/>
      <sheetName val="Table1HLOOKUP"/>
      <sheetName val="Table2HLOOKUP"/>
      <sheetName val="Table3HLOOKUP"/>
      <sheetName val="Table4HLOOKUP"/>
      <sheetName val="Table 1"/>
      <sheetName val="Graphs for table 1"/>
      <sheetName val="Table 2"/>
      <sheetName val="Table 3"/>
      <sheetName val="Intake Outflow Graphs"/>
      <sheetName val="Table 4"/>
      <sheetName val="VO Graphs"/>
    </sheetNames>
    <sheetDataSet>
      <sheetData sheetId="13">
        <row r="6">
          <cell r="C6">
            <v>2012</v>
          </cell>
          <cell r="E6">
            <v>2013</v>
          </cell>
          <cell r="G6">
            <v>2014</v>
          </cell>
          <cell r="I6">
            <v>2014</v>
          </cell>
          <cell r="K6">
            <v>2014</v>
          </cell>
          <cell r="M6">
            <v>2015</v>
          </cell>
          <cell r="O6">
            <v>2015</v>
          </cell>
        </row>
        <row r="7">
          <cell r="C7">
            <v>41000</v>
          </cell>
          <cell r="E7">
            <v>41365</v>
          </cell>
          <cell r="G7">
            <v>41730</v>
          </cell>
          <cell r="I7">
            <v>41944</v>
          </cell>
          <cell r="K7">
            <v>41974</v>
          </cell>
          <cell r="M7">
            <v>42005</v>
          </cell>
          <cell r="O7">
            <v>42036</v>
          </cell>
        </row>
      </sheetData>
      <sheetData sheetId="14">
        <row r="6">
          <cell r="D6">
            <v>2012</v>
          </cell>
          <cell r="F6">
            <v>2013</v>
          </cell>
          <cell r="H6">
            <v>2014</v>
          </cell>
          <cell r="J6">
            <v>2014</v>
          </cell>
          <cell r="L6">
            <v>2014</v>
          </cell>
          <cell r="N6">
            <v>2015</v>
          </cell>
          <cell r="P6">
            <v>2015</v>
          </cell>
        </row>
        <row r="7">
          <cell r="D7">
            <v>41000</v>
          </cell>
          <cell r="F7">
            <v>41365</v>
          </cell>
          <cell r="H7">
            <v>41730</v>
          </cell>
          <cell r="J7">
            <v>41944</v>
          </cell>
          <cell r="L7">
            <v>41974</v>
          </cell>
          <cell r="N7">
            <v>42005</v>
          </cell>
          <cell r="P7">
            <v>42036</v>
          </cell>
        </row>
      </sheetData>
      <sheetData sheetId="15">
        <row r="6">
          <cell r="C6" t="str">
            <v>2011/12</v>
          </cell>
          <cell r="E6" t="str">
            <v>2012/13</v>
          </cell>
          <cell r="G6" t="str">
            <v>2013/14</v>
          </cell>
          <cell r="I6">
            <v>41943</v>
          </cell>
          <cell r="K6">
            <v>41973</v>
          </cell>
          <cell r="M6">
            <v>42004</v>
          </cell>
          <cell r="O6">
            <v>42035</v>
          </cell>
          <cell r="Q6">
            <v>42035</v>
          </cell>
        </row>
      </sheetData>
      <sheetData sheetId="16">
        <row r="4">
          <cell r="C4" t="str">
            <v>2011/12</v>
          </cell>
          <cell r="E4" t="str">
            <v>2012/13</v>
          </cell>
          <cell r="G4" t="str">
            <v>2013/14</v>
          </cell>
          <cell r="I4">
            <v>41943</v>
          </cell>
          <cell r="K4">
            <v>41973</v>
          </cell>
          <cell r="M4">
            <v>42004</v>
          </cell>
          <cell r="O4">
            <v>42035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uk-armed-forces-redundancy-program-statistics-inde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collections/uk-armed-forces-redundancy-program-statistics-inde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collections/uk-armed-forces-redundancy-program-statistics-index"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uploads/system/uploads/attachment_data/file/280012/2013_main_report.pdf" TargetMode="External" /><Relationship Id="rId2" Type="http://schemas.openxmlformats.org/officeDocument/2006/relationships/hyperlink" Target="https://www.gov.uk/government/collections/uk-armed-forces-quarterly-manning-report-statistics-index"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tabColor indexed="42"/>
  </sheetPr>
  <dimension ref="A1:AK463"/>
  <sheetViews>
    <sheetView showGridLines="0" tabSelected="1" view="pageBreakPreview" zoomScaleSheetLayoutView="100" workbookViewId="0" topLeftCell="A1">
      <selection activeCell="W12" sqref="W12"/>
    </sheetView>
  </sheetViews>
  <sheetFormatPr defaultColWidth="9.140625" defaultRowHeight="12.75"/>
  <cols>
    <col min="1" max="1" width="2.28125" style="2" customWidth="1"/>
    <col min="2" max="2" width="32.140625" style="2" customWidth="1"/>
    <col min="3" max="3" width="7.7109375" style="2" customWidth="1"/>
    <col min="4" max="4" width="1.28515625" style="121" customWidth="1"/>
    <col min="5" max="5" width="7.7109375" style="2" customWidth="1"/>
    <col min="6" max="6" width="1.28515625" style="121" customWidth="1"/>
    <col min="7" max="7" width="7.7109375" style="2" customWidth="1"/>
    <col min="8" max="9" width="1.7109375" style="121" customWidth="1"/>
    <col min="10" max="10" width="7.7109375" style="122" customWidth="1"/>
    <col min="11" max="11" width="1.28515625" style="121" customWidth="1"/>
    <col min="12" max="12" width="7.7109375" style="2" customWidth="1"/>
    <col min="13" max="13" width="1.28515625" style="121" customWidth="1"/>
    <col min="14" max="14" width="7.7109375" style="2" customWidth="1"/>
    <col min="15" max="15" width="1.28515625" style="121" customWidth="1"/>
    <col min="16" max="16" width="7.7109375" style="2" customWidth="1"/>
    <col min="17" max="17" width="1.1484375" style="121" customWidth="1"/>
    <col min="18" max="20" width="9.140625" style="1" customWidth="1"/>
    <col min="21" max="21" width="9.7109375" style="1" customWidth="1"/>
    <col min="22" max="23" width="9.421875" style="1" customWidth="1"/>
    <col min="24" max="31" width="9.140625" style="1" customWidth="1"/>
    <col min="32" max="16384" width="9.140625" style="2" customWidth="1"/>
  </cols>
  <sheetData>
    <row r="1" spans="1:17" ht="18" customHeight="1">
      <c r="A1" s="448" t="s">
        <v>0</v>
      </c>
      <c r="B1" s="449"/>
      <c r="C1" s="449"/>
      <c r="D1" s="449"/>
      <c r="E1" s="449"/>
      <c r="F1" s="449"/>
      <c r="G1" s="449"/>
      <c r="H1" s="449"/>
      <c r="I1" s="449"/>
      <c r="J1" s="449"/>
      <c r="K1" s="449"/>
      <c r="L1" s="449"/>
      <c r="M1" s="449"/>
      <c r="N1" s="449"/>
      <c r="O1" s="449"/>
      <c r="P1" s="449"/>
      <c r="Q1" s="449"/>
    </row>
    <row r="2" spans="1:17" ht="6" customHeight="1">
      <c r="A2" s="3"/>
      <c r="B2" s="4"/>
      <c r="C2" s="4"/>
      <c r="D2" s="4"/>
      <c r="E2" s="4"/>
      <c r="F2" s="4"/>
      <c r="G2" s="4"/>
      <c r="H2" s="4"/>
      <c r="I2" s="4"/>
      <c r="J2" s="4"/>
      <c r="K2" s="4"/>
      <c r="L2" s="4"/>
      <c r="M2" s="4"/>
      <c r="N2" s="4"/>
      <c r="O2" s="4"/>
      <c r="P2" s="4"/>
      <c r="Q2" s="5"/>
    </row>
    <row r="3" spans="1:17" ht="18" customHeight="1">
      <c r="A3" s="3"/>
      <c r="B3" s="454" t="s">
        <v>95</v>
      </c>
      <c r="C3" s="455"/>
      <c r="D3" s="455"/>
      <c r="E3" s="455"/>
      <c r="F3" s="455"/>
      <c r="G3" s="455"/>
      <c r="H3" s="455"/>
      <c r="I3" s="455"/>
      <c r="J3" s="455"/>
      <c r="K3" s="455"/>
      <c r="L3" s="455"/>
      <c r="M3" s="455"/>
      <c r="N3" s="455"/>
      <c r="O3" s="455"/>
      <c r="P3" s="455"/>
      <c r="Q3" s="5"/>
    </row>
    <row r="4" spans="1:17" ht="18" customHeight="1">
      <c r="A4" s="3"/>
      <c r="B4" s="454"/>
      <c r="C4" s="455"/>
      <c r="D4" s="455"/>
      <c r="E4" s="455"/>
      <c r="F4" s="455"/>
      <c r="G4" s="455"/>
      <c r="H4" s="455"/>
      <c r="I4" s="455"/>
      <c r="J4" s="455"/>
      <c r="K4" s="455"/>
      <c r="L4" s="455"/>
      <c r="M4" s="455"/>
      <c r="N4" s="455"/>
      <c r="O4" s="455"/>
      <c r="P4" s="455"/>
      <c r="Q4" s="5"/>
    </row>
    <row r="5" spans="1:17" ht="18" customHeight="1">
      <c r="A5" s="3"/>
      <c r="B5" s="455"/>
      <c r="C5" s="455"/>
      <c r="D5" s="455"/>
      <c r="E5" s="455"/>
      <c r="F5" s="455"/>
      <c r="G5" s="455"/>
      <c r="H5" s="455"/>
      <c r="I5" s="455"/>
      <c r="J5" s="455"/>
      <c r="K5" s="455"/>
      <c r="L5" s="455"/>
      <c r="M5" s="455"/>
      <c r="N5" s="455"/>
      <c r="O5" s="455"/>
      <c r="P5" s="455"/>
      <c r="Q5" s="5"/>
    </row>
    <row r="6" spans="1:17" ht="18" customHeight="1">
      <c r="A6" s="3"/>
      <c r="B6" s="455"/>
      <c r="C6" s="455"/>
      <c r="D6" s="455"/>
      <c r="E6" s="455"/>
      <c r="F6" s="455"/>
      <c r="G6" s="455"/>
      <c r="H6" s="455"/>
      <c r="I6" s="455"/>
      <c r="J6" s="455"/>
      <c r="K6" s="455"/>
      <c r="L6" s="455"/>
      <c r="M6" s="455"/>
      <c r="N6" s="455"/>
      <c r="O6" s="455"/>
      <c r="P6" s="455"/>
      <c r="Q6" s="5"/>
    </row>
    <row r="7" spans="1:17" ht="18" customHeight="1">
      <c r="A7" s="3"/>
      <c r="B7" s="455" t="s">
        <v>96</v>
      </c>
      <c r="C7" s="455"/>
      <c r="D7" s="455"/>
      <c r="E7" s="455"/>
      <c r="F7" s="455"/>
      <c r="G7" s="455"/>
      <c r="H7" s="455"/>
      <c r="I7" s="455"/>
      <c r="J7" s="455"/>
      <c r="K7" s="455"/>
      <c r="L7" s="455"/>
      <c r="M7" s="455"/>
      <c r="N7" s="455"/>
      <c r="O7" s="455"/>
      <c r="P7" s="455"/>
      <c r="Q7" s="5"/>
    </row>
    <row r="8" spans="1:17" ht="18" customHeight="1">
      <c r="A8" s="3"/>
      <c r="B8" s="455"/>
      <c r="C8" s="455"/>
      <c r="D8" s="455"/>
      <c r="E8" s="455"/>
      <c r="F8" s="455"/>
      <c r="G8" s="455"/>
      <c r="H8" s="455"/>
      <c r="I8" s="455"/>
      <c r="J8" s="455"/>
      <c r="K8" s="455"/>
      <c r="L8" s="455"/>
      <c r="M8" s="455"/>
      <c r="N8" s="455"/>
      <c r="O8" s="455"/>
      <c r="P8" s="455"/>
      <c r="Q8" s="5"/>
    </row>
    <row r="9" spans="1:17" ht="18" customHeight="1">
      <c r="A9" s="3"/>
      <c r="B9" s="455"/>
      <c r="C9" s="455"/>
      <c r="D9" s="455"/>
      <c r="E9" s="455"/>
      <c r="F9" s="455"/>
      <c r="G9" s="455"/>
      <c r="H9" s="455"/>
      <c r="I9" s="455"/>
      <c r="J9" s="455"/>
      <c r="K9" s="455"/>
      <c r="L9" s="455"/>
      <c r="M9" s="455"/>
      <c r="N9" s="455"/>
      <c r="O9" s="455"/>
      <c r="P9" s="455"/>
      <c r="Q9" s="5"/>
    </row>
    <row r="10" spans="1:17" ht="18" customHeight="1">
      <c r="A10" s="3"/>
      <c r="B10" s="455" t="s">
        <v>68</v>
      </c>
      <c r="C10" s="455"/>
      <c r="D10" s="455"/>
      <c r="E10" s="455"/>
      <c r="F10" s="455"/>
      <c r="G10" s="455"/>
      <c r="H10" s="455"/>
      <c r="I10" s="455"/>
      <c r="J10" s="455"/>
      <c r="K10" s="455"/>
      <c r="L10" s="455"/>
      <c r="M10" s="455"/>
      <c r="N10" s="455"/>
      <c r="O10" s="455"/>
      <c r="P10" s="455"/>
      <c r="Q10" s="5"/>
    </row>
    <row r="11" spans="1:17" ht="18" customHeight="1">
      <c r="A11" s="3"/>
      <c r="B11" s="455"/>
      <c r="C11" s="455"/>
      <c r="D11" s="455"/>
      <c r="E11" s="455"/>
      <c r="F11" s="455"/>
      <c r="G11" s="455"/>
      <c r="H11" s="455"/>
      <c r="I11" s="455"/>
      <c r="J11" s="455"/>
      <c r="K11" s="455"/>
      <c r="L11" s="455"/>
      <c r="M11" s="455"/>
      <c r="N11" s="455"/>
      <c r="O11" s="455"/>
      <c r="P11" s="455"/>
      <c r="Q11" s="5"/>
    </row>
    <row r="12" spans="1:17" ht="18" customHeight="1">
      <c r="A12" s="3"/>
      <c r="B12" s="455"/>
      <c r="C12" s="455"/>
      <c r="D12" s="455"/>
      <c r="E12" s="455"/>
      <c r="F12" s="455"/>
      <c r="G12" s="455"/>
      <c r="H12" s="455"/>
      <c r="I12" s="455"/>
      <c r="J12" s="455"/>
      <c r="K12" s="455"/>
      <c r="L12" s="455"/>
      <c r="M12" s="455"/>
      <c r="N12" s="455"/>
      <c r="O12" s="455"/>
      <c r="P12" s="455"/>
      <c r="Q12" s="5"/>
    </row>
    <row r="13" spans="1:17" ht="18" customHeight="1">
      <c r="A13" s="3"/>
      <c r="B13" s="455" t="s">
        <v>69</v>
      </c>
      <c r="C13" s="455"/>
      <c r="D13" s="455"/>
      <c r="E13" s="455"/>
      <c r="F13" s="455"/>
      <c r="G13" s="455"/>
      <c r="H13" s="455"/>
      <c r="I13" s="455"/>
      <c r="J13" s="455"/>
      <c r="K13" s="455"/>
      <c r="L13" s="455"/>
      <c r="M13" s="455"/>
      <c r="N13" s="455"/>
      <c r="O13" s="455"/>
      <c r="P13" s="455"/>
      <c r="Q13" s="5"/>
    </row>
    <row r="14" spans="1:17" ht="18" customHeight="1">
      <c r="A14" s="3"/>
      <c r="B14" s="455"/>
      <c r="C14" s="455"/>
      <c r="D14" s="455"/>
      <c r="E14" s="455"/>
      <c r="F14" s="455"/>
      <c r="G14" s="455"/>
      <c r="H14" s="455"/>
      <c r="I14" s="455"/>
      <c r="J14" s="455"/>
      <c r="K14" s="455"/>
      <c r="L14" s="455"/>
      <c r="M14" s="455"/>
      <c r="N14" s="455"/>
      <c r="O14" s="455"/>
      <c r="P14" s="455"/>
      <c r="Q14" s="5"/>
    </row>
    <row r="15" spans="1:17" ht="12.75" customHeight="1">
      <c r="A15" s="3"/>
      <c r="B15" s="6"/>
      <c r="C15" s="6"/>
      <c r="D15" s="6"/>
      <c r="E15" s="6"/>
      <c r="F15" s="6"/>
      <c r="G15" s="6"/>
      <c r="H15" s="6"/>
      <c r="I15" s="6"/>
      <c r="J15" s="6"/>
      <c r="K15" s="6"/>
      <c r="L15" s="6"/>
      <c r="M15" s="6"/>
      <c r="N15" s="6"/>
      <c r="O15" s="6"/>
      <c r="P15" s="6"/>
      <c r="Q15" s="5"/>
    </row>
    <row r="16" spans="1:17" ht="18" customHeight="1">
      <c r="A16" s="3"/>
      <c r="B16" s="456" t="s">
        <v>97</v>
      </c>
      <c r="C16" s="457"/>
      <c r="D16" s="457"/>
      <c r="E16" s="457"/>
      <c r="F16" s="457"/>
      <c r="G16" s="457"/>
      <c r="H16" s="457"/>
      <c r="I16" s="457"/>
      <c r="J16" s="457"/>
      <c r="K16" s="457"/>
      <c r="L16" s="457"/>
      <c r="M16" s="457"/>
      <c r="N16" s="457"/>
      <c r="O16" s="457"/>
      <c r="P16" s="458"/>
      <c r="Q16" s="5"/>
    </row>
    <row r="17" spans="1:17" ht="69" customHeight="1">
      <c r="A17" s="3"/>
      <c r="B17" s="439"/>
      <c r="C17" s="440"/>
      <c r="D17" s="440"/>
      <c r="E17" s="440"/>
      <c r="F17" s="440"/>
      <c r="G17" s="440"/>
      <c r="H17" s="440"/>
      <c r="I17" s="440"/>
      <c r="J17" s="440"/>
      <c r="K17" s="440"/>
      <c r="L17" s="440"/>
      <c r="M17" s="440"/>
      <c r="N17" s="440"/>
      <c r="O17" s="440"/>
      <c r="P17" s="441"/>
      <c r="Q17" s="5"/>
    </row>
    <row r="18" spans="1:17" ht="18" customHeight="1">
      <c r="A18" s="3"/>
      <c r="B18" s="439" t="s">
        <v>98</v>
      </c>
      <c r="C18" s="440"/>
      <c r="D18" s="440"/>
      <c r="E18" s="440"/>
      <c r="F18" s="440"/>
      <c r="G18" s="440"/>
      <c r="H18" s="440"/>
      <c r="I18" s="440"/>
      <c r="J18" s="440"/>
      <c r="K18" s="440"/>
      <c r="L18" s="440"/>
      <c r="M18" s="440"/>
      <c r="N18" s="440"/>
      <c r="O18" s="440"/>
      <c r="P18" s="441"/>
      <c r="Q18" s="5"/>
    </row>
    <row r="19" spans="1:17" ht="47.25" customHeight="1">
      <c r="A19" s="3"/>
      <c r="B19" s="439"/>
      <c r="C19" s="440"/>
      <c r="D19" s="440"/>
      <c r="E19" s="440"/>
      <c r="F19" s="440"/>
      <c r="G19" s="440"/>
      <c r="H19" s="440"/>
      <c r="I19" s="440"/>
      <c r="J19" s="440"/>
      <c r="K19" s="440"/>
      <c r="L19" s="440"/>
      <c r="M19" s="440"/>
      <c r="N19" s="440"/>
      <c r="O19" s="440"/>
      <c r="P19" s="441"/>
      <c r="Q19" s="5"/>
    </row>
    <row r="20" spans="1:17" ht="9.75" customHeight="1">
      <c r="A20" s="3"/>
      <c r="B20" s="8"/>
      <c r="C20" s="7"/>
      <c r="D20" s="7"/>
      <c r="E20" s="7"/>
      <c r="F20" s="7"/>
      <c r="G20" s="7"/>
      <c r="H20" s="7"/>
      <c r="I20" s="7"/>
      <c r="J20" s="7"/>
      <c r="K20" s="7"/>
      <c r="L20" s="7"/>
      <c r="M20" s="7"/>
      <c r="N20" s="7"/>
      <c r="O20" s="9"/>
      <c r="P20" s="10"/>
      <c r="Q20" s="11"/>
    </row>
    <row r="21" spans="1:17" ht="57" customHeight="1">
      <c r="A21" s="3"/>
      <c r="B21" s="439" t="s">
        <v>99</v>
      </c>
      <c r="C21" s="459"/>
      <c r="D21" s="459"/>
      <c r="E21" s="459"/>
      <c r="F21" s="459"/>
      <c r="G21" s="459"/>
      <c r="H21" s="459"/>
      <c r="I21" s="459"/>
      <c r="J21" s="459"/>
      <c r="K21" s="459"/>
      <c r="L21" s="459"/>
      <c r="M21" s="459"/>
      <c r="N21" s="459"/>
      <c r="O21" s="459"/>
      <c r="P21" s="460"/>
      <c r="Q21" s="11"/>
    </row>
    <row r="22" spans="1:17" ht="11.25" customHeight="1">
      <c r="A22" s="3"/>
      <c r="B22" s="8"/>
      <c r="C22" s="7"/>
      <c r="D22" s="7"/>
      <c r="E22" s="7"/>
      <c r="F22" s="7"/>
      <c r="G22" s="7"/>
      <c r="H22" s="7"/>
      <c r="I22" s="7"/>
      <c r="J22" s="7"/>
      <c r="K22" s="7"/>
      <c r="L22" s="7"/>
      <c r="M22" s="7"/>
      <c r="N22" s="7"/>
      <c r="O22" s="9"/>
      <c r="P22" s="10"/>
      <c r="Q22" s="11"/>
    </row>
    <row r="23" spans="1:17" ht="28.5" customHeight="1">
      <c r="A23" s="3"/>
      <c r="B23" s="439" t="s">
        <v>70</v>
      </c>
      <c r="C23" s="440"/>
      <c r="D23" s="440"/>
      <c r="E23" s="440"/>
      <c r="F23" s="440"/>
      <c r="G23" s="440"/>
      <c r="H23" s="440"/>
      <c r="I23" s="440"/>
      <c r="J23" s="440"/>
      <c r="K23" s="440"/>
      <c r="L23" s="440"/>
      <c r="M23" s="440"/>
      <c r="N23" s="440"/>
      <c r="O23" s="440"/>
      <c r="P23" s="441"/>
      <c r="Q23" s="12"/>
    </row>
    <row r="24" spans="1:17" ht="9.75" customHeight="1">
      <c r="A24" s="3"/>
      <c r="B24" s="439"/>
      <c r="C24" s="440"/>
      <c r="D24" s="440"/>
      <c r="E24" s="440"/>
      <c r="F24" s="440"/>
      <c r="G24" s="440"/>
      <c r="H24" s="440"/>
      <c r="I24" s="440"/>
      <c r="J24" s="440"/>
      <c r="K24" s="440"/>
      <c r="L24" s="440"/>
      <c r="M24" s="440"/>
      <c r="N24" s="440"/>
      <c r="O24" s="440"/>
      <c r="P24" s="441"/>
      <c r="Q24" s="11"/>
    </row>
    <row r="25" spans="1:17" ht="27" customHeight="1">
      <c r="A25" s="3"/>
      <c r="B25" s="439" t="s">
        <v>1</v>
      </c>
      <c r="C25" s="440"/>
      <c r="D25" s="440"/>
      <c r="E25" s="440"/>
      <c r="F25" s="440"/>
      <c r="G25" s="440"/>
      <c r="H25" s="440"/>
      <c r="I25" s="440"/>
      <c r="J25" s="440"/>
      <c r="K25" s="440"/>
      <c r="L25" s="440"/>
      <c r="M25" s="440"/>
      <c r="N25" s="440"/>
      <c r="O25" s="440"/>
      <c r="P25" s="441"/>
      <c r="Q25" s="5"/>
    </row>
    <row r="26" spans="1:17" ht="15" customHeight="1">
      <c r="A26" s="3"/>
      <c r="B26" s="445" t="s">
        <v>71</v>
      </c>
      <c r="C26" s="446"/>
      <c r="D26" s="446"/>
      <c r="E26" s="446"/>
      <c r="F26" s="446"/>
      <c r="G26" s="446"/>
      <c r="H26" s="446"/>
      <c r="I26" s="446"/>
      <c r="J26" s="446"/>
      <c r="K26" s="446"/>
      <c r="L26" s="446"/>
      <c r="M26" s="446"/>
      <c r="N26" s="446"/>
      <c r="O26" s="446"/>
      <c r="P26" s="447"/>
      <c r="Q26" s="5"/>
    </row>
    <row r="27" spans="1:17" ht="15" customHeight="1">
      <c r="A27" s="3"/>
      <c r="B27" s="439" t="s">
        <v>72</v>
      </c>
      <c r="C27" s="440"/>
      <c r="D27" s="440"/>
      <c r="E27" s="440"/>
      <c r="F27" s="440"/>
      <c r="G27" s="440"/>
      <c r="H27" s="440"/>
      <c r="I27" s="440"/>
      <c r="J27" s="440"/>
      <c r="K27" s="440"/>
      <c r="L27" s="440"/>
      <c r="M27" s="440"/>
      <c r="N27" s="440"/>
      <c r="O27" s="440"/>
      <c r="P27" s="441"/>
      <c r="Q27" s="5"/>
    </row>
    <row r="28" spans="1:17" ht="9" customHeight="1">
      <c r="A28" s="3"/>
      <c r="B28" s="439"/>
      <c r="C28" s="440"/>
      <c r="D28" s="440"/>
      <c r="E28" s="440"/>
      <c r="F28" s="440"/>
      <c r="G28" s="440"/>
      <c r="H28" s="440"/>
      <c r="I28" s="440"/>
      <c r="J28" s="440"/>
      <c r="K28" s="440"/>
      <c r="L28" s="440"/>
      <c r="M28" s="440"/>
      <c r="N28" s="440"/>
      <c r="O28" s="440"/>
      <c r="P28" s="441"/>
      <c r="Q28" s="5"/>
    </row>
    <row r="29" spans="1:17" ht="4.5" customHeight="1">
      <c r="A29" s="3"/>
      <c r="B29" s="442"/>
      <c r="C29" s="443"/>
      <c r="D29" s="443"/>
      <c r="E29" s="443"/>
      <c r="F29" s="443"/>
      <c r="G29" s="443"/>
      <c r="H29" s="443"/>
      <c r="I29" s="443"/>
      <c r="J29" s="443"/>
      <c r="K29" s="443"/>
      <c r="L29" s="443"/>
      <c r="M29" s="443"/>
      <c r="N29" s="443"/>
      <c r="O29" s="443"/>
      <c r="P29" s="444"/>
      <c r="Q29" s="5"/>
    </row>
    <row r="30" spans="1:17" ht="5.25" customHeight="1" hidden="1">
      <c r="A30" s="3"/>
      <c r="B30" s="13"/>
      <c r="C30" s="14"/>
      <c r="D30" s="14"/>
      <c r="E30" s="14"/>
      <c r="F30" s="14"/>
      <c r="G30" s="14"/>
      <c r="H30" s="14"/>
      <c r="I30" s="14"/>
      <c r="J30" s="14"/>
      <c r="K30" s="14"/>
      <c r="L30" s="14"/>
      <c r="M30" s="14"/>
      <c r="N30" s="14"/>
      <c r="O30" s="14"/>
      <c r="P30" s="15"/>
      <c r="Q30" s="5"/>
    </row>
    <row r="31" spans="1:17" ht="8.25" customHeight="1">
      <c r="A31" s="3"/>
      <c r="B31" s="3"/>
      <c r="C31" s="3"/>
      <c r="D31" s="5"/>
      <c r="E31" s="3"/>
      <c r="F31" s="5"/>
      <c r="G31" s="3"/>
      <c r="H31" s="5"/>
      <c r="I31" s="5"/>
      <c r="J31" s="3"/>
      <c r="K31" s="5"/>
      <c r="L31" s="3"/>
      <c r="M31" s="5"/>
      <c r="N31" s="3"/>
      <c r="O31" s="5"/>
      <c r="P31" s="3"/>
      <c r="Q31" s="5"/>
    </row>
    <row r="32" spans="1:17" ht="8.25" customHeight="1">
      <c r="A32" s="3"/>
      <c r="B32" s="3"/>
      <c r="C32" s="3"/>
      <c r="D32" s="5"/>
      <c r="E32" s="3"/>
      <c r="F32" s="5"/>
      <c r="G32" s="3"/>
      <c r="H32" s="5"/>
      <c r="I32" s="5"/>
      <c r="J32" s="3"/>
      <c r="K32" s="5"/>
      <c r="L32" s="3"/>
      <c r="M32" s="5"/>
      <c r="N32" s="3"/>
      <c r="O32" s="5"/>
      <c r="P32" s="3"/>
      <c r="Q32" s="5"/>
    </row>
    <row r="33" spans="1:17" ht="18" customHeight="1">
      <c r="A33" s="450" t="s">
        <v>73</v>
      </c>
      <c r="B33" s="450"/>
      <c r="C33" s="450"/>
      <c r="D33" s="450"/>
      <c r="E33" s="450"/>
      <c r="F33" s="450"/>
      <c r="G33" s="450"/>
      <c r="H33" s="450"/>
      <c r="I33" s="450"/>
      <c r="J33" s="450"/>
      <c r="K33" s="450"/>
      <c r="L33" s="450"/>
      <c r="M33" s="450"/>
      <c r="N33" s="450"/>
      <c r="O33" s="450"/>
      <c r="P33" s="450"/>
      <c r="Q33" s="16"/>
    </row>
    <row r="34" spans="2:17" ht="6" customHeight="1">
      <c r="B34" s="17"/>
      <c r="C34" s="17"/>
      <c r="D34" s="17"/>
      <c r="E34" s="17"/>
      <c r="F34" s="17"/>
      <c r="G34" s="17"/>
      <c r="H34" s="17"/>
      <c r="I34" s="17"/>
      <c r="J34" s="18"/>
      <c r="K34" s="19"/>
      <c r="L34" s="16"/>
      <c r="M34" s="2"/>
      <c r="O34" s="453"/>
      <c r="P34" s="453"/>
      <c r="Q34" s="2"/>
    </row>
    <row r="35" spans="1:17" ht="3" customHeight="1">
      <c r="A35" s="1"/>
      <c r="B35" s="20"/>
      <c r="C35" s="451"/>
      <c r="D35" s="452"/>
      <c r="E35" s="452"/>
      <c r="F35" s="452"/>
      <c r="G35" s="452"/>
      <c r="H35" s="452"/>
      <c r="I35" s="21"/>
      <c r="J35" s="22"/>
      <c r="K35" s="22"/>
      <c r="L35" s="22"/>
      <c r="M35" s="22"/>
      <c r="N35" s="22"/>
      <c r="O35" s="22"/>
      <c r="P35" s="22"/>
      <c r="Q35" s="23"/>
    </row>
    <row r="36" spans="2:17" s="24" customFormat="1" ht="12" customHeight="1">
      <c r="B36" s="25"/>
      <c r="C36" s="26">
        <f>'[1]Table1HLOOKUP'!C6</f>
        <v>2012</v>
      </c>
      <c r="D36" s="27"/>
      <c r="E36" s="28">
        <f>'[1]Table1HLOOKUP'!E6</f>
        <v>2013</v>
      </c>
      <c r="F36" s="27"/>
      <c r="G36" s="29">
        <f>'[1]Table1HLOOKUP'!G6</f>
        <v>2014</v>
      </c>
      <c r="H36" s="27"/>
      <c r="I36" s="30"/>
      <c r="J36" s="29">
        <f>'[1]Table1HLOOKUP'!I6</f>
        <v>2014</v>
      </c>
      <c r="K36" s="27"/>
      <c r="L36" s="29">
        <f>'[1]Table1HLOOKUP'!K6</f>
        <v>2014</v>
      </c>
      <c r="M36" s="27"/>
      <c r="N36" s="29">
        <f>'[1]Table1HLOOKUP'!M6</f>
        <v>2015</v>
      </c>
      <c r="O36" s="27"/>
      <c r="P36" s="29">
        <f>'[1]Table1HLOOKUP'!O6</f>
        <v>2015</v>
      </c>
      <c r="Q36" s="31"/>
    </row>
    <row r="37" spans="3:17" s="24" customFormat="1" ht="12" customHeight="1">
      <c r="C37" s="32">
        <f>'[1]Table1HLOOKUP'!C7</f>
        <v>41000</v>
      </c>
      <c r="D37" s="33"/>
      <c r="E37" s="34">
        <f>'[1]Table1HLOOKUP'!E7</f>
        <v>41365</v>
      </c>
      <c r="F37" s="33"/>
      <c r="G37" s="34">
        <f>'[1]Table1HLOOKUP'!G7</f>
        <v>41730</v>
      </c>
      <c r="H37" s="33"/>
      <c r="I37" s="35"/>
      <c r="J37" s="34">
        <f>'[1]Table1HLOOKUP'!I7</f>
        <v>41944</v>
      </c>
      <c r="K37" s="33"/>
      <c r="L37" s="34">
        <f>'[1]Table1HLOOKUP'!K7</f>
        <v>41974</v>
      </c>
      <c r="M37" s="33"/>
      <c r="N37" s="34">
        <f>'[1]Table1HLOOKUP'!M7</f>
        <v>42005</v>
      </c>
      <c r="O37" s="33"/>
      <c r="P37" s="34">
        <f>'[1]Table1HLOOKUP'!O7</f>
        <v>42036</v>
      </c>
      <c r="Q37" s="36"/>
    </row>
    <row r="38" spans="1:17" s="24" customFormat="1" ht="3" customHeight="1">
      <c r="A38" s="37"/>
      <c r="B38" s="38"/>
      <c r="C38" s="39"/>
      <c r="D38" s="40"/>
      <c r="E38" s="41"/>
      <c r="F38" s="40"/>
      <c r="G38" s="41"/>
      <c r="H38" s="40"/>
      <c r="I38" s="42"/>
      <c r="J38" s="41"/>
      <c r="K38" s="40"/>
      <c r="L38" s="43"/>
      <c r="M38" s="40"/>
      <c r="N38" s="43"/>
      <c r="O38" s="40"/>
      <c r="P38" s="43"/>
      <c r="Q38" s="44"/>
    </row>
    <row r="39" spans="1:17" s="24" customFormat="1" ht="18" customHeight="1">
      <c r="A39" s="436" t="s">
        <v>2</v>
      </c>
      <c r="B39" s="437"/>
      <c r="C39" s="45"/>
      <c r="D39" s="46"/>
      <c r="E39" s="47"/>
      <c r="F39" s="46"/>
      <c r="G39" s="47"/>
      <c r="H39" s="46"/>
      <c r="I39" s="48"/>
      <c r="J39" s="47"/>
      <c r="K39" s="46"/>
      <c r="L39" s="47"/>
      <c r="M39" s="46"/>
      <c r="N39" s="49"/>
      <c r="O39" s="46"/>
      <c r="P39" s="47"/>
      <c r="Q39" s="50"/>
    </row>
    <row r="40" spans="1:17" s="24" customFormat="1" ht="3" customHeight="1">
      <c r="A40" s="51"/>
      <c r="B40" s="52"/>
      <c r="C40" s="53"/>
      <c r="D40" s="54"/>
      <c r="E40" s="55"/>
      <c r="F40" s="54"/>
      <c r="G40" s="55"/>
      <c r="H40" s="54"/>
      <c r="I40" s="42"/>
      <c r="J40" s="55"/>
      <c r="K40" s="54"/>
      <c r="L40" s="55"/>
      <c r="M40" s="54"/>
      <c r="N40" s="56"/>
      <c r="O40" s="54"/>
      <c r="P40" s="55"/>
      <c r="Q40" s="57"/>
    </row>
    <row r="41" spans="1:17" s="24" customFormat="1" ht="18" customHeight="1">
      <c r="A41" s="51"/>
      <c r="B41" s="58" t="s">
        <v>74</v>
      </c>
      <c r="C41" s="59">
        <v>174840</v>
      </c>
      <c r="D41" s="60"/>
      <c r="E41" s="61">
        <v>162940</v>
      </c>
      <c r="F41" s="62"/>
      <c r="G41" s="61">
        <v>159640</v>
      </c>
      <c r="H41" s="62"/>
      <c r="I41" s="63"/>
      <c r="J41" s="61">
        <v>152180</v>
      </c>
      <c r="K41" s="62"/>
      <c r="L41" s="61">
        <v>151990</v>
      </c>
      <c r="M41" s="62"/>
      <c r="N41" s="61">
        <v>151790</v>
      </c>
      <c r="O41" s="62"/>
      <c r="P41" s="61">
        <v>151100</v>
      </c>
      <c r="Q41" s="57"/>
    </row>
    <row r="42" spans="1:17" s="24" customFormat="1" ht="18" customHeight="1">
      <c r="A42" s="51"/>
      <c r="B42" s="58" t="s">
        <v>3</v>
      </c>
      <c r="C42" s="59">
        <v>170010</v>
      </c>
      <c r="D42" s="64"/>
      <c r="E42" s="61">
        <v>160710</v>
      </c>
      <c r="F42" s="65"/>
      <c r="G42" s="61">
        <v>150890</v>
      </c>
      <c r="H42" s="62"/>
      <c r="I42" s="63"/>
      <c r="J42" s="61">
        <v>146710</v>
      </c>
      <c r="K42" s="62"/>
      <c r="L42" s="61">
        <v>146640</v>
      </c>
      <c r="M42" s="62"/>
      <c r="N42" s="61">
        <v>145690</v>
      </c>
      <c r="O42" s="66"/>
      <c r="P42" s="61">
        <v>144910</v>
      </c>
      <c r="Q42" s="57"/>
    </row>
    <row r="43" spans="1:17" s="24" customFormat="1" ht="18" customHeight="1">
      <c r="A43" s="51"/>
      <c r="B43" s="58" t="s">
        <v>75</v>
      </c>
      <c r="C43" s="59">
        <v>-4830</v>
      </c>
      <c r="D43" s="64"/>
      <c r="E43" s="61">
        <v>-2230</v>
      </c>
      <c r="F43" s="65"/>
      <c r="G43" s="61">
        <v>-8750</v>
      </c>
      <c r="H43" s="62"/>
      <c r="I43" s="63"/>
      <c r="J43" s="61">
        <v>-5480</v>
      </c>
      <c r="K43" s="62"/>
      <c r="L43" s="61">
        <v>-5350</v>
      </c>
      <c r="M43" s="62"/>
      <c r="N43" s="61">
        <v>-6100</v>
      </c>
      <c r="O43" s="62"/>
      <c r="P43" s="61">
        <v>-6190</v>
      </c>
      <c r="Q43" s="57"/>
    </row>
    <row r="44" spans="1:17" s="24" customFormat="1" ht="3" customHeight="1">
      <c r="A44" s="67"/>
      <c r="B44" s="68"/>
      <c r="C44" s="69"/>
      <c r="D44" s="70"/>
      <c r="E44" s="71"/>
      <c r="F44" s="72"/>
      <c r="G44" s="71"/>
      <c r="H44" s="73"/>
      <c r="I44" s="74"/>
      <c r="J44" s="71"/>
      <c r="K44" s="73"/>
      <c r="L44" s="71"/>
      <c r="M44" s="73"/>
      <c r="N44" s="71"/>
      <c r="O44" s="73"/>
      <c r="P44" s="75"/>
      <c r="Q44" s="76"/>
    </row>
    <row r="45" spans="1:17" s="24" customFormat="1" ht="3" customHeight="1">
      <c r="A45" s="37"/>
      <c r="B45" s="77"/>
      <c r="C45" s="78"/>
      <c r="D45" s="79"/>
      <c r="E45" s="80"/>
      <c r="F45" s="81"/>
      <c r="G45" s="80"/>
      <c r="H45" s="82"/>
      <c r="I45" s="42"/>
      <c r="J45" s="80"/>
      <c r="K45" s="82"/>
      <c r="L45" s="80"/>
      <c r="M45" s="82"/>
      <c r="N45" s="80"/>
      <c r="O45" s="82"/>
      <c r="P45" s="83"/>
      <c r="Q45" s="84"/>
    </row>
    <row r="46" spans="1:17" s="24" customFormat="1" ht="18" customHeight="1">
      <c r="A46" s="436" t="s">
        <v>4</v>
      </c>
      <c r="B46" s="437"/>
      <c r="C46" s="85"/>
      <c r="D46" s="86"/>
      <c r="E46" s="87"/>
      <c r="F46" s="47"/>
      <c r="G46" s="87"/>
      <c r="H46" s="46"/>
      <c r="I46" s="48"/>
      <c r="J46" s="87"/>
      <c r="K46" s="46"/>
      <c r="L46" s="87"/>
      <c r="M46" s="46"/>
      <c r="N46" s="87"/>
      <c r="O46" s="46"/>
      <c r="P46" s="87"/>
      <c r="Q46" s="50"/>
    </row>
    <row r="47" spans="1:17" s="24" customFormat="1" ht="4.5" customHeight="1">
      <c r="A47" s="51"/>
      <c r="B47" s="52"/>
      <c r="C47" s="78"/>
      <c r="D47" s="79"/>
      <c r="E47" s="80"/>
      <c r="F47" s="81"/>
      <c r="G47" s="80"/>
      <c r="H47" s="82"/>
      <c r="I47" s="42"/>
      <c r="J47" s="80"/>
      <c r="K47" s="82"/>
      <c r="L47" s="80"/>
      <c r="M47" s="82"/>
      <c r="N47" s="80"/>
      <c r="O47" s="82"/>
      <c r="P47" s="83"/>
      <c r="Q47" s="84"/>
    </row>
    <row r="48" spans="1:17" s="24" customFormat="1" ht="18" customHeight="1">
      <c r="A48" s="51"/>
      <c r="B48" s="58" t="s">
        <v>74</v>
      </c>
      <c r="C48" s="59">
        <v>34800</v>
      </c>
      <c r="D48" s="60"/>
      <c r="E48" s="61">
        <v>30530</v>
      </c>
      <c r="F48" s="65"/>
      <c r="G48" s="61">
        <v>30340</v>
      </c>
      <c r="H48" s="62"/>
      <c r="I48" s="63"/>
      <c r="J48" s="61">
        <v>30310</v>
      </c>
      <c r="K48" s="62"/>
      <c r="L48" s="61">
        <v>30300</v>
      </c>
      <c r="M48" s="62"/>
      <c r="N48" s="61">
        <v>30300</v>
      </c>
      <c r="O48" s="62"/>
      <c r="P48" s="61">
        <v>30300</v>
      </c>
      <c r="Q48" s="57"/>
    </row>
    <row r="49" spans="1:17" s="24" customFormat="1" ht="18" customHeight="1">
      <c r="A49" s="51"/>
      <c r="B49" s="58" t="s">
        <v>3</v>
      </c>
      <c r="C49" s="59">
        <v>33290</v>
      </c>
      <c r="D49" s="60"/>
      <c r="E49" s="61">
        <v>31420</v>
      </c>
      <c r="F49" s="65"/>
      <c r="G49" s="61">
        <v>30510</v>
      </c>
      <c r="H49" s="62"/>
      <c r="I49" s="63"/>
      <c r="J49" s="61">
        <v>30250</v>
      </c>
      <c r="K49" s="62"/>
      <c r="L49" s="61">
        <v>30200</v>
      </c>
      <c r="M49" s="62"/>
      <c r="N49" s="61">
        <v>30200</v>
      </c>
      <c r="O49" s="62"/>
      <c r="P49" s="61">
        <v>30100</v>
      </c>
      <c r="Q49" s="57"/>
    </row>
    <row r="50" spans="1:17" s="24" customFormat="1" ht="18" customHeight="1">
      <c r="A50" s="51"/>
      <c r="B50" s="58" t="s">
        <v>75</v>
      </c>
      <c r="C50" s="59">
        <v>-1510</v>
      </c>
      <c r="D50" s="60"/>
      <c r="E50" s="61">
        <v>890</v>
      </c>
      <c r="F50" s="65"/>
      <c r="G50" s="61">
        <v>160</v>
      </c>
      <c r="H50" s="62"/>
      <c r="I50" s="63"/>
      <c r="J50" s="61">
        <v>-60</v>
      </c>
      <c r="K50" s="62"/>
      <c r="L50" s="61">
        <v>-100</v>
      </c>
      <c r="M50" s="62"/>
      <c r="N50" s="61">
        <v>-100</v>
      </c>
      <c r="O50" s="62"/>
      <c r="P50" s="61">
        <v>-200</v>
      </c>
      <c r="Q50" s="57"/>
    </row>
    <row r="51" spans="1:17" s="24" customFormat="1" ht="3" customHeight="1">
      <c r="A51" s="67"/>
      <c r="B51" s="68"/>
      <c r="C51" s="78"/>
      <c r="D51" s="79"/>
      <c r="E51" s="80"/>
      <c r="F51" s="81"/>
      <c r="G51" s="80"/>
      <c r="H51" s="82"/>
      <c r="I51" s="74"/>
      <c r="J51" s="80"/>
      <c r="K51" s="82"/>
      <c r="L51" s="80"/>
      <c r="M51" s="82"/>
      <c r="N51" s="80"/>
      <c r="O51" s="82"/>
      <c r="P51" s="83"/>
      <c r="Q51" s="84"/>
    </row>
    <row r="52" spans="1:17" s="24" customFormat="1" ht="3" customHeight="1">
      <c r="A52" s="37"/>
      <c r="B52" s="77"/>
      <c r="C52" s="88"/>
      <c r="D52" s="89"/>
      <c r="E52" s="90"/>
      <c r="F52" s="41"/>
      <c r="G52" s="90"/>
      <c r="H52" s="40"/>
      <c r="I52" s="42"/>
      <c r="J52" s="91"/>
      <c r="K52" s="40"/>
      <c r="L52" s="91"/>
      <c r="M52" s="92"/>
      <c r="N52" s="91"/>
      <c r="O52" s="92"/>
      <c r="P52" s="91"/>
      <c r="Q52" s="93"/>
    </row>
    <row r="53" spans="1:17" s="24" customFormat="1" ht="18" customHeight="1">
      <c r="A53" s="436" t="s">
        <v>5</v>
      </c>
      <c r="B53" s="437"/>
      <c r="C53" s="85"/>
      <c r="D53" s="86"/>
      <c r="E53" s="87"/>
      <c r="F53" s="47"/>
      <c r="G53" s="87"/>
      <c r="H53" s="46"/>
      <c r="I53" s="48"/>
      <c r="J53" s="87"/>
      <c r="K53" s="46"/>
      <c r="L53" s="87"/>
      <c r="M53" s="46"/>
      <c r="N53" s="87"/>
      <c r="O53" s="46"/>
      <c r="P53" s="87"/>
      <c r="Q53" s="50"/>
    </row>
    <row r="54" spans="1:17" s="24" customFormat="1" ht="3" customHeight="1">
      <c r="A54" s="51"/>
      <c r="B54" s="52"/>
      <c r="C54" s="94"/>
      <c r="D54" s="95"/>
      <c r="E54" s="83"/>
      <c r="F54" s="55"/>
      <c r="G54" s="83"/>
      <c r="H54" s="54"/>
      <c r="I54" s="42"/>
      <c r="J54" s="80"/>
      <c r="K54" s="54"/>
      <c r="L54" s="80"/>
      <c r="M54" s="82"/>
      <c r="N54" s="80"/>
      <c r="O54" s="82"/>
      <c r="P54" s="80"/>
      <c r="Q54" s="84"/>
    </row>
    <row r="55" spans="1:17" s="24" customFormat="1" ht="18" customHeight="1">
      <c r="A55" s="51"/>
      <c r="B55" s="58" t="s">
        <v>74</v>
      </c>
      <c r="C55" s="59">
        <v>101210</v>
      </c>
      <c r="D55" s="60"/>
      <c r="E55" s="61">
        <v>96790</v>
      </c>
      <c r="F55" s="65"/>
      <c r="G55" s="61">
        <v>94100</v>
      </c>
      <c r="H55" s="62"/>
      <c r="I55" s="63"/>
      <c r="J55" s="61">
        <v>87450</v>
      </c>
      <c r="K55" s="62"/>
      <c r="L55" s="61">
        <v>87370</v>
      </c>
      <c r="M55" s="66"/>
      <c r="N55" s="61">
        <v>87290</v>
      </c>
      <c r="O55" s="66"/>
      <c r="P55" s="61">
        <v>86710</v>
      </c>
      <c r="Q55" s="84"/>
    </row>
    <row r="56" spans="1:17" s="24" customFormat="1" ht="18" customHeight="1">
      <c r="A56" s="51"/>
      <c r="B56" s="58" t="s">
        <v>3</v>
      </c>
      <c r="C56" s="59">
        <v>98600</v>
      </c>
      <c r="D56" s="64"/>
      <c r="E56" s="61">
        <v>93940</v>
      </c>
      <c r="F56" s="65"/>
      <c r="G56" s="61">
        <v>87180</v>
      </c>
      <c r="H56" s="62"/>
      <c r="I56" s="63"/>
      <c r="J56" s="61">
        <v>84060</v>
      </c>
      <c r="K56" s="62"/>
      <c r="L56" s="61">
        <v>84190</v>
      </c>
      <c r="M56" s="62"/>
      <c r="N56" s="61">
        <v>83340</v>
      </c>
      <c r="O56" s="66"/>
      <c r="P56" s="61">
        <v>82820</v>
      </c>
      <c r="Q56" s="84"/>
    </row>
    <row r="57" spans="1:17" s="24" customFormat="1" ht="18" customHeight="1">
      <c r="A57" s="51"/>
      <c r="B57" s="58" t="s">
        <v>75</v>
      </c>
      <c r="C57" s="59">
        <v>-2610</v>
      </c>
      <c r="D57" s="64"/>
      <c r="E57" s="61">
        <v>-2850</v>
      </c>
      <c r="F57" s="65"/>
      <c r="G57" s="61">
        <v>-6930</v>
      </c>
      <c r="H57" s="62"/>
      <c r="I57" s="63"/>
      <c r="J57" s="61">
        <v>-3390</v>
      </c>
      <c r="K57" s="62"/>
      <c r="L57" s="61">
        <v>-3180</v>
      </c>
      <c r="M57" s="62"/>
      <c r="N57" s="61">
        <v>-3950</v>
      </c>
      <c r="O57" s="66"/>
      <c r="P57" s="61">
        <v>-3880</v>
      </c>
      <c r="Q57" s="84"/>
    </row>
    <row r="58" spans="1:17" s="24" customFormat="1" ht="3" customHeight="1">
      <c r="A58" s="67"/>
      <c r="B58" s="68"/>
      <c r="C58" s="96"/>
      <c r="D58" s="97"/>
      <c r="E58" s="75"/>
      <c r="F58" s="98"/>
      <c r="G58" s="75"/>
      <c r="H58" s="98"/>
      <c r="I58" s="74"/>
      <c r="J58" s="71"/>
      <c r="K58" s="98"/>
      <c r="L58" s="71"/>
      <c r="M58" s="73"/>
      <c r="N58" s="71"/>
      <c r="O58" s="73"/>
      <c r="P58" s="71"/>
      <c r="Q58" s="76"/>
    </row>
    <row r="59" spans="1:17" s="24" customFormat="1" ht="3" customHeight="1">
      <c r="A59" s="37"/>
      <c r="B59" s="77"/>
      <c r="C59" s="94"/>
      <c r="D59" s="95"/>
      <c r="E59" s="83"/>
      <c r="F59" s="54"/>
      <c r="G59" s="83"/>
      <c r="H59" s="54"/>
      <c r="I59" s="42"/>
      <c r="J59" s="83"/>
      <c r="K59" s="54"/>
      <c r="L59" s="83"/>
      <c r="M59" s="54"/>
      <c r="N59" s="83"/>
      <c r="O59" s="54"/>
      <c r="P59" s="83"/>
      <c r="Q59" s="57"/>
    </row>
    <row r="60" spans="1:17" s="24" customFormat="1" ht="18" customHeight="1">
      <c r="A60" s="436" t="s">
        <v>6</v>
      </c>
      <c r="B60" s="437"/>
      <c r="C60" s="85"/>
      <c r="D60" s="86"/>
      <c r="E60" s="87"/>
      <c r="F60" s="46"/>
      <c r="G60" s="87"/>
      <c r="H60" s="46"/>
      <c r="I60" s="48"/>
      <c r="J60" s="87"/>
      <c r="K60" s="46"/>
      <c r="L60" s="87"/>
      <c r="M60" s="46"/>
      <c r="N60" s="87"/>
      <c r="O60" s="46"/>
      <c r="P60" s="87"/>
      <c r="Q60" s="50"/>
    </row>
    <row r="61" spans="1:17" s="24" customFormat="1" ht="3" customHeight="1">
      <c r="A61" s="51"/>
      <c r="B61" s="52"/>
      <c r="C61" s="94"/>
      <c r="D61" s="95"/>
      <c r="E61" s="83"/>
      <c r="F61" s="54"/>
      <c r="G61" s="83"/>
      <c r="H61" s="54"/>
      <c r="I61" s="42"/>
      <c r="J61" s="83"/>
      <c r="K61" s="54"/>
      <c r="L61" s="83"/>
      <c r="M61" s="54"/>
      <c r="N61" s="83"/>
      <c r="O61" s="54"/>
      <c r="P61" s="83"/>
      <c r="Q61" s="57"/>
    </row>
    <row r="62" spans="1:17" s="24" customFormat="1" ht="18" customHeight="1">
      <c r="A62" s="51"/>
      <c r="B62" s="58" t="s">
        <v>74</v>
      </c>
      <c r="C62" s="59">
        <v>38830</v>
      </c>
      <c r="D62" s="60"/>
      <c r="E62" s="61">
        <v>35620</v>
      </c>
      <c r="F62" s="62"/>
      <c r="G62" s="61">
        <v>35200</v>
      </c>
      <c r="H62" s="62"/>
      <c r="I62" s="63"/>
      <c r="J62" s="61">
        <v>34430</v>
      </c>
      <c r="K62" s="62"/>
      <c r="L62" s="61">
        <v>34320</v>
      </c>
      <c r="M62" s="62"/>
      <c r="N62" s="61">
        <v>34210</v>
      </c>
      <c r="O62" s="62"/>
      <c r="P62" s="61">
        <v>34100</v>
      </c>
      <c r="Q62" s="57"/>
    </row>
    <row r="63" spans="1:17" s="24" customFormat="1" ht="18" customHeight="1">
      <c r="A63" s="51"/>
      <c r="B63" s="58" t="s">
        <v>3</v>
      </c>
      <c r="C63" s="59">
        <v>38120</v>
      </c>
      <c r="D63" s="60"/>
      <c r="E63" s="61">
        <v>35350</v>
      </c>
      <c r="F63" s="62"/>
      <c r="G63" s="61">
        <v>33210</v>
      </c>
      <c r="H63" s="62"/>
      <c r="I63" s="63"/>
      <c r="J63" s="61">
        <v>32400</v>
      </c>
      <c r="K63" s="62"/>
      <c r="L63" s="61">
        <v>32250</v>
      </c>
      <c r="M63" s="62"/>
      <c r="N63" s="61">
        <v>32160</v>
      </c>
      <c r="O63" s="62"/>
      <c r="P63" s="61">
        <v>31990</v>
      </c>
      <c r="Q63" s="57"/>
    </row>
    <row r="64" spans="1:17" s="24" customFormat="1" ht="18" customHeight="1">
      <c r="A64" s="51"/>
      <c r="B64" s="58" t="s">
        <v>75</v>
      </c>
      <c r="C64" s="59">
        <v>-700</v>
      </c>
      <c r="D64" s="60"/>
      <c r="E64" s="61">
        <v>-270</v>
      </c>
      <c r="F64" s="62"/>
      <c r="G64" s="61">
        <v>-1990</v>
      </c>
      <c r="H64" s="62"/>
      <c r="I64" s="63"/>
      <c r="J64" s="61">
        <v>-2020</v>
      </c>
      <c r="K64" s="62"/>
      <c r="L64" s="61">
        <v>-2070</v>
      </c>
      <c r="M64" s="62"/>
      <c r="N64" s="61">
        <v>-2050</v>
      </c>
      <c r="O64" s="62"/>
      <c r="P64" s="61">
        <v>-2100</v>
      </c>
      <c r="Q64" s="57"/>
    </row>
    <row r="65" spans="1:17" ht="3" customHeight="1">
      <c r="A65" s="67"/>
      <c r="B65" s="99"/>
      <c r="C65" s="100"/>
      <c r="D65" s="98"/>
      <c r="E65" s="101"/>
      <c r="F65" s="98"/>
      <c r="G65" s="101"/>
      <c r="H65" s="98"/>
      <c r="I65" s="74"/>
      <c r="J65" s="101"/>
      <c r="K65" s="98"/>
      <c r="L65" s="101"/>
      <c r="M65" s="98"/>
      <c r="N65" s="101"/>
      <c r="O65" s="98"/>
      <c r="P65" s="101"/>
      <c r="Q65" s="102"/>
    </row>
    <row r="66" spans="1:17" ht="3" customHeight="1">
      <c r="A66" s="1"/>
      <c r="B66" s="103"/>
      <c r="C66" s="104"/>
      <c r="D66" s="105"/>
      <c r="E66" s="104"/>
      <c r="F66" s="105"/>
      <c r="G66" s="104"/>
      <c r="H66" s="105"/>
      <c r="I66" s="106"/>
      <c r="J66" s="107"/>
      <c r="K66" s="108"/>
      <c r="L66" s="104"/>
      <c r="M66" s="105"/>
      <c r="N66" s="104"/>
      <c r="O66" s="105"/>
      <c r="P66" s="104"/>
      <c r="Q66" s="105"/>
    </row>
    <row r="67" spans="1:17" s="1" customFormat="1" ht="12.75" customHeight="1">
      <c r="A67" s="109"/>
      <c r="B67" s="431" t="s">
        <v>7</v>
      </c>
      <c r="C67" s="431"/>
      <c r="D67" s="431"/>
      <c r="E67" s="431"/>
      <c r="F67" s="431"/>
      <c r="G67" s="431"/>
      <c r="H67" s="431"/>
      <c r="I67" s="431"/>
      <c r="J67" s="431"/>
      <c r="K67" s="431"/>
      <c r="L67" s="431"/>
      <c r="M67" s="431"/>
      <c r="N67" s="431"/>
      <c r="O67" s="431"/>
      <c r="P67" s="431"/>
      <c r="Q67" s="431"/>
    </row>
    <row r="68" spans="1:17" s="1" customFormat="1" ht="5.25" customHeight="1">
      <c r="A68" s="109"/>
      <c r="B68" s="110"/>
      <c r="C68" s="111"/>
      <c r="D68" s="111"/>
      <c r="E68" s="111"/>
      <c r="F68" s="111"/>
      <c r="G68" s="111"/>
      <c r="H68" s="111"/>
      <c r="I68" s="111"/>
      <c r="J68" s="111"/>
      <c r="K68" s="111"/>
      <c r="L68" s="111"/>
      <c r="M68" s="111"/>
      <c r="N68" s="111"/>
      <c r="O68" s="111"/>
      <c r="P68" s="111"/>
      <c r="Q68" s="111"/>
    </row>
    <row r="69" spans="1:37" s="114" customFormat="1" ht="38.25" customHeight="1">
      <c r="A69" s="112" t="s">
        <v>8</v>
      </c>
      <c r="B69" s="435" t="s">
        <v>100</v>
      </c>
      <c r="C69" s="435"/>
      <c r="D69" s="435"/>
      <c r="E69" s="435"/>
      <c r="F69" s="435"/>
      <c r="G69" s="435"/>
      <c r="H69" s="435"/>
      <c r="I69" s="435"/>
      <c r="J69" s="435"/>
      <c r="K69" s="435"/>
      <c r="L69" s="435"/>
      <c r="M69" s="435"/>
      <c r="N69" s="435"/>
      <c r="O69" s="435"/>
      <c r="P69" s="435"/>
      <c r="Q69" s="435"/>
      <c r="S69" s="115"/>
      <c r="U69" s="115"/>
      <c r="W69" s="115"/>
      <c r="Y69" s="115"/>
      <c r="AA69" s="115"/>
      <c r="AC69" s="115"/>
      <c r="AE69" s="115"/>
      <c r="AG69" s="115"/>
      <c r="AI69" s="115"/>
      <c r="AK69" s="115"/>
    </row>
    <row r="70" spans="1:17" s="116" customFormat="1" ht="28.5" customHeight="1">
      <c r="A70" s="112" t="s">
        <v>9</v>
      </c>
      <c r="B70" s="435" t="s">
        <v>10</v>
      </c>
      <c r="C70" s="435"/>
      <c r="D70" s="435"/>
      <c r="E70" s="435"/>
      <c r="F70" s="435"/>
      <c r="G70" s="435"/>
      <c r="H70" s="435"/>
      <c r="I70" s="435"/>
      <c r="J70" s="435"/>
      <c r="K70" s="435"/>
      <c r="L70" s="435"/>
      <c r="M70" s="435"/>
      <c r="N70" s="435"/>
      <c r="O70" s="435"/>
      <c r="P70" s="435"/>
      <c r="Q70" s="113"/>
    </row>
    <row r="71" spans="1:17" ht="11.25" customHeight="1">
      <c r="A71" s="117"/>
      <c r="B71" s="438"/>
      <c r="C71" s="438"/>
      <c r="D71" s="438"/>
      <c r="E71" s="438"/>
      <c r="F71" s="438"/>
      <c r="G71" s="438"/>
      <c r="H71" s="438"/>
      <c r="I71" s="438"/>
      <c r="J71" s="438"/>
      <c r="K71" s="438"/>
      <c r="L71" s="438"/>
      <c r="M71" s="438"/>
      <c r="N71" s="438"/>
      <c r="O71" s="438"/>
      <c r="P71" s="438"/>
      <c r="Q71" s="438"/>
    </row>
    <row r="72" spans="1:17" ht="56.25" customHeight="1">
      <c r="A72" s="117"/>
      <c r="B72" s="438"/>
      <c r="C72" s="438"/>
      <c r="D72" s="438"/>
      <c r="E72" s="438"/>
      <c r="F72" s="438"/>
      <c r="G72" s="438"/>
      <c r="H72" s="438"/>
      <c r="I72" s="438"/>
      <c r="J72" s="438"/>
      <c r="K72" s="438"/>
      <c r="L72" s="438"/>
      <c r="M72" s="438"/>
      <c r="N72" s="438"/>
      <c r="O72" s="438"/>
      <c r="P72" s="438"/>
      <c r="Q72" s="438"/>
    </row>
    <row r="73" spans="1:17" ht="15">
      <c r="A73" s="1"/>
      <c r="B73" s="1"/>
      <c r="C73" s="1"/>
      <c r="D73" s="119"/>
      <c r="E73" s="1"/>
      <c r="F73" s="119"/>
      <c r="G73" s="1"/>
      <c r="H73" s="119"/>
      <c r="I73" s="119"/>
      <c r="J73" s="120"/>
      <c r="K73" s="119"/>
      <c r="L73" s="1"/>
      <c r="M73" s="119"/>
      <c r="N73" s="1"/>
      <c r="O73" s="119"/>
      <c r="P73" s="1"/>
      <c r="Q73" s="119"/>
    </row>
    <row r="74" spans="1:17" ht="15">
      <c r="A74" s="1"/>
      <c r="B74" s="1"/>
      <c r="C74" s="1"/>
      <c r="D74" s="119"/>
      <c r="E74" s="1"/>
      <c r="F74" s="119"/>
      <c r="G74" s="1"/>
      <c r="H74" s="119"/>
      <c r="I74" s="119"/>
      <c r="J74" s="120"/>
      <c r="K74" s="119"/>
      <c r="L74" s="1"/>
      <c r="M74" s="119"/>
      <c r="N74" s="1"/>
      <c r="O74" s="119"/>
      <c r="P74" s="1"/>
      <c r="Q74" s="119"/>
    </row>
    <row r="75" spans="1:17" ht="15">
      <c r="A75" s="1"/>
      <c r="B75" s="1"/>
      <c r="C75" s="1"/>
      <c r="D75" s="119"/>
      <c r="E75" s="1"/>
      <c r="F75" s="119"/>
      <c r="G75" s="1"/>
      <c r="H75" s="119"/>
      <c r="I75" s="119"/>
      <c r="J75" s="120"/>
      <c r="K75" s="119"/>
      <c r="L75" s="1"/>
      <c r="M75" s="119"/>
      <c r="N75" s="1"/>
      <c r="O75" s="119"/>
      <c r="P75" s="1"/>
      <c r="Q75" s="119"/>
    </row>
    <row r="76" spans="1:17" ht="15">
      <c r="A76" s="1"/>
      <c r="B76" s="1"/>
      <c r="C76" s="1"/>
      <c r="D76" s="119"/>
      <c r="E76" s="1"/>
      <c r="F76" s="119"/>
      <c r="G76" s="1"/>
      <c r="H76" s="119"/>
      <c r="I76" s="119"/>
      <c r="J76" s="120"/>
      <c r="K76" s="119"/>
      <c r="L76" s="1"/>
      <c r="M76" s="119"/>
      <c r="N76" s="1"/>
      <c r="O76" s="119"/>
      <c r="P76" s="1"/>
      <c r="Q76" s="119"/>
    </row>
    <row r="77" spans="1:17" ht="15">
      <c r="A77" s="1"/>
      <c r="B77" s="1"/>
      <c r="C77" s="1"/>
      <c r="D77" s="119"/>
      <c r="E77" s="1"/>
      <c r="F77" s="119"/>
      <c r="G77" s="1"/>
      <c r="H77" s="119"/>
      <c r="I77" s="119"/>
      <c r="J77" s="120"/>
      <c r="K77" s="119"/>
      <c r="L77" s="1"/>
      <c r="M77" s="119"/>
      <c r="N77" s="1"/>
      <c r="O77" s="119"/>
      <c r="P77" s="1"/>
      <c r="Q77" s="119"/>
    </row>
    <row r="78" spans="1:17" ht="15">
      <c r="A78" s="1"/>
      <c r="B78" s="1"/>
      <c r="C78" s="1"/>
      <c r="D78" s="119"/>
      <c r="E78" s="1"/>
      <c r="F78" s="119"/>
      <c r="G78" s="1"/>
      <c r="H78" s="119"/>
      <c r="I78" s="119"/>
      <c r="J78" s="120"/>
      <c r="K78" s="119"/>
      <c r="L78" s="1"/>
      <c r="M78" s="119"/>
      <c r="N78" s="1"/>
      <c r="O78" s="119"/>
      <c r="P78" s="1"/>
      <c r="Q78" s="119"/>
    </row>
    <row r="79" spans="1:17" ht="15">
      <c r="A79" s="1"/>
      <c r="B79" s="1"/>
      <c r="C79" s="1"/>
      <c r="D79" s="119"/>
      <c r="E79" s="1"/>
      <c r="F79" s="119"/>
      <c r="G79" s="1"/>
      <c r="H79" s="119"/>
      <c r="I79" s="119"/>
      <c r="J79" s="120"/>
      <c r="K79" s="119"/>
      <c r="L79" s="1"/>
      <c r="M79" s="119"/>
      <c r="N79" s="1"/>
      <c r="O79" s="119"/>
      <c r="P79" s="1"/>
      <c r="Q79" s="119"/>
    </row>
    <row r="80" spans="1:17" ht="15">
      <c r="A80" s="1"/>
      <c r="B80" s="1"/>
      <c r="C80" s="1"/>
      <c r="D80" s="119"/>
      <c r="E80" s="1"/>
      <c r="F80" s="119"/>
      <c r="G80" s="1"/>
      <c r="H80" s="119"/>
      <c r="I80" s="119"/>
      <c r="J80" s="120"/>
      <c r="K80" s="119"/>
      <c r="L80" s="1"/>
      <c r="M80" s="119"/>
      <c r="N80" s="1"/>
      <c r="O80" s="119"/>
      <c r="P80" s="1"/>
      <c r="Q80" s="119"/>
    </row>
    <row r="81" spans="1:17" ht="15">
      <c r="A81" s="1"/>
      <c r="B81" s="1"/>
      <c r="C81" s="1"/>
      <c r="D81" s="119"/>
      <c r="E81" s="1"/>
      <c r="F81" s="119"/>
      <c r="G81" s="1"/>
      <c r="H81" s="119"/>
      <c r="I81" s="119"/>
      <c r="J81" s="120"/>
      <c r="K81" s="119"/>
      <c r="L81" s="1"/>
      <c r="M81" s="119"/>
      <c r="N81" s="1"/>
      <c r="O81" s="119"/>
      <c r="P81" s="1"/>
      <c r="Q81" s="119"/>
    </row>
    <row r="82" spans="1:17" ht="15">
      <c r="A82" s="1"/>
      <c r="B82" s="1"/>
      <c r="C82" s="1"/>
      <c r="D82" s="119"/>
      <c r="E82" s="1"/>
      <c r="F82" s="119"/>
      <c r="G82" s="1"/>
      <c r="H82" s="119"/>
      <c r="I82" s="119"/>
      <c r="J82" s="120"/>
      <c r="K82" s="119"/>
      <c r="L82" s="1"/>
      <c r="M82" s="119"/>
      <c r="N82" s="1"/>
      <c r="O82" s="119"/>
      <c r="P82" s="1"/>
      <c r="Q82" s="119"/>
    </row>
    <row r="83" spans="1:17" ht="15">
      <c r="A83" s="1"/>
      <c r="B83" s="1"/>
      <c r="C83" s="1"/>
      <c r="D83" s="119"/>
      <c r="E83" s="1"/>
      <c r="F83" s="119"/>
      <c r="G83" s="1"/>
      <c r="H83" s="119"/>
      <c r="I83" s="119"/>
      <c r="J83" s="120"/>
      <c r="K83" s="119"/>
      <c r="L83" s="1"/>
      <c r="M83" s="119"/>
      <c r="N83" s="1"/>
      <c r="O83" s="119"/>
      <c r="P83" s="1"/>
      <c r="Q83" s="119"/>
    </row>
    <row r="84" spans="1:17" ht="15">
      <c r="A84" s="1"/>
      <c r="B84" s="1"/>
      <c r="C84" s="1"/>
      <c r="D84" s="119"/>
      <c r="E84" s="1"/>
      <c r="F84" s="119"/>
      <c r="G84" s="1"/>
      <c r="H84" s="119"/>
      <c r="I84" s="119"/>
      <c r="J84" s="120"/>
      <c r="K84" s="119"/>
      <c r="L84" s="1"/>
      <c r="M84" s="119"/>
      <c r="N84" s="1"/>
      <c r="O84" s="119"/>
      <c r="P84" s="1"/>
      <c r="Q84" s="119"/>
    </row>
    <row r="85" spans="1:17" ht="15">
      <c r="A85" s="1"/>
      <c r="B85" s="1"/>
      <c r="C85" s="1"/>
      <c r="D85" s="119"/>
      <c r="E85" s="1"/>
      <c r="F85" s="119"/>
      <c r="G85" s="1"/>
      <c r="H85" s="119"/>
      <c r="I85" s="119"/>
      <c r="J85" s="120"/>
      <c r="K85" s="119"/>
      <c r="L85" s="1"/>
      <c r="M85" s="119"/>
      <c r="N85" s="1"/>
      <c r="O85" s="119"/>
      <c r="P85" s="1"/>
      <c r="Q85" s="119"/>
    </row>
    <row r="86" spans="1:17" ht="15">
      <c r="A86" s="1"/>
      <c r="B86" s="1"/>
      <c r="C86" s="1"/>
      <c r="D86" s="119"/>
      <c r="E86" s="1"/>
      <c r="F86" s="119"/>
      <c r="G86" s="1"/>
      <c r="H86" s="119"/>
      <c r="I86" s="119"/>
      <c r="J86" s="120"/>
      <c r="K86" s="119"/>
      <c r="L86" s="1"/>
      <c r="M86" s="119"/>
      <c r="N86" s="1"/>
      <c r="O86" s="119"/>
      <c r="P86" s="1"/>
      <c r="Q86" s="119"/>
    </row>
    <row r="87" spans="1:17" ht="15">
      <c r="A87" s="1"/>
      <c r="B87" s="1"/>
      <c r="C87" s="1"/>
      <c r="D87" s="119"/>
      <c r="E87" s="1"/>
      <c r="F87" s="119"/>
      <c r="G87" s="1"/>
      <c r="H87" s="119"/>
      <c r="I87" s="119"/>
      <c r="J87" s="120"/>
      <c r="K87" s="119"/>
      <c r="L87" s="1"/>
      <c r="M87" s="119"/>
      <c r="N87" s="1"/>
      <c r="O87" s="119"/>
      <c r="P87" s="1"/>
      <c r="Q87" s="119"/>
    </row>
    <row r="88" spans="1:17" ht="15">
      <c r="A88" s="1"/>
      <c r="B88" s="1"/>
      <c r="C88" s="1"/>
      <c r="D88" s="119"/>
      <c r="E88" s="1"/>
      <c r="F88" s="119"/>
      <c r="G88" s="1"/>
      <c r="H88" s="119"/>
      <c r="I88" s="119"/>
      <c r="J88" s="120"/>
      <c r="K88" s="119"/>
      <c r="L88" s="1"/>
      <c r="M88" s="119"/>
      <c r="N88" s="1"/>
      <c r="O88" s="119"/>
      <c r="P88" s="1"/>
      <c r="Q88" s="119"/>
    </row>
    <row r="89" spans="1:17" ht="15">
      <c r="A89" s="1"/>
      <c r="B89" s="1"/>
      <c r="C89" s="1"/>
      <c r="D89" s="119"/>
      <c r="E89" s="1"/>
      <c r="F89" s="119"/>
      <c r="G89" s="1"/>
      <c r="H89" s="119"/>
      <c r="I89" s="119"/>
      <c r="J89" s="120"/>
      <c r="K89" s="119"/>
      <c r="L89" s="1"/>
      <c r="M89" s="119"/>
      <c r="N89" s="1"/>
      <c r="O89" s="119"/>
      <c r="P89" s="1"/>
      <c r="Q89" s="119"/>
    </row>
    <row r="90" spans="1:17" ht="15">
      <c r="A90" s="1"/>
      <c r="B90" s="1"/>
      <c r="C90" s="1"/>
      <c r="D90" s="119"/>
      <c r="E90" s="1"/>
      <c r="F90" s="119"/>
      <c r="G90" s="1"/>
      <c r="H90" s="119"/>
      <c r="I90" s="119"/>
      <c r="J90" s="120"/>
      <c r="K90" s="119"/>
      <c r="L90" s="1"/>
      <c r="M90" s="119"/>
      <c r="N90" s="1"/>
      <c r="O90" s="119"/>
      <c r="P90" s="1"/>
      <c r="Q90" s="119"/>
    </row>
    <row r="91" spans="1:17" ht="15">
      <c r="A91" s="1"/>
      <c r="B91" s="1"/>
      <c r="C91" s="1"/>
      <c r="D91" s="119"/>
      <c r="E91" s="1"/>
      <c r="F91" s="119"/>
      <c r="G91" s="1"/>
      <c r="H91" s="119"/>
      <c r="I91" s="119"/>
      <c r="J91" s="120"/>
      <c r="K91" s="119"/>
      <c r="L91" s="1"/>
      <c r="M91" s="119"/>
      <c r="N91" s="1"/>
      <c r="O91" s="119"/>
      <c r="P91" s="1"/>
      <c r="Q91" s="119"/>
    </row>
    <row r="92" spans="1:17" ht="15">
      <c r="A92" s="1"/>
      <c r="B92" s="1"/>
      <c r="C92" s="1"/>
      <c r="D92" s="119"/>
      <c r="E92" s="1"/>
      <c r="F92" s="119"/>
      <c r="G92" s="1"/>
      <c r="H92" s="119"/>
      <c r="I92" s="119"/>
      <c r="J92" s="120"/>
      <c r="K92" s="119"/>
      <c r="L92" s="1"/>
      <c r="M92" s="119"/>
      <c r="N92" s="1"/>
      <c r="O92" s="119"/>
      <c r="P92" s="1"/>
      <c r="Q92" s="119"/>
    </row>
    <row r="93" spans="1:17" ht="15">
      <c r="A93" s="1"/>
      <c r="B93" s="1"/>
      <c r="C93" s="1"/>
      <c r="D93" s="119"/>
      <c r="E93" s="1"/>
      <c r="F93" s="119"/>
      <c r="G93" s="1"/>
      <c r="H93" s="119"/>
      <c r="I93" s="119"/>
      <c r="J93" s="120"/>
      <c r="K93" s="119"/>
      <c r="L93" s="1"/>
      <c r="M93" s="119"/>
      <c r="N93" s="1"/>
      <c r="O93" s="119"/>
      <c r="P93" s="1"/>
      <c r="Q93" s="119"/>
    </row>
    <row r="94" spans="1:17" ht="15">
      <c r="A94" s="1"/>
      <c r="B94" s="1"/>
      <c r="C94" s="1"/>
      <c r="D94" s="119"/>
      <c r="E94" s="1"/>
      <c r="F94" s="119"/>
      <c r="G94" s="1"/>
      <c r="H94" s="119"/>
      <c r="I94" s="119"/>
      <c r="J94" s="120"/>
      <c r="K94" s="119"/>
      <c r="L94" s="1"/>
      <c r="M94" s="119"/>
      <c r="N94" s="1"/>
      <c r="O94" s="119"/>
      <c r="P94" s="1"/>
      <c r="Q94" s="119"/>
    </row>
    <row r="95" spans="1:17" ht="15">
      <c r="A95" s="1"/>
      <c r="B95" s="1"/>
      <c r="C95" s="1"/>
      <c r="D95" s="119"/>
      <c r="E95" s="1"/>
      <c r="F95" s="119"/>
      <c r="G95" s="1"/>
      <c r="H95" s="119"/>
      <c r="I95" s="119"/>
      <c r="J95" s="120"/>
      <c r="K95" s="119"/>
      <c r="L95" s="1"/>
      <c r="M95" s="119"/>
      <c r="N95" s="1"/>
      <c r="O95" s="119"/>
      <c r="P95" s="1"/>
      <c r="Q95" s="119"/>
    </row>
    <row r="96" spans="1:17" ht="15">
      <c r="A96" s="1"/>
      <c r="B96" s="1"/>
      <c r="C96" s="1"/>
      <c r="D96" s="119"/>
      <c r="E96" s="1"/>
      <c r="F96" s="119"/>
      <c r="G96" s="1"/>
      <c r="H96" s="119"/>
      <c r="I96" s="119"/>
      <c r="J96" s="120"/>
      <c r="K96" s="119"/>
      <c r="L96" s="1"/>
      <c r="M96" s="119"/>
      <c r="N96" s="1"/>
      <c r="O96" s="119"/>
      <c r="P96" s="1"/>
      <c r="Q96" s="119"/>
    </row>
    <row r="97" spans="1:17" ht="15">
      <c r="A97" s="1"/>
      <c r="B97" s="1"/>
      <c r="C97" s="1"/>
      <c r="D97" s="119"/>
      <c r="E97" s="1"/>
      <c r="F97" s="119"/>
      <c r="G97" s="1"/>
      <c r="H97" s="119"/>
      <c r="I97" s="119"/>
      <c r="J97" s="120"/>
      <c r="K97" s="119"/>
      <c r="L97" s="1"/>
      <c r="M97" s="119"/>
      <c r="N97" s="1"/>
      <c r="O97" s="119"/>
      <c r="P97" s="1"/>
      <c r="Q97" s="119"/>
    </row>
    <row r="98" spans="1:17" ht="15">
      <c r="A98" s="1"/>
      <c r="B98" s="1"/>
      <c r="C98" s="1"/>
      <c r="D98" s="119"/>
      <c r="E98" s="1"/>
      <c r="F98" s="119"/>
      <c r="G98" s="1"/>
      <c r="H98" s="119"/>
      <c r="I98" s="119"/>
      <c r="J98" s="120"/>
      <c r="K98" s="119"/>
      <c r="L98" s="1"/>
      <c r="M98" s="119"/>
      <c r="N98" s="1"/>
      <c r="O98" s="119"/>
      <c r="P98" s="1"/>
      <c r="Q98" s="119"/>
    </row>
    <row r="99" spans="1:17" ht="15">
      <c r="A99" s="1"/>
      <c r="B99" s="1"/>
      <c r="C99" s="1"/>
      <c r="D99" s="119"/>
      <c r="E99" s="1"/>
      <c r="F99" s="119"/>
      <c r="G99" s="1"/>
      <c r="H99" s="119"/>
      <c r="I99" s="119"/>
      <c r="J99" s="120"/>
      <c r="K99" s="119"/>
      <c r="L99" s="1"/>
      <c r="M99" s="119"/>
      <c r="N99" s="1"/>
      <c r="O99" s="119"/>
      <c r="P99" s="1"/>
      <c r="Q99" s="119"/>
    </row>
    <row r="100" spans="1:17" ht="15">
      <c r="A100" s="1"/>
      <c r="B100" s="1"/>
      <c r="C100" s="1"/>
      <c r="D100" s="119"/>
      <c r="E100" s="1"/>
      <c r="F100" s="119"/>
      <c r="G100" s="1"/>
      <c r="H100" s="119"/>
      <c r="I100" s="119"/>
      <c r="J100" s="120"/>
      <c r="K100" s="119"/>
      <c r="L100" s="1"/>
      <c r="M100" s="119"/>
      <c r="N100" s="1"/>
      <c r="O100" s="119"/>
      <c r="P100" s="1"/>
      <c r="Q100" s="119"/>
    </row>
    <row r="101" spans="1:17" ht="15">
      <c r="A101" s="1"/>
      <c r="B101" s="1"/>
      <c r="C101" s="1"/>
      <c r="D101" s="119"/>
      <c r="E101" s="1"/>
      <c r="F101" s="119"/>
      <c r="G101" s="1"/>
      <c r="H101" s="119"/>
      <c r="I101" s="119"/>
      <c r="J101" s="120"/>
      <c r="K101" s="119"/>
      <c r="L101" s="1"/>
      <c r="M101" s="119"/>
      <c r="N101" s="1"/>
      <c r="O101" s="119"/>
      <c r="P101" s="1"/>
      <c r="Q101" s="119"/>
    </row>
    <row r="102" spans="1:17" ht="15">
      <c r="A102" s="1"/>
      <c r="B102" s="1"/>
      <c r="C102" s="1"/>
      <c r="D102" s="119"/>
      <c r="E102" s="1"/>
      <c r="F102" s="119"/>
      <c r="G102" s="1"/>
      <c r="H102" s="119"/>
      <c r="I102" s="119"/>
      <c r="J102" s="120"/>
      <c r="K102" s="119"/>
      <c r="L102" s="1"/>
      <c r="M102" s="119"/>
      <c r="N102" s="1"/>
      <c r="O102" s="119"/>
      <c r="P102" s="1"/>
      <c r="Q102" s="119"/>
    </row>
    <row r="103" spans="1:17" ht="15">
      <c r="A103" s="1"/>
      <c r="B103" s="1"/>
      <c r="C103" s="1"/>
      <c r="D103" s="119"/>
      <c r="E103" s="1"/>
      <c r="F103" s="119"/>
      <c r="G103" s="1"/>
      <c r="H103" s="119"/>
      <c r="I103" s="119"/>
      <c r="J103" s="120"/>
      <c r="K103" s="119"/>
      <c r="L103" s="1"/>
      <c r="M103" s="119"/>
      <c r="N103" s="1"/>
      <c r="O103" s="119"/>
      <c r="P103" s="1"/>
      <c r="Q103" s="119"/>
    </row>
    <row r="104" spans="1:17" ht="15">
      <c r="A104" s="1"/>
      <c r="B104" s="1"/>
      <c r="C104" s="1"/>
      <c r="D104" s="119"/>
      <c r="E104" s="1"/>
      <c r="F104" s="119"/>
      <c r="G104" s="1"/>
      <c r="H104" s="119"/>
      <c r="I104" s="119"/>
      <c r="J104" s="120"/>
      <c r="K104" s="119"/>
      <c r="L104" s="1"/>
      <c r="M104" s="119"/>
      <c r="N104" s="1"/>
      <c r="O104" s="119"/>
      <c r="P104" s="1"/>
      <c r="Q104" s="119"/>
    </row>
    <row r="105" spans="1:17" ht="15">
      <c r="A105" s="1"/>
      <c r="B105" s="1"/>
      <c r="C105" s="1"/>
      <c r="D105" s="119"/>
      <c r="E105" s="1"/>
      <c r="F105" s="119"/>
      <c r="G105" s="1"/>
      <c r="H105" s="119"/>
      <c r="I105" s="119"/>
      <c r="J105" s="120"/>
      <c r="K105" s="119"/>
      <c r="L105" s="1"/>
      <c r="M105" s="119"/>
      <c r="N105" s="1"/>
      <c r="O105" s="119"/>
      <c r="P105" s="1"/>
      <c r="Q105" s="119"/>
    </row>
    <row r="106" spans="1:17" ht="15">
      <c r="A106" s="1"/>
      <c r="B106" s="1"/>
      <c r="C106" s="1"/>
      <c r="D106" s="119"/>
      <c r="E106" s="1"/>
      <c r="F106" s="119"/>
      <c r="G106" s="1"/>
      <c r="H106" s="119"/>
      <c r="I106" s="119"/>
      <c r="J106" s="120"/>
      <c r="K106" s="119"/>
      <c r="L106" s="1"/>
      <c r="M106" s="119"/>
      <c r="N106" s="1"/>
      <c r="O106" s="119"/>
      <c r="P106" s="1"/>
      <c r="Q106" s="119"/>
    </row>
    <row r="107" spans="1:17" ht="15">
      <c r="A107" s="1"/>
      <c r="B107" s="1"/>
      <c r="C107" s="1"/>
      <c r="D107" s="119"/>
      <c r="E107" s="1"/>
      <c r="F107" s="119"/>
      <c r="G107" s="1"/>
      <c r="H107" s="119"/>
      <c r="I107" s="119"/>
      <c r="J107" s="120"/>
      <c r="K107" s="119"/>
      <c r="L107" s="1"/>
      <c r="M107" s="119"/>
      <c r="N107" s="1"/>
      <c r="O107" s="119"/>
      <c r="P107" s="1"/>
      <c r="Q107" s="119"/>
    </row>
    <row r="108" spans="1:17" ht="15">
      <c r="A108" s="1"/>
      <c r="B108" s="1"/>
      <c r="C108" s="1"/>
      <c r="D108" s="119"/>
      <c r="E108" s="1"/>
      <c r="F108" s="119"/>
      <c r="G108" s="1"/>
      <c r="H108" s="119"/>
      <c r="I108" s="119"/>
      <c r="J108" s="120"/>
      <c r="K108" s="119"/>
      <c r="L108" s="1"/>
      <c r="M108" s="119"/>
      <c r="N108" s="1"/>
      <c r="O108" s="119"/>
      <c r="P108" s="1"/>
      <c r="Q108" s="119"/>
    </row>
    <row r="109" spans="1:17" ht="15">
      <c r="A109" s="1"/>
      <c r="B109" s="1"/>
      <c r="C109" s="1"/>
      <c r="D109" s="119"/>
      <c r="E109" s="1"/>
      <c r="F109" s="119"/>
      <c r="G109" s="1"/>
      <c r="H109" s="119"/>
      <c r="I109" s="119"/>
      <c r="J109" s="120"/>
      <c r="K109" s="119"/>
      <c r="L109" s="1"/>
      <c r="M109" s="119"/>
      <c r="N109" s="1"/>
      <c r="O109" s="119"/>
      <c r="P109" s="1"/>
      <c r="Q109" s="119"/>
    </row>
    <row r="110" spans="1:17" ht="15">
      <c r="A110" s="1"/>
      <c r="B110" s="1"/>
      <c r="C110" s="1"/>
      <c r="D110" s="119"/>
      <c r="E110" s="1"/>
      <c r="F110" s="119"/>
      <c r="G110" s="1"/>
      <c r="H110" s="119"/>
      <c r="I110" s="119"/>
      <c r="J110" s="120"/>
      <c r="K110" s="119"/>
      <c r="L110" s="1"/>
      <c r="M110" s="119"/>
      <c r="N110" s="1"/>
      <c r="O110" s="119"/>
      <c r="P110" s="1"/>
      <c r="Q110" s="119"/>
    </row>
    <row r="111" spans="1:17" ht="15">
      <c r="A111" s="1"/>
      <c r="B111" s="1"/>
      <c r="C111" s="1"/>
      <c r="D111" s="119"/>
      <c r="E111" s="1"/>
      <c r="F111" s="119"/>
      <c r="G111" s="1"/>
      <c r="H111" s="119"/>
      <c r="I111" s="119"/>
      <c r="J111" s="120"/>
      <c r="K111" s="119"/>
      <c r="L111" s="1"/>
      <c r="M111" s="119"/>
      <c r="N111" s="1"/>
      <c r="O111" s="119"/>
      <c r="P111" s="1"/>
      <c r="Q111" s="119"/>
    </row>
    <row r="112" spans="1:17" ht="15">
      <c r="A112" s="1"/>
      <c r="B112" s="1"/>
      <c r="C112" s="1"/>
      <c r="D112" s="119"/>
      <c r="E112" s="1"/>
      <c r="F112" s="119"/>
      <c r="G112" s="1"/>
      <c r="H112" s="119"/>
      <c r="I112" s="119"/>
      <c r="J112" s="120"/>
      <c r="K112" s="119"/>
      <c r="L112" s="1"/>
      <c r="M112" s="119"/>
      <c r="N112" s="1"/>
      <c r="O112" s="119"/>
      <c r="P112" s="1"/>
      <c r="Q112" s="119"/>
    </row>
    <row r="113" spans="1:17" ht="15">
      <c r="A113" s="1"/>
      <c r="B113" s="1"/>
      <c r="C113" s="1"/>
      <c r="D113" s="119"/>
      <c r="E113" s="1"/>
      <c r="F113" s="119"/>
      <c r="G113" s="1"/>
      <c r="H113" s="119"/>
      <c r="I113" s="119"/>
      <c r="J113" s="120"/>
      <c r="K113" s="119"/>
      <c r="L113" s="1"/>
      <c r="M113" s="119"/>
      <c r="N113" s="1"/>
      <c r="O113" s="119"/>
      <c r="P113" s="1"/>
      <c r="Q113" s="119"/>
    </row>
    <row r="114" spans="1:17" ht="15">
      <c r="A114" s="1"/>
      <c r="B114" s="1"/>
      <c r="C114" s="1"/>
      <c r="D114" s="119"/>
      <c r="E114" s="1"/>
      <c r="F114" s="119"/>
      <c r="G114" s="1"/>
      <c r="H114" s="119"/>
      <c r="I114" s="119"/>
      <c r="J114" s="120"/>
      <c r="K114" s="119"/>
      <c r="L114" s="1"/>
      <c r="M114" s="119"/>
      <c r="N114" s="1"/>
      <c r="O114" s="119"/>
      <c r="P114" s="1"/>
      <c r="Q114" s="119"/>
    </row>
    <row r="115" spans="1:17" ht="15">
      <c r="A115" s="1"/>
      <c r="B115" s="1"/>
      <c r="C115" s="1"/>
      <c r="D115" s="119"/>
      <c r="E115" s="1"/>
      <c r="F115" s="119"/>
      <c r="G115" s="1"/>
      <c r="H115" s="119"/>
      <c r="I115" s="119"/>
      <c r="J115" s="120"/>
      <c r="K115" s="119"/>
      <c r="L115" s="1"/>
      <c r="M115" s="119"/>
      <c r="N115" s="1"/>
      <c r="O115" s="119"/>
      <c r="P115" s="1"/>
      <c r="Q115" s="119"/>
    </row>
    <row r="116" spans="1:17" ht="15">
      <c r="A116" s="1"/>
      <c r="B116" s="1"/>
      <c r="C116" s="1"/>
      <c r="D116" s="119"/>
      <c r="E116" s="1"/>
      <c r="F116" s="119"/>
      <c r="G116" s="1"/>
      <c r="H116" s="119"/>
      <c r="I116" s="119"/>
      <c r="J116" s="120"/>
      <c r="K116" s="119"/>
      <c r="L116" s="1"/>
      <c r="M116" s="119"/>
      <c r="N116" s="1"/>
      <c r="O116" s="119"/>
      <c r="P116" s="1"/>
      <c r="Q116" s="119"/>
    </row>
    <row r="117" spans="1:17" ht="15">
      <c r="A117" s="1"/>
      <c r="B117" s="1"/>
      <c r="C117" s="1"/>
      <c r="D117" s="119"/>
      <c r="E117" s="1"/>
      <c r="F117" s="119"/>
      <c r="G117" s="1"/>
      <c r="H117" s="119"/>
      <c r="I117" s="119"/>
      <c r="J117" s="120"/>
      <c r="K117" s="119"/>
      <c r="L117" s="1"/>
      <c r="M117" s="119"/>
      <c r="N117" s="1"/>
      <c r="O117" s="119"/>
      <c r="P117" s="1"/>
      <c r="Q117" s="119"/>
    </row>
    <row r="118" spans="1:17" ht="15">
      <c r="A118" s="1"/>
      <c r="B118" s="1"/>
      <c r="C118" s="1"/>
      <c r="D118" s="119"/>
      <c r="E118" s="1"/>
      <c r="F118" s="119"/>
      <c r="G118" s="1"/>
      <c r="H118" s="119"/>
      <c r="I118" s="119"/>
      <c r="J118" s="120"/>
      <c r="K118" s="119"/>
      <c r="L118" s="1"/>
      <c r="M118" s="119"/>
      <c r="N118" s="1"/>
      <c r="O118" s="119"/>
      <c r="P118" s="1"/>
      <c r="Q118" s="119"/>
    </row>
    <row r="119" spans="1:17" ht="15">
      <c r="A119" s="1"/>
      <c r="B119" s="1"/>
      <c r="C119" s="1"/>
      <c r="D119" s="119"/>
      <c r="E119" s="1"/>
      <c r="F119" s="119"/>
      <c r="G119" s="1"/>
      <c r="H119" s="119"/>
      <c r="I119" s="119"/>
      <c r="J119" s="120"/>
      <c r="K119" s="119"/>
      <c r="L119" s="1"/>
      <c r="M119" s="119"/>
      <c r="N119" s="1"/>
      <c r="O119" s="119"/>
      <c r="P119" s="1"/>
      <c r="Q119" s="119"/>
    </row>
    <row r="120" spans="1:17" ht="15">
      <c r="A120" s="1"/>
      <c r="B120" s="1"/>
      <c r="C120" s="1"/>
      <c r="D120" s="119"/>
      <c r="E120" s="1"/>
      <c r="F120" s="119"/>
      <c r="G120" s="1"/>
      <c r="H120" s="119"/>
      <c r="I120" s="119"/>
      <c r="J120" s="120"/>
      <c r="K120" s="119"/>
      <c r="L120" s="1"/>
      <c r="M120" s="119"/>
      <c r="N120" s="1"/>
      <c r="O120" s="119"/>
      <c r="P120" s="1"/>
      <c r="Q120" s="119"/>
    </row>
    <row r="121" spans="1:17" ht="15">
      <c r="A121" s="1"/>
      <c r="B121" s="1"/>
      <c r="C121" s="1"/>
      <c r="D121" s="119"/>
      <c r="E121" s="1"/>
      <c r="F121" s="119"/>
      <c r="G121" s="1"/>
      <c r="H121" s="119"/>
      <c r="I121" s="119"/>
      <c r="J121" s="120"/>
      <c r="K121" s="119"/>
      <c r="L121" s="1"/>
      <c r="M121" s="119"/>
      <c r="N121" s="1"/>
      <c r="O121" s="119"/>
      <c r="P121" s="1"/>
      <c r="Q121" s="119"/>
    </row>
    <row r="122" spans="1:17" ht="15">
      <c r="A122" s="1"/>
      <c r="B122" s="1"/>
      <c r="C122" s="1"/>
      <c r="D122" s="119"/>
      <c r="E122" s="1"/>
      <c r="F122" s="119"/>
      <c r="G122" s="1"/>
      <c r="H122" s="119"/>
      <c r="I122" s="119"/>
      <c r="J122" s="120"/>
      <c r="K122" s="119"/>
      <c r="L122" s="1"/>
      <c r="M122" s="119"/>
      <c r="N122" s="1"/>
      <c r="O122" s="119"/>
      <c r="P122" s="1"/>
      <c r="Q122" s="119"/>
    </row>
    <row r="123" spans="1:17" ht="15">
      <c r="A123" s="1"/>
      <c r="B123" s="1"/>
      <c r="C123" s="1"/>
      <c r="D123" s="119"/>
      <c r="E123" s="1"/>
      <c r="F123" s="119"/>
      <c r="G123" s="1"/>
      <c r="H123" s="119"/>
      <c r="I123" s="119"/>
      <c r="J123" s="120"/>
      <c r="K123" s="119"/>
      <c r="L123" s="1"/>
      <c r="M123" s="119"/>
      <c r="N123" s="1"/>
      <c r="O123" s="119"/>
      <c r="P123" s="1"/>
      <c r="Q123" s="119"/>
    </row>
    <row r="124" spans="1:17" ht="15">
      <c r="A124" s="1"/>
      <c r="B124" s="1"/>
      <c r="C124" s="1"/>
      <c r="D124" s="119"/>
      <c r="E124" s="1"/>
      <c r="F124" s="119"/>
      <c r="G124" s="1"/>
      <c r="H124" s="119"/>
      <c r="I124" s="119"/>
      <c r="J124" s="120"/>
      <c r="K124" s="119"/>
      <c r="L124" s="1"/>
      <c r="M124" s="119"/>
      <c r="N124" s="1"/>
      <c r="O124" s="119"/>
      <c r="P124" s="1"/>
      <c r="Q124" s="119"/>
    </row>
    <row r="125" spans="1:17" ht="15">
      <c r="A125" s="1"/>
      <c r="B125" s="1"/>
      <c r="C125" s="1"/>
      <c r="D125" s="119"/>
      <c r="E125" s="1"/>
      <c r="F125" s="119"/>
      <c r="G125" s="1"/>
      <c r="H125" s="119"/>
      <c r="I125" s="119"/>
      <c r="J125" s="120"/>
      <c r="K125" s="119"/>
      <c r="L125" s="1"/>
      <c r="M125" s="119"/>
      <c r="N125" s="1"/>
      <c r="O125" s="119"/>
      <c r="P125" s="1"/>
      <c r="Q125" s="119"/>
    </row>
    <row r="126" spans="1:17" ht="15">
      <c r="A126" s="1"/>
      <c r="B126" s="1"/>
      <c r="C126" s="1"/>
      <c r="D126" s="119"/>
      <c r="E126" s="1"/>
      <c r="F126" s="119"/>
      <c r="G126" s="1"/>
      <c r="H126" s="119"/>
      <c r="I126" s="119"/>
      <c r="J126" s="120"/>
      <c r="K126" s="119"/>
      <c r="L126" s="1"/>
      <c r="M126" s="119"/>
      <c r="N126" s="1"/>
      <c r="O126" s="119"/>
      <c r="P126" s="1"/>
      <c r="Q126" s="119"/>
    </row>
    <row r="127" spans="1:17" ht="15">
      <c r="A127" s="1"/>
      <c r="B127" s="1"/>
      <c r="C127" s="1"/>
      <c r="D127" s="119"/>
      <c r="E127" s="1"/>
      <c r="F127" s="119"/>
      <c r="G127" s="1"/>
      <c r="H127" s="119"/>
      <c r="I127" s="119"/>
      <c r="J127" s="120"/>
      <c r="K127" s="119"/>
      <c r="L127" s="1"/>
      <c r="M127" s="119"/>
      <c r="N127" s="1"/>
      <c r="O127" s="119"/>
      <c r="P127" s="1"/>
      <c r="Q127" s="119"/>
    </row>
    <row r="128" spans="1:17" ht="15">
      <c r="A128" s="1"/>
      <c r="B128" s="1"/>
      <c r="C128" s="1"/>
      <c r="D128" s="119"/>
      <c r="E128" s="1"/>
      <c r="F128" s="119"/>
      <c r="G128" s="1"/>
      <c r="H128" s="119"/>
      <c r="I128" s="119"/>
      <c r="J128" s="120"/>
      <c r="K128" s="119"/>
      <c r="L128" s="1"/>
      <c r="M128" s="119"/>
      <c r="N128" s="1"/>
      <c r="O128" s="119"/>
      <c r="P128" s="1"/>
      <c r="Q128" s="119"/>
    </row>
    <row r="129" spans="4:17" s="1" customFormat="1" ht="11.25">
      <c r="D129" s="119"/>
      <c r="F129" s="119"/>
      <c r="H129" s="119"/>
      <c r="I129" s="119"/>
      <c r="J129" s="120"/>
      <c r="K129" s="119"/>
      <c r="M129" s="119"/>
      <c r="O129" s="119"/>
      <c r="Q129" s="119"/>
    </row>
    <row r="130" spans="4:17" s="1" customFormat="1" ht="11.25">
      <c r="D130" s="119"/>
      <c r="F130" s="119"/>
      <c r="H130" s="119"/>
      <c r="I130" s="119"/>
      <c r="J130" s="120"/>
      <c r="K130" s="119"/>
      <c r="M130" s="119"/>
      <c r="O130" s="119"/>
      <c r="Q130" s="119"/>
    </row>
    <row r="131" spans="4:17" s="1" customFormat="1" ht="11.25">
      <c r="D131" s="119"/>
      <c r="F131" s="119"/>
      <c r="H131" s="119"/>
      <c r="I131" s="119"/>
      <c r="J131" s="120"/>
      <c r="K131" s="119"/>
      <c r="M131" s="119"/>
      <c r="O131" s="119"/>
      <c r="Q131" s="119"/>
    </row>
    <row r="132" spans="4:17" s="1" customFormat="1" ht="11.25">
      <c r="D132" s="119"/>
      <c r="F132" s="119"/>
      <c r="H132" s="119"/>
      <c r="I132" s="119"/>
      <c r="J132" s="120"/>
      <c r="K132" s="119"/>
      <c r="M132" s="119"/>
      <c r="O132" s="119"/>
      <c r="Q132" s="119"/>
    </row>
    <row r="133" spans="4:17" s="1" customFormat="1" ht="11.25">
      <c r="D133" s="119"/>
      <c r="F133" s="119"/>
      <c r="H133" s="119"/>
      <c r="I133" s="119"/>
      <c r="J133" s="120"/>
      <c r="K133" s="119"/>
      <c r="M133" s="119"/>
      <c r="O133" s="119"/>
      <c r="Q133" s="119"/>
    </row>
    <row r="134" spans="4:17" s="1" customFormat="1" ht="11.25">
      <c r="D134" s="119"/>
      <c r="F134" s="119"/>
      <c r="H134" s="119"/>
      <c r="I134" s="119"/>
      <c r="J134" s="120"/>
      <c r="K134" s="119"/>
      <c r="M134" s="119"/>
      <c r="O134" s="119"/>
      <c r="Q134" s="119"/>
    </row>
    <row r="135" spans="4:17" s="1" customFormat="1" ht="11.25">
      <c r="D135" s="119"/>
      <c r="F135" s="119"/>
      <c r="H135" s="119"/>
      <c r="I135" s="119"/>
      <c r="J135" s="120"/>
      <c r="K135" s="119"/>
      <c r="M135" s="119"/>
      <c r="O135" s="119"/>
      <c r="Q135" s="119"/>
    </row>
    <row r="136" spans="4:17" s="1" customFormat="1" ht="11.25">
      <c r="D136" s="119"/>
      <c r="F136" s="119"/>
      <c r="H136" s="119"/>
      <c r="I136" s="119"/>
      <c r="J136" s="120"/>
      <c r="K136" s="119"/>
      <c r="M136" s="119"/>
      <c r="O136" s="119"/>
      <c r="Q136" s="119"/>
    </row>
    <row r="137" spans="4:17" s="1" customFormat="1" ht="11.25">
      <c r="D137" s="119"/>
      <c r="F137" s="119"/>
      <c r="H137" s="119"/>
      <c r="I137" s="119"/>
      <c r="J137" s="120"/>
      <c r="K137" s="119"/>
      <c r="M137" s="119"/>
      <c r="O137" s="119"/>
      <c r="Q137" s="119"/>
    </row>
    <row r="138" spans="4:17" s="1" customFormat="1" ht="11.25">
      <c r="D138" s="119"/>
      <c r="F138" s="119"/>
      <c r="H138" s="119"/>
      <c r="I138" s="119"/>
      <c r="J138" s="120"/>
      <c r="K138" s="119"/>
      <c r="M138" s="119"/>
      <c r="O138" s="119"/>
      <c r="Q138" s="119"/>
    </row>
    <row r="139" spans="4:17" s="1" customFormat="1" ht="11.25">
      <c r="D139" s="119"/>
      <c r="F139" s="119"/>
      <c r="H139" s="119"/>
      <c r="I139" s="119"/>
      <c r="J139" s="120"/>
      <c r="K139" s="119"/>
      <c r="M139" s="119"/>
      <c r="O139" s="119"/>
      <c r="Q139" s="119"/>
    </row>
    <row r="140" spans="4:17" s="1" customFormat="1" ht="11.25">
      <c r="D140" s="119"/>
      <c r="F140" s="119"/>
      <c r="H140" s="119"/>
      <c r="I140" s="119"/>
      <c r="J140" s="120"/>
      <c r="K140" s="119"/>
      <c r="M140" s="119"/>
      <c r="O140" s="119"/>
      <c r="Q140" s="119"/>
    </row>
    <row r="141" spans="4:17" s="1" customFormat="1" ht="11.25">
      <c r="D141" s="119"/>
      <c r="F141" s="119"/>
      <c r="H141" s="119"/>
      <c r="I141" s="119"/>
      <c r="J141" s="120"/>
      <c r="K141" s="119"/>
      <c r="M141" s="119"/>
      <c r="O141" s="119"/>
      <c r="Q141" s="119"/>
    </row>
    <row r="142" spans="4:17" s="1" customFormat="1" ht="11.25">
      <c r="D142" s="119"/>
      <c r="F142" s="119"/>
      <c r="H142" s="119"/>
      <c r="I142" s="119"/>
      <c r="J142" s="120"/>
      <c r="K142" s="119"/>
      <c r="M142" s="119"/>
      <c r="O142" s="119"/>
      <c r="Q142" s="119"/>
    </row>
    <row r="143" spans="4:17" s="1" customFormat="1" ht="11.25">
      <c r="D143" s="119"/>
      <c r="F143" s="119"/>
      <c r="H143" s="119"/>
      <c r="I143" s="119"/>
      <c r="J143" s="120"/>
      <c r="K143" s="119"/>
      <c r="M143" s="119"/>
      <c r="O143" s="119"/>
      <c r="Q143" s="119"/>
    </row>
    <row r="144" spans="4:17" s="1" customFormat="1" ht="11.25">
      <c r="D144" s="119"/>
      <c r="F144" s="119"/>
      <c r="H144" s="119"/>
      <c r="I144" s="119"/>
      <c r="J144" s="120"/>
      <c r="K144" s="119"/>
      <c r="M144" s="119"/>
      <c r="O144" s="119"/>
      <c r="Q144" s="119"/>
    </row>
    <row r="145" spans="4:17" s="1" customFormat="1" ht="11.25">
      <c r="D145" s="119"/>
      <c r="F145" s="119"/>
      <c r="H145" s="119"/>
      <c r="I145" s="119"/>
      <c r="J145" s="120"/>
      <c r="K145" s="119"/>
      <c r="M145" s="119"/>
      <c r="O145" s="119"/>
      <c r="Q145" s="119"/>
    </row>
    <row r="146" spans="4:17" s="1" customFormat="1" ht="11.25">
      <c r="D146" s="119"/>
      <c r="F146" s="119"/>
      <c r="H146" s="119"/>
      <c r="I146" s="119"/>
      <c r="J146" s="120"/>
      <c r="K146" s="119"/>
      <c r="M146" s="119"/>
      <c r="O146" s="119"/>
      <c r="Q146" s="119"/>
    </row>
    <row r="147" spans="4:17" s="1" customFormat="1" ht="11.25">
      <c r="D147" s="119"/>
      <c r="F147" s="119"/>
      <c r="H147" s="119"/>
      <c r="I147" s="119"/>
      <c r="J147" s="120"/>
      <c r="K147" s="119"/>
      <c r="M147" s="119"/>
      <c r="O147" s="119"/>
      <c r="Q147" s="119"/>
    </row>
    <row r="148" spans="4:17" s="1" customFormat="1" ht="11.25">
      <c r="D148" s="119"/>
      <c r="F148" s="119"/>
      <c r="H148" s="119"/>
      <c r="I148" s="119"/>
      <c r="J148" s="120"/>
      <c r="K148" s="119"/>
      <c r="M148" s="119"/>
      <c r="O148" s="119"/>
      <c r="Q148" s="119"/>
    </row>
    <row r="149" spans="4:17" s="1" customFormat="1" ht="11.25">
      <c r="D149" s="119"/>
      <c r="F149" s="119"/>
      <c r="H149" s="119"/>
      <c r="I149" s="119"/>
      <c r="J149" s="120"/>
      <c r="K149" s="119"/>
      <c r="M149" s="119"/>
      <c r="O149" s="119"/>
      <c r="Q149" s="119"/>
    </row>
    <row r="150" spans="4:17" s="1" customFormat="1" ht="11.25">
      <c r="D150" s="119"/>
      <c r="F150" s="119"/>
      <c r="H150" s="119"/>
      <c r="I150" s="119"/>
      <c r="J150" s="120"/>
      <c r="K150" s="119"/>
      <c r="M150" s="119"/>
      <c r="O150" s="119"/>
      <c r="Q150" s="119"/>
    </row>
    <row r="151" spans="4:17" s="1" customFormat="1" ht="11.25">
      <c r="D151" s="119"/>
      <c r="F151" s="119"/>
      <c r="H151" s="119"/>
      <c r="I151" s="119"/>
      <c r="J151" s="120"/>
      <c r="K151" s="119"/>
      <c r="M151" s="119"/>
      <c r="O151" s="119"/>
      <c r="Q151" s="119"/>
    </row>
    <row r="152" spans="4:17" s="1" customFormat="1" ht="11.25">
      <c r="D152" s="119"/>
      <c r="F152" s="119"/>
      <c r="H152" s="119"/>
      <c r="I152" s="119"/>
      <c r="J152" s="120"/>
      <c r="K152" s="119"/>
      <c r="M152" s="119"/>
      <c r="O152" s="119"/>
      <c r="Q152" s="119"/>
    </row>
    <row r="153" spans="4:17" s="1" customFormat="1" ht="11.25">
      <c r="D153" s="119"/>
      <c r="F153" s="119"/>
      <c r="H153" s="119"/>
      <c r="I153" s="119"/>
      <c r="J153" s="120"/>
      <c r="K153" s="119"/>
      <c r="M153" s="119"/>
      <c r="O153" s="119"/>
      <c r="Q153" s="119"/>
    </row>
    <row r="154" spans="4:17" s="1" customFormat="1" ht="11.25">
      <c r="D154" s="119"/>
      <c r="F154" s="119"/>
      <c r="H154" s="119"/>
      <c r="I154" s="119"/>
      <c r="J154" s="120"/>
      <c r="K154" s="119"/>
      <c r="M154" s="119"/>
      <c r="O154" s="119"/>
      <c r="Q154" s="119"/>
    </row>
    <row r="155" spans="4:17" s="1" customFormat="1" ht="11.25">
      <c r="D155" s="119"/>
      <c r="F155" s="119"/>
      <c r="H155" s="119"/>
      <c r="I155" s="119"/>
      <c r="J155" s="120"/>
      <c r="K155" s="119"/>
      <c r="M155" s="119"/>
      <c r="O155" s="119"/>
      <c r="Q155" s="119"/>
    </row>
    <row r="156" spans="4:17" s="1" customFormat="1" ht="11.25">
      <c r="D156" s="119"/>
      <c r="F156" s="119"/>
      <c r="H156" s="119"/>
      <c r="I156" s="119"/>
      <c r="J156" s="120"/>
      <c r="K156" s="119"/>
      <c r="M156" s="119"/>
      <c r="O156" s="119"/>
      <c r="Q156" s="119"/>
    </row>
    <row r="157" spans="4:17" s="1" customFormat="1" ht="11.25">
      <c r="D157" s="119"/>
      <c r="F157" s="119"/>
      <c r="H157" s="119"/>
      <c r="I157" s="119"/>
      <c r="J157" s="120"/>
      <c r="K157" s="119"/>
      <c r="M157" s="119"/>
      <c r="O157" s="119"/>
      <c r="Q157" s="119"/>
    </row>
    <row r="158" spans="4:17" s="1" customFormat="1" ht="11.25">
      <c r="D158" s="119"/>
      <c r="F158" s="119"/>
      <c r="H158" s="119"/>
      <c r="I158" s="119"/>
      <c r="J158" s="120"/>
      <c r="K158" s="119"/>
      <c r="M158" s="119"/>
      <c r="O158" s="119"/>
      <c r="Q158" s="119"/>
    </row>
    <row r="159" spans="4:17" s="1" customFormat="1" ht="11.25">
      <c r="D159" s="119"/>
      <c r="F159" s="119"/>
      <c r="H159" s="119"/>
      <c r="I159" s="119"/>
      <c r="J159" s="120"/>
      <c r="K159" s="119"/>
      <c r="M159" s="119"/>
      <c r="O159" s="119"/>
      <c r="Q159" s="119"/>
    </row>
    <row r="160" spans="4:17" s="1" customFormat="1" ht="11.25">
      <c r="D160" s="119"/>
      <c r="F160" s="119"/>
      <c r="H160" s="119"/>
      <c r="I160" s="119"/>
      <c r="J160" s="120"/>
      <c r="K160" s="119"/>
      <c r="M160" s="119"/>
      <c r="O160" s="119"/>
      <c r="Q160" s="119"/>
    </row>
    <row r="161" spans="4:17" s="1" customFormat="1" ht="11.25">
      <c r="D161" s="119"/>
      <c r="F161" s="119"/>
      <c r="H161" s="119"/>
      <c r="I161" s="119"/>
      <c r="J161" s="120"/>
      <c r="K161" s="119"/>
      <c r="M161" s="119"/>
      <c r="O161" s="119"/>
      <c r="Q161" s="119"/>
    </row>
    <row r="162" spans="4:17" s="1" customFormat="1" ht="11.25">
      <c r="D162" s="119"/>
      <c r="F162" s="119"/>
      <c r="H162" s="119"/>
      <c r="I162" s="119"/>
      <c r="J162" s="120"/>
      <c r="K162" s="119"/>
      <c r="M162" s="119"/>
      <c r="O162" s="119"/>
      <c r="Q162" s="119"/>
    </row>
    <row r="163" spans="4:17" s="1" customFormat="1" ht="11.25">
      <c r="D163" s="119"/>
      <c r="F163" s="119"/>
      <c r="H163" s="119"/>
      <c r="I163" s="119"/>
      <c r="J163" s="120"/>
      <c r="K163" s="119"/>
      <c r="M163" s="119"/>
      <c r="O163" s="119"/>
      <c r="Q163" s="119"/>
    </row>
    <row r="164" spans="4:17" s="1" customFormat="1" ht="11.25">
      <c r="D164" s="119"/>
      <c r="F164" s="119"/>
      <c r="H164" s="119"/>
      <c r="I164" s="119"/>
      <c r="J164" s="120"/>
      <c r="K164" s="119"/>
      <c r="M164" s="119"/>
      <c r="O164" s="119"/>
      <c r="Q164" s="119"/>
    </row>
    <row r="165" spans="4:17" s="1" customFormat="1" ht="11.25">
      <c r="D165" s="119"/>
      <c r="F165" s="119"/>
      <c r="H165" s="119"/>
      <c r="I165" s="119"/>
      <c r="J165" s="120"/>
      <c r="K165" s="119"/>
      <c r="M165" s="119"/>
      <c r="O165" s="119"/>
      <c r="Q165" s="119"/>
    </row>
    <row r="166" spans="4:17" s="1" customFormat="1" ht="11.25">
      <c r="D166" s="119"/>
      <c r="F166" s="119"/>
      <c r="H166" s="119"/>
      <c r="I166" s="119"/>
      <c r="J166" s="120"/>
      <c r="K166" s="119"/>
      <c r="M166" s="119"/>
      <c r="O166" s="119"/>
      <c r="Q166" s="119"/>
    </row>
    <row r="167" spans="4:17" s="1" customFormat="1" ht="11.25">
      <c r="D167" s="119"/>
      <c r="F167" s="119"/>
      <c r="H167" s="119"/>
      <c r="I167" s="119"/>
      <c r="J167" s="120"/>
      <c r="K167" s="119"/>
      <c r="M167" s="119"/>
      <c r="O167" s="119"/>
      <c r="Q167" s="119"/>
    </row>
    <row r="168" spans="4:17" s="1" customFormat="1" ht="11.25">
      <c r="D168" s="119"/>
      <c r="F168" s="119"/>
      <c r="H168" s="119"/>
      <c r="I168" s="119"/>
      <c r="J168" s="120"/>
      <c r="K168" s="119"/>
      <c r="M168" s="119"/>
      <c r="O168" s="119"/>
      <c r="Q168" s="119"/>
    </row>
    <row r="169" spans="4:17" s="1" customFormat="1" ht="11.25">
      <c r="D169" s="119"/>
      <c r="F169" s="119"/>
      <c r="H169" s="119"/>
      <c r="I169" s="119"/>
      <c r="J169" s="120"/>
      <c r="K169" s="119"/>
      <c r="M169" s="119"/>
      <c r="O169" s="119"/>
      <c r="Q169" s="119"/>
    </row>
    <row r="170" spans="4:17" s="1" customFormat="1" ht="11.25">
      <c r="D170" s="119"/>
      <c r="F170" s="119"/>
      <c r="H170" s="119"/>
      <c r="I170" s="119"/>
      <c r="J170" s="120"/>
      <c r="K170" s="119"/>
      <c r="M170" s="119"/>
      <c r="O170" s="119"/>
      <c r="Q170" s="119"/>
    </row>
    <row r="171" spans="4:17" s="1" customFormat="1" ht="11.25">
      <c r="D171" s="119"/>
      <c r="F171" s="119"/>
      <c r="H171" s="119"/>
      <c r="I171" s="119"/>
      <c r="J171" s="120"/>
      <c r="K171" s="119"/>
      <c r="M171" s="119"/>
      <c r="O171" s="119"/>
      <c r="Q171" s="119"/>
    </row>
    <row r="172" spans="4:17" s="1" customFormat="1" ht="11.25">
      <c r="D172" s="119"/>
      <c r="F172" s="119"/>
      <c r="H172" s="119"/>
      <c r="I172" s="119"/>
      <c r="J172" s="120"/>
      <c r="K172" s="119"/>
      <c r="M172" s="119"/>
      <c r="O172" s="119"/>
      <c r="Q172" s="119"/>
    </row>
    <row r="173" spans="4:17" s="1" customFormat="1" ht="11.25">
      <c r="D173" s="119"/>
      <c r="F173" s="119"/>
      <c r="H173" s="119"/>
      <c r="I173" s="119"/>
      <c r="J173" s="120"/>
      <c r="K173" s="119"/>
      <c r="M173" s="119"/>
      <c r="O173" s="119"/>
      <c r="Q173" s="119"/>
    </row>
    <row r="174" spans="4:17" s="1" customFormat="1" ht="11.25">
      <c r="D174" s="119"/>
      <c r="F174" s="119"/>
      <c r="H174" s="119"/>
      <c r="I174" s="119"/>
      <c r="J174" s="120"/>
      <c r="K174" s="119"/>
      <c r="M174" s="119"/>
      <c r="O174" s="119"/>
      <c r="Q174" s="119"/>
    </row>
    <row r="175" spans="4:17" s="1" customFormat="1" ht="11.25">
      <c r="D175" s="119"/>
      <c r="F175" s="119"/>
      <c r="H175" s="119"/>
      <c r="I175" s="119"/>
      <c r="J175" s="120"/>
      <c r="K175" s="119"/>
      <c r="M175" s="119"/>
      <c r="O175" s="119"/>
      <c r="Q175" s="119"/>
    </row>
    <row r="176" spans="4:17" s="1" customFormat="1" ht="11.25">
      <c r="D176" s="119"/>
      <c r="F176" s="119"/>
      <c r="H176" s="119"/>
      <c r="I176" s="119"/>
      <c r="J176" s="120"/>
      <c r="K176" s="119"/>
      <c r="M176" s="119"/>
      <c r="O176" s="119"/>
      <c r="Q176" s="119"/>
    </row>
    <row r="177" spans="4:17" s="1" customFormat="1" ht="11.25">
      <c r="D177" s="119"/>
      <c r="F177" s="119"/>
      <c r="H177" s="119"/>
      <c r="I177" s="119"/>
      <c r="J177" s="120"/>
      <c r="K177" s="119"/>
      <c r="M177" s="119"/>
      <c r="O177" s="119"/>
      <c r="Q177" s="119"/>
    </row>
    <row r="178" spans="4:17" s="1" customFormat="1" ht="11.25">
      <c r="D178" s="119"/>
      <c r="F178" s="119"/>
      <c r="H178" s="119"/>
      <c r="I178" s="119"/>
      <c r="J178" s="120"/>
      <c r="K178" s="119"/>
      <c r="M178" s="119"/>
      <c r="O178" s="119"/>
      <c r="Q178" s="119"/>
    </row>
    <row r="179" spans="4:17" s="1" customFormat="1" ht="11.25">
      <c r="D179" s="119"/>
      <c r="F179" s="119"/>
      <c r="H179" s="119"/>
      <c r="I179" s="119"/>
      <c r="J179" s="120"/>
      <c r="K179" s="119"/>
      <c r="M179" s="119"/>
      <c r="O179" s="119"/>
      <c r="Q179" s="119"/>
    </row>
    <row r="180" spans="4:17" s="1" customFormat="1" ht="11.25">
      <c r="D180" s="119"/>
      <c r="F180" s="119"/>
      <c r="H180" s="119"/>
      <c r="I180" s="119"/>
      <c r="J180" s="120"/>
      <c r="K180" s="119"/>
      <c r="M180" s="119"/>
      <c r="O180" s="119"/>
      <c r="Q180" s="119"/>
    </row>
    <row r="181" spans="4:17" s="1" customFormat="1" ht="11.25">
      <c r="D181" s="119"/>
      <c r="F181" s="119"/>
      <c r="H181" s="119"/>
      <c r="I181" s="119"/>
      <c r="J181" s="120"/>
      <c r="K181" s="119"/>
      <c r="M181" s="119"/>
      <c r="O181" s="119"/>
      <c r="Q181" s="119"/>
    </row>
    <row r="182" spans="4:17" s="1" customFormat="1" ht="11.25">
      <c r="D182" s="119"/>
      <c r="F182" s="119"/>
      <c r="H182" s="119"/>
      <c r="I182" s="119"/>
      <c r="J182" s="120"/>
      <c r="K182" s="119"/>
      <c r="M182" s="119"/>
      <c r="O182" s="119"/>
      <c r="Q182" s="119"/>
    </row>
    <row r="183" spans="4:17" s="1" customFormat="1" ht="11.25">
      <c r="D183" s="119"/>
      <c r="F183" s="119"/>
      <c r="H183" s="119"/>
      <c r="I183" s="119"/>
      <c r="J183" s="120"/>
      <c r="K183" s="119"/>
      <c r="M183" s="119"/>
      <c r="O183" s="119"/>
      <c r="Q183" s="119"/>
    </row>
    <row r="184" spans="4:17" s="1" customFormat="1" ht="11.25">
      <c r="D184" s="119"/>
      <c r="F184" s="119"/>
      <c r="H184" s="119"/>
      <c r="I184" s="119"/>
      <c r="J184" s="120"/>
      <c r="K184" s="119"/>
      <c r="M184" s="119"/>
      <c r="O184" s="119"/>
      <c r="Q184" s="119"/>
    </row>
    <row r="185" spans="4:17" s="1" customFormat="1" ht="11.25">
      <c r="D185" s="119"/>
      <c r="F185" s="119"/>
      <c r="H185" s="119"/>
      <c r="I185" s="119"/>
      <c r="J185" s="120"/>
      <c r="K185" s="119"/>
      <c r="M185" s="119"/>
      <c r="O185" s="119"/>
      <c r="Q185" s="119"/>
    </row>
    <row r="186" spans="4:17" s="1" customFormat="1" ht="11.25">
      <c r="D186" s="119"/>
      <c r="F186" s="119"/>
      <c r="H186" s="119"/>
      <c r="I186" s="119"/>
      <c r="J186" s="120"/>
      <c r="K186" s="119"/>
      <c r="M186" s="119"/>
      <c r="O186" s="119"/>
      <c r="Q186" s="119"/>
    </row>
    <row r="187" spans="4:17" s="1" customFormat="1" ht="11.25">
      <c r="D187" s="119"/>
      <c r="F187" s="119"/>
      <c r="H187" s="119"/>
      <c r="I187" s="119"/>
      <c r="J187" s="120"/>
      <c r="K187" s="119"/>
      <c r="M187" s="119"/>
      <c r="O187" s="119"/>
      <c r="Q187" s="119"/>
    </row>
    <row r="188" spans="4:17" s="1" customFormat="1" ht="11.25">
      <c r="D188" s="119"/>
      <c r="F188" s="119"/>
      <c r="H188" s="119"/>
      <c r="I188" s="119"/>
      <c r="J188" s="120"/>
      <c r="K188" s="119"/>
      <c r="M188" s="119"/>
      <c r="O188" s="119"/>
      <c r="Q188" s="119"/>
    </row>
    <row r="189" spans="4:17" s="1" customFormat="1" ht="11.25">
      <c r="D189" s="119"/>
      <c r="F189" s="119"/>
      <c r="H189" s="119"/>
      <c r="I189" s="119"/>
      <c r="J189" s="120"/>
      <c r="K189" s="119"/>
      <c r="M189" s="119"/>
      <c r="O189" s="119"/>
      <c r="Q189" s="119"/>
    </row>
    <row r="190" spans="4:17" s="1" customFormat="1" ht="11.25">
      <c r="D190" s="119"/>
      <c r="F190" s="119"/>
      <c r="H190" s="119"/>
      <c r="I190" s="119"/>
      <c r="J190" s="120"/>
      <c r="K190" s="119"/>
      <c r="M190" s="119"/>
      <c r="O190" s="119"/>
      <c r="Q190" s="119"/>
    </row>
    <row r="191" spans="4:17" s="1" customFormat="1" ht="11.25">
      <c r="D191" s="119"/>
      <c r="F191" s="119"/>
      <c r="H191" s="119"/>
      <c r="I191" s="119"/>
      <c r="J191" s="120"/>
      <c r="K191" s="119"/>
      <c r="M191" s="119"/>
      <c r="O191" s="119"/>
      <c r="Q191" s="119"/>
    </row>
    <row r="192" spans="4:17" s="1" customFormat="1" ht="11.25">
      <c r="D192" s="119"/>
      <c r="F192" s="119"/>
      <c r="H192" s="119"/>
      <c r="I192" s="119"/>
      <c r="J192" s="120"/>
      <c r="K192" s="119"/>
      <c r="M192" s="119"/>
      <c r="O192" s="119"/>
      <c r="Q192" s="119"/>
    </row>
    <row r="193" spans="4:17" s="1" customFormat="1" ht="11.25">
      <c r="D193" s="119"/>
      <c r="F193" s="119"/>
      <c r="H193" s="119"/>
      <c r="I193" s="119"/>
      <c r="J193" s="120"/>
      <c r="K193" s="119"/>
      <c r="M193" s="119"/>
      <c r="O193" s="119"/>
      <c r="Q193" s="119"/>
    </row>
    <row r="194" spans="4:17" s="1" customFormat="1" ht="11.25">
      <c r="D194" s="119"/>
      <c r="F194" s="119"/>
      <c r="H194" s="119"/>
      <c r="I194" s="119"/>
      <c r="J194" s="120"/>
      <c r="K194" s="119"/>
      <c r="M194" s="119"/>
      <c r="O194" s="119"/>
      <c r="Q194" s="119"/>
    </row>
    <row r="195" spans="4:17" s="1" customFormat="1" ht="11.25">
      <c r="D195" s="119"/>
      <c r="F195" s="119"/>
      <c r="H195" s="119"/>
      <c r="I195" s="119"/>
      <c r="J195" s="120"/>
      <c r="K195" s="119"/>
      <c r="M195" s="119"/>
      <c r="O195" s="119"/>
      <c r="Q195" s="119"/>
    </row>
    <row r="196" spans="4:17" s="1" customFormat="1" ht="11.25">
      <c r="D196" s="119"/>
      <c r="F196" s="119"/>
      <c r="H196" s="119"/>
      <c r="I196" s="119"/>
      <c r="J196" s="120"/>
      <c r="K196" s="119"/>
      <c r="M196" s="119"/>
      <c r="O196" s="119"/>
      <c r="Q196" s="119"/>
    </row>
    <row r="197" spans="4:17" s="1" customFormat="1" ht="11.25">
      <c r="D197" s="119"/>
      <c r="F197" s="119"/>
      <c r="H197" s="119"/>
      <c r="I197" s="119"/>
      <c r="J197" s="120"/>
      <c r="K197" s="119"/>
      <c r="M197" s="119"/>
      <c r="O197" s="119"/>
      <c r="Q197" s="119"/>
    </row>
    <row r="198" spans="4:17" s="1" customFormat="1" ht="11.25">
      <c r="D198" s="119"/>
      <c r="F198" s="119"/>
      <c r="H198" s="119"/>
      <c r="I198" s="119"/>
      <c r="J198" s="120"/>
      <c r="K198" s="119"/>
      <c r="M198" s="119"/>
      <c r="O198" s="119"/>
      <c r="Q198" s="119"/>
    </row>
    <row r="199" spans="4:17" s="1" customFormat="1" ht="11.25">
      <c r="D199" s="119"/>
      <c r="F199" s="119"/>
      <c r="H199" s="119"/>
      <c r="I199" s="119"/>
      <c r="J199" s="120"/>
      <c r="K199" s="119"/>
      <c r="M199" s="119"/>
      <c r="O199" s="119"/>
      <c r="Q199" s="119"/>
    </row>
    <row r="200" spans="4:17" s="1" customFormat="1" ht="11.25">
      <c r="D200" s="119"/>
      <c r="F200" s="119"/>
      <c r="H200" s="119"/>
      <c r="I200" s="119"/>
      <c r="J200" s="120"/>
      <c r="K200" s="119"/>
      <c r="M200" s="119"/>
      <c r="O200" s="119"/>
      <c r="Q200" s="119"/>
    </row>
    <row r="201" spans="4:17" s="1" customFormat="1" ht="11.25">
      <c r="D201" s="119"/>
      <c r="F201" s="119"/>
      <c r="H201" s="119"/>
      <c r="I201" s="119"/>
      <c r="J201" s="120"/>
      <c r="K201" s="119"/>
      <c r="M201" s="119"/>
      <c r="O201" s="119"/>
      <c r="Q201" s="119"/>
    </row>
    <row r="202" spans="4:17" s="1" customFormat="1" ht="11.25">
      <c r="D202" s="119"/>
      <c r="F202" s="119"/>
      <c r="H202" s="119"/>
      <c r="I202" s="119"/>
      <c r="J202" s="120"/>
      <c r="K202" s="119"/>
      <c r="M202" s="119"/>
      <c r="O202" s="119"/>
      <c r="Q202" s="119"/>
    </row>
    <row r="203" spans="4:17" s="1" customFormat="1" ht="11.25">
      <c r="D203" s="119"/>
      <c r="F203" s="119"/>
      <c r="H203" s="119"/>
      <c r="I203" s="119"/>
      <c r="J203" s="120"/>
      <c r="K203" s="119"/>
      <c r="M203" s="119"/>
      <c r="O203" s="119"/>
      <c r="Q203" s="119"/>
    </row>
    <row r="204" spans="4:17" s="1" customFormat="1" ht="11.25">
      <c r="D204" s="119"/>
      <c r="F204" s="119"/>
      <c r="H204" s="119"/>
      <c r="I204" s="119"/>
      <c r="J204" s="120"/>
      <c r="K204" s="119"/>
      <c r="M204" s="119"/>
      <c r="O204" s="119"/>
      <c r="Q204" s="119"/>
    </row>
    <row r="205" spans="4:17" s="1" customFormat="1" ht="11.25">
      <c r="D205" s="119"/>
      <c r="F205" s="119"/>
      <c r="H205" s="119"/>
      <c r="I205" s="119"/>
      <c r="J205" s="120"/>
      <c r="K205" s="119"/>
      <c r="M205" s="119"/>
      <c r="O205" s="119"/>
      <c r="Q205" s="119"/>
    </row>
    <row r="206" spans="4:17" s="1" customFormat="1" ht="11.25">
      <c r="D206" s="119"/>
      <c r="F206" s="119"/>
      <c r="H206" s="119"/>
      <c r="I206" s="119"/>
      <c r="J206" s="120"/>
      <c r="K206" s="119"/>
      <c r="M206" s="119"/>
      <c r="O206" s="119"/>
      <c r="Q206" s="119"/>
    </row>
    <row r="207" spans="4:17" s="1" customFormat="1" ht="11.25">
      <c r="D207" s="119"/>
      <c r="F207" s="119"/>
      <c r="H207" s="119"/>
      <c r="I207" s="119"/>
      <c r="J207" s="120"/>
      <c r="K207" s="119"/>
      <c r="M207" s="119"/>
      <c r="O207" s="119"/>
      <c r="Q207" s="119"/>
    </row>
    <row r="208" spans="4:17" s="1" customFormat="1" ht="11.25">
      <c r="D208" s="119"/>
      <c r="F208" s="119"/>
      <c r="H208" s="119"/>
      <c r="I208" s="119"/>
      <c r="J208" s="120"/>
      <c r="K208" s="119"/>
      <c r="M208" s="119"/>
      <c r="O208" s="119"/>
      <c r="Q208" s="119"/>
    </row>
    <row r="209" spans="4:17" s="1" customFormat="1" ht="11.25">
      <c r="D209" s="119"/>
      <c r="F209" s="119"/>
      <c r="H209" s="119"/>
      <c r="I209" s="119"/>
      <c r="J209" s="120"/>
      <c r="K209" s="119"/>
      <c r="M209" s="119"/>
      <c r="O209" s="119"/>
      <c r="Q209" s="119"/>
    </row>
    <row r="210" spans="4:17" s="1" customFormat="1" ht="11.25">
      <c r="D210" s="119"/>
      <c r="F210" s="119"/>
      <c r="H210" s="119"/>
      <c r="I210" s="119"/>
      <c r="J210" s="120"/>
      <c r="K210" s="119"/>
      <c r="M210" s="119"/>
      <c r="O210" s="119"/>
      <c r="Q210" s="119"/>
    </row>
    <row r="211" spans="4:17" s="1" customFormat="1" ht="11.25">
      <c r="D211" s="119"/>
      <c r="F211" s="119"/>
      <c r="H211" s="119"/>
      <c r="I211" s="119"/>
      <c r="J211" s="120"/>
      <c r="K211" s="119"/>
      <c r="M211" s="119"/>
      <c r="O211" s="119"/>
      <c r="Q211" s="119"/>
    </row>
    <row r="212" spans="4:17" s="1" customFormat="1" ht="11.25">
      <c r="D212" s="119"/>
      <c r="F212" s="119"/>
      <c r="H212" s="119"/>
      <c r="I212" s="119"/>
      <c r="J212" s="120"/>
      <c r="K212" s="119"/>
      <c r="M212" s="119"/>
      <c r="O212" s="119"/>
      <c r="Q212" s="119"/>
    </row>
    <row r="213" spans="4:17" s="1" customFormat="1" ht="11.25">
      <c r="D213" s="119"/>
      <c r="F213" s="119"/>
      <c r="H213" s="119"/>
      <c r="I213" s="119"/>
      <c r="J213" s="120"/>
      <c r="K213" s="119"/>
      <c r="M213" s="119"/>
      <c r="O213" s="119"/>
      <c r="Q213" s="119"/>
    </row>
    <row r="214" spans="4:17" s="1" customFormat="1" ht="11.25">
      <c r="D214" s="119"/>
      <c r="F214" s="119"/>
      <c r="H214" s="119"/>
      <c r="I214" s="119"/>
      <c r="J214" s="120"/>
      <c r="K214" s="119"/>
      <c r="M214" s="119"/>
      <c r="O214" s="119"/>
      <c r="Q214" s="119"/>
    </row>
    <row r="215" spans="4:17" s="1" customFormat="1" ht="11.25">
      <c r="D215" s="119"/>
      <c r="F215" s="119"/>
      <c r="H215" s="119"/>
      <c r="I215" s="119"/>
      <c r="J215" s="120"/>
      <c r="K215" s="119"/>
      <c r="M215" s="119"/>
      <c r="O215" s="119"/>
      <c r="Q215" s="119"/>
    </row>
    <row r="216" spans="4:17" s="1" customFormat="1" ht="11.25">
      <c r="D216" s="119"/>
      <c r="F216" s="119"/>
      <c r="H216" s="119"/>
      <c r="I216" s="119"/>
      <c r="J216" s="120"/>
      <c r="K216" s="119"/>
      <c r="M216" s="119"/>
      <c r="O216" s="119"/>
      <c r="Q216" s="119"/>
    </row>
    <row r="217" spans="4:17" s="1" customFormat="1" ht="11.25">
      <c r="D217" s="119"/>
      <c r="F217" s="119"/>
      <c r="H217" s="119"/>
      <c r="I217" s="119"/>
      <c r="J217" s="120"/>
      <c r="K217" s="119"/>
      <c r="M217" s="119"/>
      <c r="O217" s="119"/>
      <c r="Q217" s="119"/>
    </row>
    <row r="218" spans="4:17" s="1" customFormat="1" ht="11.25">
      <c r="D218" s="119"/>
      <c r="F218" s="119"/>
      <c r="H218" s="119"/>
      <c r="I218" s="119"/>
      <c r="J218" s="120"/>
      <c r="K218" s="119"/>
      <c r="M218" s="119"/>
      <c r="O218" s="119"/>
      <c r="Q218" s="119"/>
    </row>
    <row r="219" spans="4:17" s="1" customFormat="1" ht="11.25">
      <c r="D219" s="119"/>
      <c r="F219" s="119"/>
      <c r="H219" s="119"/>
      <c r="I219" s="119"/>
      <c r="J219" s="120"/>
      <c r="K219" s="119"/>
      <c r="M219" s="119"/>
      <c r="O219" s="119"/>
      <c r="Q219" s="119"/>
    </row>
    <row r="220" spans="4:17" s="1" customFormat="1" ht="11.25">
      <c r="D220" s="119"/>
      <c r="F220" s="119"/>
      <c r="H220" s="119"/>
      <c r="I220" s="119"/>
      <c r="J220" s="120"/>
      <c r="K220" s="119"/>
      <c r="M220" s="119"/>
      <c r="O220" s="119"/>
      <c r="Q220" s="119"/>
    </row>
    <row r="221" spans="4:17" s="1" customFormat="1" ht="11.25">
      <c r="D221" s="119"/>
      <c r="F221" s="119"/>
      <c r="H221" s="119"/>
      <c r="I221" s="119"/>
      <c r="J221" s="120"/>
      <c r="K221" s="119"/>
      <c r="M221" s="119"/>
      <c r="O221" s="119"/>
      <c r="Q221" s="119"/>
    </row>
    <row r="222" spans="4:17" s="1" customFormat="1" ht="11.25">
      <c r="D222" s="119"/>
      <c r="F222" s="119"/>
      <c r="H222" s="119"/>
      <c r="I222" s="119"/>
      <c r="J222" s="120"/>
      <c r="K222" s="119"/>
      <c r="M222" s="119"/>
      <c r="O222" s="119"/>
      <c r="Q222" s="119"/>
    </row>
    <row r="223" spans="4:17" s="1" customFormat="1" ht="11.25">
      <c r="D223" s="119"/>
      <c r="F223" s="119"/>
      <c r="H223" s="119"/>
      <c r="I223" s="119"/>
      <c r="J223" s="120"/>
      <c r="K223" s="119"/>
      <c r="M223" s="119"/>
      <c r="O223" s="119"/>
      <c r="Q223" s="119"/>
    </row>
    <row r="224" spans="4:17" s="1" customFormat="1" ht="11.25">
      <c r="D224" s="119"/>
      <c r="F224" s="119"/>
      <c r="H224" s="119"/>
      <c r="I224" s="119"/>
      <c r="J224" s="120"/>
      <c r="K224" s="119"/>
      <c r="M224" s="119"/>
      <c r="O224" s="119"/>
      <c r="Q224" s="119"/>
    </row>
    <row r="225" spans="4:17" s="1" customFormat="1" ht="11.25">
      <c r="D225" s="119"/>
      <c r="F225" s="119"/>
      <c r="H225" s="119"/>
      <c r="I225" s="119"/>
      <c r="J225" s="120"/>
      <c r="K225" s="119"/>
      <c r="M225" s="119"/>
      <c r="O225" s="119"/>
      <c r="Q225" s="119"/>
    </row>
    <row r="226" spans="4:17" s="1" customFormat="1" ht="11.25">
      <c r="D226" s="119"/>
      <c r="F226" s="119"/>
      <c r="H226" s="119"/>
      <c r="I226" s="119"/>
      <c r="J226" s="120"/>
      <c r="K226" s="119"/>
      <c r="M226" s="119"/>
      <c r="O226" s="119"/>
      <c r="Q226" s="119"/>
    </row>
    <row r="227" spans="4:17" s="1" customFormat="1" ht="11.25">
      <c r="D227" s="119"/>
      <c r="F227" s="119"/>
      <c r="H227" s="119"/>
      <c r="I227" s="119"/>
      <c r="J227" s="120"/>
      <c r="K227" s="119"/>
      <c r="M227" s="119"/>
      <c r="O227" s="119"/>
      <c r="Q227" s="119"/>
    </row>
    <row r="228" spans="4:17" s="1" customFormat="1" ht="11.25">
      <c r="D228" s="119"/>
      <c r="F228" s="119"/>
      <c r="H228" s="119"/>
      <c r="I228" s="119"/>
      <c r="J228" s="120"/>
      <c r="K228" s="119"/>
      <c r="M228" s="119"/>
      <c r="O228" s="119"/>
      <c r="Q228" s="119"/>
    </row>
    <row r="229" spans="4:17" s="1" customFormat="1" ht="11.25">
      <c r="D229" s="119"/>
      <c r="F229" s="119"/>
      <c r="H229" s="119"/>
      <c r="I229" s="119"/>
      <c r="J229" s="120"/>
      <c r="K229" s="119"/>
      <c r="M229" s="119"/>
      <c r="O229" s="119"/>
      <c r="Q229" s="119"/>
    </row>
    <row r="230" spans="4:17" s="1" customFormat="1" ht="11.25">
      <c r="D230" s="119"/>
      <c r="F230" s="119"/>
      <c r="H230" s="119"/>
      <c r="I230" s="119"/>
      <c r="J230" s="120"/>
      <c r="K230" s="119"/>
      <c r="M230" s="119"/>
      <c r="O230" s="119"/>
      <c r="Q230" s="119"/>
    </row>
    <row r="231" spans="4:17" s="1" customFormat="1" ht="11.25">
      <c r="D231" s="119"/>
      <c r="F231" s="119"/>
      <c r="H231" s="119"/>
      <c r="I231" s="119"/>
      <c r="J231" s="120"/>
      <c r="K231" s="119"/>
      <c r="M231" s="119"/>
      <c r="O231" s="119"/>
      <c r="Q231" s="119"/>
    </row>
    <row r="232" spans="4:17" s="1" customFormat="1" ht="11.25">
      <c r="D232" s="119"/>
      <c r="F232" s="119"/>
      <c r="H232" s="119"/>
      <c r="I232" s="119"/>
      <c r="J232" s="120"/>
      <c r="K232" s="119"/>
      <c r="M232" s="119"/>
      <c r="O232" s="119"/>
      <c r="Q232" s="119"/>
    </row>
    <row r="233" spans="4:17" s="1" customFormat="1" ht="11.25">
      <c r="D233" s="119"/>
      <c r="F233" s="119"/>
      <c r="H233" s="119"/>
      <c r="I233" s="119"/>
      <c r="J233" s="120"/>
      <c r="K233" s="119"/>
      <c r="M233" s="119"/>
      <c r="O233" s="119"/>
      <c r="Q233" s="119"/>
    </row>
    <row r="234" spans="4:17" s="1" customFormat="1" ht="11.25">
      <c r="D234" s="119"/>
      <c r="F234" s="119"/>
      <c r="H234" s="119"/>
      <c r="I234" s="119"/>
      <c r="J234" s="120"/>
      <c r="K234" s="119"/>
      <c r="M234" s="119"/>
      <c r="O234" s="119"/>
      <c r="Q234" s="119"/>
    </row>
    <row r="235" spans="4:17" s="1" customFormat="1" ht="11.25">
      <c r="D235" s="119"/>
      <c r="F235" s="119"/>
      <c r="H235" s="119"/>
      <c r="I235" s="119"/>
      <c r="J235" s="120"/>
      <c r="K235" s="119"/>
      <c r="M235" s="119"/>
      <c r="O235" s="119"/>
      <c r="Q235" s="119"/>
    </row>
    <row r="236" spans="4:17" s="1" customFormat="1" ht="11.25">
      <c r="D236" s="119"/>
      <c r="F236" s="119"/>
      <c r="H236" s="119"/>
      <c r="I236" s="119"/>
      <c r="J236" s="120"/>
      <c r="K236" s="119"/>
      <c r="M236" s="119"/>
      <c r="O236" s="119"/>
      <c r="Q236" s="119"/>
    </row>
    <row r="237" spans="4:17" s="1" customFormat="1" ht="11.25">
      <c r="D237" s="119"/>
      <c r="F237" s="119"/>
      <c r="H237" s="119"/>
      <c r="I237" s="119"/>
      <c r="J237" s="120"/>
      <c r="K237" s="119"/>
      <c r="M237" s="119"/>
      <c r="O237" s="119"/>
      <c r="Q237" s="119"/>
    </row>
    <row r="238" spans="4:17" s="1" customFormat="1" ht="11.25">
      <c r="D238" s="119"/>
      <c r="F238" s="119"/>
      <c r="H238" s="119"/>
      <c r="I238" s="119"/>
      <c r="J238" s="120"/>
      <c r="K238" s="119"/>
      <c r="M238" s="119"/>
      <c r="O238" s="119"/>
      <c r="Q238" s="119"/>
    </row>
    <row r="239" spans="4:17" s="1" customFormat="1" ht="11.25">
      <c r="D239" s="119"/>
      <c r="F239" s="119"/>
      <c r="H239" s="119"/>
      <c r="I239" s="119"/>
      <c r="J239" s="120"/>
      <c r="K239" s="119"/>
      <c r="M239" s="119"/>
      <c r="O239" s="119"/>
      <c r="Q239" s="119"/>
    </row>
    <row r="240" spans="4:17" s="1" customFormat="1" ht="11.25">
      <c r="D240" s="119"/>
      <c r="F240" s="119"/>
      <c r="H240" s="119"/>
      <c r="I240" s="119"/>
      <c r="J240" s="120"/>
      <c r="K240" s="119"/>
      <c r="M240" s="119"/>
      <c r="O240" s="119"/>
      <c r="Q240" s="119"/>
    </row>
    <row r="241" spans="4:17" s="1" customFormat="1" ht="11.25">
      <c r="D241" s="119"/>
      <c r="F241" s="119"/>
      <c r="H241" s="119"/>
      <c r="I241" s="119"/>
      <c r="J241" s="120"/>
      <c r="K241" s="119"/>
      <c r="M241" s="119"/>
      <c r="O241" s="119"/>
      <c r="Q241" s="119"/>
    </row>
    <row r="242" spans="4:17" s="1" customFormat="1" ht="11.25">
      <c r="D242" s="119"/>
      <c r="F242" s="119"/>
      <c r="H242" s="119"/>
      <c r="I242" s="119"/>
      <c r="J242" s="120"/>
      <c r="K242" s="119"/>
      <c r="M242" s="119"/>
      <c r="O242" s="119"/>
      <c r="Q242" s="119"/>
    </row>
    <row r="243" spans="4:17" s="1" customFormat="1" ht="11.25">
      <c r="D243" s="119"/>
      <c r="F243" s="119"/>
      <c r="H243" s="119"/>
      <c r="I243" s="119"/>
      <c r="J243" s="120"/>
      <c r="K243" s="119"/>
      <c r="M243" s="119"/>
      <c r="O243" s="119"/>
      <c r="Q243" s="119"/>
    </row>
    <row r="244" spans="4:17" s="1" customFormat="1" ht="11.25">
      <c r="D244" s="119"/>
      <c r="F244" s="119"/>
      <c r="H244" s="119"/>
      <c r="I244" s="119"/>
      <c r="J244" s="120"/>
      <c r="K244" s="119"/>
      <c r="M244" s="119"/>
      <c r="O244" s="119"/>
      <c r="Q244" s="119"/>
    </row>
    <row r="245" spans="4:17" s="1" customFormat="1" ht="11.25">
      <c r="D245" s="119"/>
      <c r="F245" s="119"/>
      <c r="H245" s="119"/>
      <c r="I245" s="119"/>
      <c r="J245" s="120"/>
      <c r="K245" s="119"/>
      <c r="M245" s="119"/>
      <c r="O245" s="119"/>
      <c r="Q245" s="119"/>
    </row>
    <row r="246" spans="4:17" s="1" customFormat="1" ht="11.25">
      <c r="D246" s="119"/>
      <c r="F246" s="119"/>
      <c r="H246" s="119"/>
      <c r="I246" s="119"/>
      <c r="J246" s="120"/>
      <c r="K246" s="119"/>
      <c r="M246" s="119"/>
      <c r="O246" s="119"/>
      <c r="Q246" s="119"/>
    </row>
    <row r="247" spans="4:17" s="1" customFormat="1" ht="11.25">
      <c r="D247" s="119"/>
      <c r="F247" s="119"/>
      <c r="H247" s="119"/>
      <c r="I247" s="119"/>
      <c r="J247" s="120"/>
      <c r="K247" s="119"/>
      <c r="M247" s="119"/>
      <c r="O247" s="119"/>
      <c r="Q247" s="119"/>
    </row>
    <row r="248" spans="4:17" s="1" customFormat="1" ht="11.25">
      <c r="D248" s="119"/>
      <c r="F248" s="119"/>
      <c r="H248" s="119"/>
      <c r="I248" s="119"/>
      <c r="J248" s="120"/>
      <c r="K248" s="119"/>
      <c r="M248" s="119"/>
      <c r="O248" s="119"/>
      <c r="Q248" s="119"/>
    </row>
    <row r="249" spans="4:17" s="1" customFormat="1" ht="11.25">
      <c r="D249" s="119"/>
      <c r="F249" s="119"/>
      <c r="H249" s="119"/>
      <c r="I249" s="119"/>
      <c r="J249" s="120"/>
      <c r="K249" s="119"/>
      <c r="M249" s="119"/>
      <c r="O249" s="119"/>
      <c r="Q249" s="119"/>
    </row>
    <row r="250" spans="4:17" s="1" customFormat="1" ht="11.25">
      <c r="D250" s="119"/>
      <c r="F250" s="119"/>
      <c r="H250" s="119"/>
      <c r="I250" s="119"/>
      <c r="J250" s="120"/>
      <c r="K250" s="119"/>
      <c r="M250" s="119"/>
      <c r="O250" s="119"/>
      <c r="Q250" s="119"/>
    </row>
    <row r="251" spans="4:17" s="1" customFormat="1" ht="11.25">
      <c r="D251" s="119"/>
      <c r="F251" s="119"/>
      <c r="H251" s="119"/>
      <c r="I251" s="119"/>
      <c r="J251" s="120"/>
      <c r="K251" s="119"/>
      <c r="M251" s="119"/>
      <c r="O251" s="119"/>
      <c r="Q251" s="119"/>
    </row>
    <row r="252" spans="4:17" s="1" customFormat="1" ht="11.25">
      <c r="D252" s="119"/>
      <c r="F252" s="119"/>
      <c r="H252" s="119"/>
      <c r="I252" s="119"/>
      <c r="J252" s="120"/>
      <c r="K252" s="119"/>
      <c r="M252" s="119"/>
      <c r="O252" s="119"/>
      <c r="Q252" s="119"/>
    </row>
    <row r="253" spans="4:17" s="1" customFormat="1" ht="11.25">
      <c r="D253" s="119"/>
      <c r="F253" s="119"/>
      <c r="H253" s="119"/>
      <c r="I253" s="119"/>
      <c r="J253" s="120"/>
      <c r="K253" s="119"/>
      <c r="M253" s="119"/>
      <c r="O253" s="119"/>
      <c r="Q253" s="119"/>
    </row>
    <row r="254" spans="4:17" s="1" customFormat="1" ht="11.25">
      <c r="D254" s="119"/>
      <c r="F254" s="119"/>
      <c r="H254" s="119"/>
      <c r="I254" s="119"/>
      <c r="J254" s="120"/>
      <c r="K254" s="119"/>
      <c r="M254" s="119"/>
      <c r="O254" s="119"/>
      <c r="Q254" s="119"/>
    </row>
    <row r="255" spans="4:17" s="1" customFormat="1" ht="11.25">
      <c r="D255" s="119"/>
      <c r="F255" s="119"/>
      <c r="H255" s="119"/>
      <c r="I255" s="119"/>
      <c r="J255" s="120"/>
      <c r="K255" s="119"/>
      <c r="M255" s="119"/>
      <c r="O255" s="119"/>
      <c r="Q255" s="119"/>
    </row>
    <row r="256" spans="4:17" s="1" customFormat="1" ht="11.25">
      <c r="D256" s="119"/>
      <c r="F256" s="119"/>
      <c r="H256" s="119"/>
      <c r="I256" s="119"/>
      <c r="J256" s="120"/>
      <c r="K256" s="119"/>
      <c r="M256" s="119"/>
      <c r="O256" s="119"/>
      <c r="Q256" s="119"/>
    </row>
    <row r="257" spans="4:17" s="1" customFormat="1" ht="11.25">
      <c r="D257" s="119"/>
      <c r="F257" s="119"/>
      <c r="H257" s="119"/>
      <c r="I257" s="119"/>
      <c r="J257" s="120"/>
      <c r="K257" s="119"/>
      <c r="M257" s="119"/>
      <c r="O257" s="119"/>
      <c r="Q257" s="119"/>
    </row>
    <row r="258" spans="4:17" s="1" customFormat="1" ht="11.25">
      <c r="D258" s="119"/>
      <c r="F258" s="119"/>
      <c r="H258" s="119"/>
      <c r="I258" s="119"/>
      <c r="J258" s="120"/>
      <c r="K258" s="119"/>
      <c r="M258" s="119"/>
      <c r="O258" s="119"/>
      <c r="Q258" s="119"/>
    </row>
    <row r="259" spans="4:17" s="1" customFormat="1" ht="11.25">
      <c r="D259" s="119"/>
      <c r="F259" s="119"/>
      <c r="H259" s="119"/>
      <c r="I259" s="119"/>
      <c r="J259" s="120"/>
      <c r="K259" s="119"/>
      <c r="M259" s="119"/>
      <c r="O259" s="119"/>
      <c r="Q259" s="119"/>
    </row>
    <row r="260" spans="4:17" s="1" customFormat="1" ht="11.25">
      <c r="D260" s="119"/>
      <c r="F260" s="119"/>
      <c r="H260" s="119"/>
      <c r="I260" s="119"/>
      <c r="J260" s="120"/>
      <c r="K260" s="119"/>
      <c r="M260" s="119"/>
      <c r="O260" s="119"/>
      <c r="Q260" s="119"/>
    </row>
    <row r="261" spans="4:17" s="1" customFormat="1" ht="11.25">
      <c r="D261" s="119"/>
      <c r="F261" s="119"/>
      <c r="H261" s="119"/>
      <c r="I261" s="119"/>
      <c r="J261" s="120"/>
      <c r="K261" s="119"/>
      <c r="M261" s="119"/>
      <c r="O261" s="119"/>
      <c r="Q261" s="119"/>
    </row>
    <row r="262" spans="4:17" s="1" customFormat="1" ht="11.25">
      <c r="D262" s="119"/>
      <c r="F262" s="119"/>
      <c r="H262" s="119"/>
      <c r="I262" s="119"/>
      <c r="J262" s="120"/>
      <c r="K262" s="119"/>
      <c r="M262" s="119"/>
      <c r="O262" s="119"/>
      <c r="Q262" s="119"/>
    </row>
    <row r="263" spans="4:17" s="1" customFormat="1" ht="11.25">
      <c r="D263" s="119"/>
      <c r="F263" s="119"/>
      <c r="H263" s="119"/>
      <c r="I263" s="119"/>
      <c r="J263" s="120"/>
      <c r="K263" s="119"/>
      <c r="M263" s="119"/>
      <c r="O263" s="119"/>
      <c r="Q263" s="119"/>
    </row>
    <row r="264" spans="4:17" s="1" customFormat="1" ht="11.25">
      <c r="D264" s="119"/>
      <c r="F264" s="119"/>
      <c r="H264" s="119"/>
      <c r="I264" s="119"/>
      <c r="J264" s="120"/>
      <c r="K264" s="119"/>
      <c r="M264" s="119"/>
      <c r="O264" s="119"/>
      <c r="Q264" s="119"/>
    </row>
    <row r="265" spans="4:17" s="1" customFormat="1" ht="11.25">
      <c r="D265" s="119"/>
      <c r="F265" s="119"/>
      <c r="H265" s="119"/>
      <c r="I265" s="119"/>
      <c r="J265" s="120"/>
      <c r="K265" s="119"/>
      <c r="M265" s="119"/>
      <c r="O265" s="119"/>
      <c r="Q265" s="119"/>
    </row>
    <row r="266" spans="4:17" s="1" customFormat="1" ht="11.25">
      <c r="D266" s="119"/>
      <c r="F266" s="119"/>
      <c r="H266" s="119"/>
      <c r="I266" s="119"/>
      <c r="J266" s="120"/>
      <c r="K266" s="119"/>
      <c r="M266" s="119"/>
      <c r="O266" s="119"/>
      <c r="Q266" s="119"/>
    </row>
    <row r="267" spans="4:17" s="1" customFormat="1" ht="11.25">
      <c r="D267" s="119"/>
      <c r="F267" s="119"/>
      <c r="H267" s="119"/>
      <c r="I267" s="119"/>
      <c r="J267" s="120"/>
      <c r="K267" s="119"/>
      <c r="M267" s="119"/>
      <c r="O267" s="119"/>
      <c r="Q267" s="119"/>
    </row>
    <row r="268" spans="4:17" s="1" customFormat="1" ht="11.25">
      <c r="D268" s="119"/>
      <c r="F268" s="119"/>
      <c r="H268" s="119"/>
      <c r="I268" s="119"/>
      <c r="J268" s="120"/>
      <c r="K268" s="119"/>
      <c r="M268" s="119"/>
      <c r="O268" s="119"/>
      <c r="Q268" s="119"/>
    </row>
    <row r="269" spans="4:17" s="1" customFormat="1" ht="11.25">
      <c r="D269" s="119"/>
      <c r="F269" s="119"/>
      <c r="H269" s="119"/>
      <c r="I269" s="119"/>
      <c r="J269" s="120"/>
      <c r="K269" s="119"/>
      <c r="M269" s="119"/>
      <c r="O269" s="119"/>
      <c r="Q269" s="119"/>
    </row>
    <row r="270" spans="4:17" s="1" customFormat="1" ht="11.25">
      <c r="D270" s="119"/>
      <c r="F270" s="119"/>
      <c r="H270" s="119"/>
      <c r="I270" s="119"/>
      <c r="J270" s="120"/>
      <c r="K270" s="119"/>
      <c r="M270" s="119"/>
      <c r="O270" s="119"/>
      <c r="Q270" s="119"/>
    </row>
    <row r="271" spans="4:17" s="1" customFormat="1" ht="11.25">
      <c r="D271" s="119"/>
      <c r="F271" s="119"/>
      <c r="H271" s="119"/>
      <c r="I271" s="119"/>
      <c r="J271" s="120"/>
      <c r="K271" s="119"/>
      <c r="M271" s="119"/>
      <c r="O271" s="119"/>
      <c r="Q271" s="119"/>
    </row>
    <row r="272" spans="4:17" s="1" customFormat="1" ht="11.25">
      <c r="D272" s="119"/>
      <c r="F272" s="119"/>
      <c r="H272" s="119"/>
      <c r="I272" s="119"/>
      <c r="J272" s="120"/>
      <c r="K272" s="119"/>
      <c r="M272" s="119"/>
      <c r="O272" s="119"/>
      <c r="Q272" s="119"/>
    </row>
    <row r="273" spans="4:17" s="1" customFormat="1" ht="11.25">
      <c r="D273" s="119"/>
      <c r="F273" s="119"/>
      <c r="H273" s="119"/>
      <c r="I273" s="119"/>
      <c r="J273" s="120"/>
      <c r="K273" s="119"/>
      <c r="M273" s="119"/>
      <c r="O273" s="119"/>
      <c r="Q273" s="119"/>
    </row>
    <row r="274" spans="4:17" s="1" customFormat="1" ht="11.25">
      <c r="D274" s="119"/>
      <c r="F274" s="119"/>
      <c r="H274" s="119"/>
      <c r="I274" s="119"/>
      <c r="J274" s="120"/>
      <c r="K274" s="119"/>
      <c r="M274" s="119"/>
      <c r="O274" s="119"/>
      <c r="Q274" s="119"/>
    </row>
    <row r="275" spans="4:17" s="1" customFormat="1" ht="11.25">
      <c r="D275" s="119"/>
      <c r="F275" s="119"/>
      <c r="H275" s="119"/>
      <c r="I275" s="119"/>
      <c r="J275" s="120"/>
      <c r="K275" s="119"/>
      <c r="M275" s="119"/>
      <c r="O275" s="119"/>
      <c r="Q275" s="119"/>
    </row>
    <row r="276" spans="4:17" s="1" customFormat="1" ht="11.25">
      <c r="D276" s="119"/>
      <c r="F276" s="119"/>
      <c r="H276" s="119"/>
      <c r="I276" s="119"/>
      <c r="J276" s="120"/>
      <c r="K276" s="119"/>
      <c r="M276" s="119"/>
      <c r="O276" s="119"/>
      <c r="Q276" s="119"/>
    </row>
    <row r="277" spans="4:17" s="1" customFormat="1" ht="11.25">
      <c r="D277" s="119"/>
      <c r="F277" s="119"/>
      <c r="H277" s="119"/>
      <c r="I277" s="119"/>
      <c r="J277" s="120"/>
      <c r="K277" s="119"/>
      <c r="M277" s="119"/>
      <c r="O277" s="119"/>
      <c r="Q277" s="119"/>
    </row>
    <row r="278" spans="4:17" s="1" customFormat="1" ht="11.25">
      <c r="D278" s="119"/>
      <c r="F278" s="119"/>
      <c r="H278" s="119"/>
      <c r="I278" s="119"/>
      <c r="J278" s="120"/>
      <c r="K278" s="119"/>
      <c r="M278" s="119"/>
      <c r="O278" s="119"/>
      <c r="Q278" s="119"/>
    </row>
    <row r="279" spans="4:17" s="1" customFormat="1" ht="11.25">
      <c r="D279" s="119"/>
      <c r="F279" s="119"/>
      <c r="H279" s="119"/>
      <c r="I279" s="119"/>
      <c r="J279" s="120"/>
      <c r="K279" s="119"/>
      <c r="M279" s="119"/>
      <c r="O279" s="119"/>
      <c r="Q279" s="119"/>
    </row>
    <row r="280" spans="4:17" s="1" customFormat="1" ht="11.25">
      <c r="D280" s="119"/>
      <c r="F280" s="119"/>
      <c r="H280" s="119"/>
      <c r="I280" s="119"/>
      <c r="J280" s="120"/>
      <c r="K280" s="119"/>
      <c r="M280" s="119"/>
      <c r="O280" s="119"/>
      <c r="Q280" s="119"/>
    </row>
    <row r="281" spans="4:17" s="1" customFormat="1" ht="11.25">
      <c r="D281" s="119"/>
      <c r="F281" s="119"/>
      <c r="H281" s="119"/>
      <c r="I281" s="119"/>
      <c r="J281" s="120"/>
      <c r="K281" s="119"/>
      <c r="M281" s="119"/>
      <c r="O281" s="119"/>
      <c r="Q281" s="119"/>
    </row>
    <row r="282" spans="4:17" s="1" customFormat="1" ht="11.25">
      <c r="D282" s="119"/>
      <c r="F282" s="119"/>
      <c r="H282" s="119"/>
      <c r="I282" s="119"/>
      <c r="J282" s="120"/>
      <c r="K282" s="119"/>
      <c r="M282" s="119"/>
      <c r="O282" s="119"/>
      <c r="Q282" s="119"/>
    </row>
    <row r="283" spans="4:17" s="1" customFormat="1" ht="11.25">
      <c r="D283" s="119"/>
      <c r="F283" s="119"/>
      <c r="H283" s="119"/>
      <c r="I283" s="119"/>
      <c r="J283" s="120"/>
      <c r="K283" s="119"/>
      <c r="M283" s="119"/>
      <c r="O283" s="119"/>
      <c r="Q283" s="119"/>
    </row>
    <row r="284" spans="4:17" s="1" customFormat="1" ht="11.25">
      <c r="D284" s="119"/>
      <c r="F284" s="119"/>
      <c r="H284" s="119"/>
      <c r="I284" s="119"/>
      <c r="J284" s="120"/>
      <c r="K284" s="119"/>
      <c r="M284" s="119"/>
      <c r="O284" s="119"/>
      <c r="Q284" s="119"/>
    </row>
    <row r="285" spans="4:17" s="1" customFormat="1" ht="11.25">
      <c r="D285" s="119"/>
      <c r="F285" s="119"/>
      <c r="H285" s="119"/>
      <c r="I285" s="119"/>
      <c r="J285" s="120"/>
      <c r="K285" s="119"/>
      <c r="M285" s="119"/>
      <c r="O285" s="119"/>
      <c r="Q285" s="119"/>
    </row>
    <row r="286" spans="4:17" s="1" customFormat="1" ht="11.25">
      <c r="D286" s="119"/>
      <c r="F286" s="119"/>
      <c r="H286" s="119"/>
      <c r="I286" s="119"/>
      <c r="J286" s="120"/>
      <c r="K286" s="119"/>
      <c r="M286" s="119"/>
      <c r="O286" s="119"/>
      <c r="Q286" s="119"/>
    </row>
    <row r="287" spans="4:17" s="1" customFormat="1" ht="11.25">
      <c r="D287" s="119"/>
      <c r="F287" s="119"/>
      <c r="H287" s="119"/>
      <c r="I287" s="119"/>
      <c r="J287" s="120"/>
      <c r="K287" s="119"/>
      <c r="M287" s="119"/>
      <c r="O287" s="119"/>
      <c r="Q287" s="119"/>
    </row>
    <row r="288" spans="4:17" s="1" customFormat="1" ht="11.25">
      <c r="D288" s="119"/>
      <c r="F288" s="119"/>
      <c r="H288" s="119"/>
      <c r="I288" s="119"/>
      <c r="J288" s="120"/>
      <c r="K288" s="119"/>
      <c r="M288" s="119"/>
      <c r="O288" s="119"/>
      <c r="Q288" s="119"/>
    </row>
    <row r="289" spans="4:17" s="1" customFormat="1" ht="11.25">
      <c r="D289" s="119"/>
      <c r="F289" s="119"/>
      <c r="H289" s="119"/>
      <c r="I289" s="119"/>
      <c r="J289" s="120"/>
      <c r="K289" s="119"/>
      <c r="M289" s="119"/>
      <c r="O289" s="119"/>
      <c r="Q289" s="119"/>
    </row>
    <row r="290" spans="4:17" s="1" customFormat="1" ht="11.25">
      <c r="D290" s="119"/>
      <c r="F290" s="119"/>
      <c r="H290" s="119"/>
      <c r="I290" s="119"/>
      <c r="J290" s="120"/>
      <c r="K290" s="119"/>
      <c r="M290" s="119"/>
      <c r="O290" s="119"/>
      <c r="Q290" s="119"/>
    </row>
    <row r="291" spans="4:17" s="1" customFormat="1" ht="11.25">
      <c r="D291" s="119"/>
      <c r="F291" s="119"/>
      <c r="H291" s="119"/>
      <c r="I291" s="119"/>
      <c r="J291" s="120"/>
      <c r="K291" s="119"/>
      <c r="M291" s="119"/>
      <c r="O291" s="119"/>
      <c r="Q291" s="119"/>
    </row>
    <row r="292" spans="4:17" s="1" customFormat="1" ht="11.25">
      <c r="D292" s="119"/>
      <c r="F292" s="119"/>
      <c r="H292" s="119"/>
      <c r="I292" s="119"/>
      <c r="J292" s="120"/>
      <c r="K292" s="119"/>
      <c r="M292" s="119"/>
      <c r="O292" s="119"/>
      <c r="Q292" s="119"/>
    </row>
    <row r="293" spans="4:17" s="1" customFormat="1" ht="11.25">
      <c r="D293" s="119"/>
      <c r="F293" s="119"/>
      <c r="H293" s="119"/>
      <c r="I293" s="119"/>
      <c r="J293" s="120"/>
      <c r="K293" s="119"/>
      <c r="M293" s="119"/>
      <c r="O293" s="119"/>
      <c r="Q293" s="119"/>
    </row>
    <row r="294" spans="4:17" s="1" customFormat="1" ht="11.25">
      <c r="D294" s="119"/>
      <c r="F294" s="119"/>
      <c r="H294" s="119"/>
      <c r="I294" s="119"/>
      <c r="J294" s="120"/>
      <c r="K294" s="119"/>
      <c r="M294" s="119"/>
      <c r="O294" s="119"/>
      <c r="Q294" s="119"/>
    </row>
    <row r="295" spans="4:17" s="1" customFormat="1" ht="11.25">
      <c r="D295" s="119"/>
      <c r="F295" s="119"/>
      <c r="H295" s="119"/>
      <c r="I295" s="119"/>
      <c r="J295" s="120"/>
      <c r="K295" s="119"/>
      <c r="M295" s="119"/>
      <c r="O295" s="119"/>
      <c r="Q295" s="119"/>
    </row>
    <row r="296" spans="4:17" s="1" customFormat="1" ht="11.25">
      <c r="D296" s="119"/>
      <c r="F296" s="119"/>
      <c r="H296" s="119"/>
      <c r="I296" s="119"/>
      <c r="J296" s="120"/>
      <c r="K296" s="119"/>
      <c r="M296" s="119"/>
      <c r="O296" s="119"/>
      <c r="Q296" s="119"/>
    </row>
    <row r="297" spans="4:17" s="1" customFormat="1" ht="11.25">
      <c r="D297" s="119"/>
      <c r="F297" s="119"/>
      <c r="H297" s="119"/>
      <c r="I297" s="119"/>
      <c r="J297" s="120"/>
      <c r="K297" s="119"/>
      <c r="M297" s="119"/>
      <c r="O297" s="119"/>
      <c r="Q297" s="119"/>
    </row>
    <row r="298" spans="4:17" s="1" customFormat="1" ht="11.25">
      <c r="D298" s="119"/>
      <c r="F298" s="119"/>
      <c r="H298" s="119"/>
      <c r="I298" s="119"/>
      <c r="J298" s="120"/>
      <c r="K298" s="119"/>
      <c r="M298" s="119"/>
      <c r="O298" s="119"/>
      <c r="Q298" s="119"/>
    </row>
    <row r="299" spans="4:17" s="1" customFormat="1" ht="11.25">
      <c r="D299" s="119"/>
      <c r="F299" s="119"/>
      <c r="H299" s="119"/>
      <c r="I299" s="119"/>
      <c r="J299" s="120"/>
      <c r="K299" s="119"/>
      <c r="M299" s="119"/>
      <c r="O299" s="119"/>
      <c r="Q299" s="119"/>
    </row>
    <row r="300" spans="4:17" s="1" customFormat="1" ht="11.25">
      <c r="D300" s="119"/>
      <c r="F300" s="119"/>
      <c r="H300" s="119"/>
      <c r="I300" s="119"/>
      <c r="J300" s="120"/>
      <c r="K300" s="119"/>
      <c r="M300" s="119"/>
      <c r="O300" s="119"/>
      <c r="Q300" s="119"/>
    </row>
    <row r="301" spans="4:17" s="1" customFormat="1" ht="11.25">
      <c r="D301" s="119"/>
      <c r="F301" s="119"/>
      <c r="H301" s="119"/>
      <c r="I301" s="119"/>
      <c r="J301" s="120"/>
      <c r="K301" s="119"/>
      <c r="M301" s="119"/>
      <c r="O301" s="119"/>
      <c r="Q301" s="119"/>
    </row>
    <row r="302" spans="4:17" s="1" customFormat="1" ht="11.25">
      <c r="D302" s="119"/>
      <c r="F302" s="119"/>
      <c r="H302" s="119"/>
      <c r="I302" s="119"/>
      <c r="J302" s="120"/>
      <c r="K302" s="119"/>
      <c r="M302" s="119"/>
      <c r="O302" s="119"/>
      <c r="Q302" s="119"/>
    </row>
    <row r="303" spans="4:17" s="1" customFormat="1" ht="11.25">
      <c r="D303" s="119"/>
      <c r="F303" s="119"/>
      <c r="H303" s="119"/>
      <c r="I303" s="119"/>
      <c r="J303" s="120"/>
      <c r="K303" s="119"/>
      <c r="M303" s="119"/>
      <c r="O303" s="119"/>
      <c r="Q303" s="119"/>
    </row>
    <row r="304" spans="4:17" s="1" customFormat="1" ht="11.25">
      <c r="D304" s="119"/>
      <c r="F304" s="119"/>
      <c r="H304" s="119"/>
      <c r="I304" s="119"/>
      <c r="J304" s="120"/>
      <c r="K304" s="119"/>
      <c r="M304" s="119"/>
      <c r="O304" s="119"/>
      <c r="Q304" s="119"/>
    </row>
    <row r="305" spans="4:17" s="1" customFormat="1" ht="11.25">
      <c r="D305" s="119"/>
      <c r="F305" s="119"/>
      <c r="H305" s="119"/>
      <c r="I305" s="119"/>
      <c r="J305" s="120"/>
      <c r="K305" s="119"/>
      <c r="M305" s="119"/>
      <c r="O305" s="119"/>
      <c r="Q305" s="119"/>
    </row>
    <row r="306" spans="4:17" s="1" customFormat="1" ht="11.25">
      <c r="D306" s="119"/>
      <c r="F306" s="119"/>
      <c r="H306" s="119"/>
      <c r="I306" s="119"/>
      <c r="J306" s="120"/>
      <c r="K306" s="119"/>
      <c r="M306" s="119"/>
      <c r="O306" s="119"/>
      <c r="Q306" s="119"/>
    </row>
    <row r="307" spans="4:17" s="1" customFormat="1" ht="11.25">
      <c r="D307" s="119"/>
      <c r="F307" s="119"/>
      <c r="H307" s="119"/>
      <c r="I307" s="119"/>
      <c r="J307" s="120"/>
      <c r="K307" s="119"/>
      <c r="M307" s="119"/>
      <c r="O307" s="119"/>
      <c r="Q307" s="119"/>
    </row>
    <row r="308" spans="4:17" s="1" customFormat="1" ht="11.25">
      <c r="D308" s="119"/>
      <c r="F308" s="119"/>
      <c r="H308" s="119"/>
      <c r="I308" s="119"/>
      <c r="J308" s="120"/>
      <c r="K308" s="119"/>
      <c r="M308" s="119"/>
      <c r="O308" s="119"/>
      <c r="Q308" s="119"/>
    </row>
    <row r="309" spans="4:17" s="1" customFormat="1" ht="11.25">
      <c r="D309" s="119"/>
      <c r="F309" s="119"/>
      <c r="H309" s="119"/>
      <c r="I309" s="119"/>
      <c r="J309" s="120"/>
      <c r="K309" s="119"/>
      <c r="M309" s="119"/>
      <c r="O309" s="119"/>
      <c r="Q309" s="119"/>
    </row>
    <row r="310" spans="4:17" s="1" customFormat="1" ht="11.25">
      <c r="D310" s="119"/>
      <c r="F310" s="119"/>
      <c r="H310" s="119"/>
      <c r="I310" s="119"/>
      <c r="J310" s="120"/>
      <c r="K310" s="119"/>
      <c r="M310" s="119"/>
      <c r="O310" s="119"/>
      <c r="Q310" s="119"/>
    </row>
    <row r="311" spans="4:17" s="1" customFormat="1" ht="11.25">
      <c r="D311" s="119"/>
      <c r="F311" s="119"/>
      <c r="H311" s="119"/>
      <c r="I311" s="119"/>
      <c r="J311" s="120"/>
      <c r="K311" s="119"/>
      <c r="M311" s="119"/>
      <c r="O311" s="119"/>
      <c r="Q311" s="119"/>
    </row>
    <row r="312" spans="4:17" s="1" customFormat="1" ht="11.25">
      <c r="D312" s="119"/>
      <c r="F312" s="119"/>
      <c r="H312" s="119"/>
      <c r="I312" s="119"/>
      <c r="J312" s="120"/>
      <c r="K312" s="119"/>
      <c r="M312" s="119"/>
      <c r="O312" s="119"/>
      <c r="Q312" s="119"/>
    </row>
    <row r="313" spans="4:17" s="1" customFormat="1" ht="11.25">
      <c r="D313" s="119"/>
      <c r="F313" s="119"/>
      <c r="H313" s="119"/>
      <c r="I313" s="119"/>
      <c r="J313" s="120"/>
      <c r="K313" s="119"/>
      <c r="M313" s="119"/>
      <c r="O313" s="119"/>
      <c r="Q313" s="119"/>
    </row>
    <row r="314" spans="4:17" s="1" customFormat="1" ht="11.25">
      <c r="D314" s="119"/>
      <c r="F314" s="119"/>
      <c r="H314" s="119"/>
      <c r="I314" s="119"/>
      <c r="J314" s="120"/>
      <c r="K314" s="119"/>
      <c r="M314" s="119"/>
      <c r="O314" s="119"/>
      <c r="Q314" s="119"/>
    </row>
    <row r="315" spans="4:17" s="1" customFormat="1" ht="11.25">
      <c r="D315" s="119"/>
      <c r="F315" s="119"/>
      <c r="H315" s="119"/>
      <c r="I315" s="119"/>
      <c r="J315" s="120"/>
      <c r="K315" s="119"/>
      <c r="M315" s="119"/>
      <c r="O315" s="119"/>
      <c r="Q315" s="119"/>
    </row>
    <row r="316" spans="4:17" s="1" customFormat="1" ht="11.25">
      <c r="D316" s="119"/>
      <c r="F316" s="119"/>
      <c r="H316" s="119"/>
      <c r="I316" s="119"/>
      <c r="J316" s="120"/>
      <c r="K316" s="119"/>
      <c r="M316" s="119"/>
      <c r="O316" s="119"/>
      <c r="Q316" s="119"/>
    </row>
    <row r="317" spans="4:17" s="1" customFormat="1" ht="11.25">
      <c r="D317" s="119"/>
      <c r="F317" s="119"/>
      <c r="H317" s="119"/>
      <c r="I317" s="119"/>
      <c r="J317" s="120"/>
      <c r="K317" s="119"/>
      <c r="M317" s="119"/>
      <c r="O317" s="119"/>
      <c r="Q317" s="119"/>
    </row>
    <row r="318" spans="4:17" s="1" customFormat="1" ht="11.25">
      <c r="D318" s="119"/>
      <c r="F318" s="119"/>
      <c r="H318" s="119"/>
      <c r="I318" s="119"/>
      <c r="J318" s="120"/>
      <c r="K318" s="119"/>
      <c r="M318" s="119"/>
      <c r="O318" s="119"/>
      <c r="Q318" s="119"/>
    </row>
    <row r="319" spans="4:17" s="1" customFormat="1" ht="11.25">
      <c r="D319" s="119"/>
      <c r="F319" s="119"/>
      <c r="H319" s="119"/>
      <c r="I319" s="119"/>
      <c r="J319" s="120"/>
      <c r="K319" s="119"/>
      <c r="M319" s="119"/>
      <c r="O319" s="119"/>
      <c r="Q319" s="119"/>
    </row>
    <row r="320" spans="4:17" s="1" customFormat="1" ht="11.25">
      <c r="D320" s="119"/>
      <c r="F320" s="119"/>
      <c r="H320" s="119"/>
      <c r="I320" s="119"/>
      <c r="J320" s="120"/>
      <c r="K320" s="119"/>
      <c r="M320" s="119"/>
      <c r="O320" s="119"/>
      <c r="Q320" s="119"/>
    </row>
    <row r="321" spans="4:17" s="1" customFormat="1" ht="11.25">
      <c r="D321" s="119"/>
      <c r="F321" s="119"/>
      <c r="H321" s="119"/>
      <c r="I321" s="119"/>
      <c r="J321" s="120"/>
      <c r="K321" s="119"/>
      <c r="M321" s="119"/>
      <c r="O321" s="119"/>
      <c r="Q321" s="119"/>
    </row>
    <row r="322" spans="4:17" s="1" customFormat="1" ht="11.25">
      <c r="D322" s="119"/>
      <c r="F322" s="119"/>
      <c r="H322" s="119"/>
      <c r="I322" s="119"/>
      <c r="J322" s="120"/>
      <c r="K322" s="119"/>
      <c r="M322" s="119"/>
      <c r="O322" s="119"/>
      <c r="Q322" s="119"/>
    </row>
    <row r="323" spans="4:17" s="1" customFormat="1" ht="11.25">
      <c r="D323" s="119"/>
      <c r="F323" s="119"/>
      <c r="H323" s="119"/>
      <c r="I323" s="119"/>
      <c r="J323" s="120"/>
      <c r="K323" s="119"/>
      <c r="M323" s="119"/>
      <c r="O323" s="119"/>
      <c r="Q323" s="119"/>
    </row>
    <row r="324" spans="4:17" s="1" customFormat="1" ht="11.25">
      <c r="D324" s="119"/>
      <c r="F324" s="119"/>
      <c r="H324" s="119"/>
      <c r="I324" s="119"/>
      <c r="J324" s="120"/>
      <c r="K324" s="119"/>
      <c r="M324" s="119"/>
      <c r="O324" s="119"/>
      <c r="Q324" s="119"/>
    </row>
    <row r="325" spans="4:17" s="1" customFormat="1" ht="11.25">
      <c r="D325" s="119"/>
      <c r="F325" s="119"/>
      <c r="H325" s="119"/>
      <c r="I325" s="119"/>
      <c r="J325" s="120"/>
      <c r="K325" s="119"/>
      <c r="M325" s="119"/>
      <c r="O325" s="119"/>
      <c r="Q325" s="119"/>
    </row>
    <row r="326" spans="4:17" s="1" customFormat="1" ht="11.25">
      <c r="D326" s="119"/>
      <c r="F326" s="119"/>
      <c r="H326" s="119"/>
      <c r="I326" s="119"/>
      <c r="J326" s="120"/>
      <c r="K326" s="119"/>
      <c r="M326" s="119"/>
      <c r="O326" s="119"/>
      <c r="Q326" s="119"/>
    </row>
    <row r="327" spans="4:17" s="1" customFormat="1" ht="11.25">
      <c r="D327" s="119"/>
      <c r="F327" s="119"/>
      <c r="H327" s="119"/>
      <c r="I327" s="119"/>
      <c r="J327" s="120"/>
      <c r="K327" s="119"/>
      <c r="M327" s="119"/>
      <c r="O327" s="119"/>
      <c r="Q327" s="119"/>
    </row>
    <row r="328" spans="4:17" s="1" customFormat="1" ht="11.25">
      <c r="D328" s="119"/>
      <c r="F328" s="119"/>
      <c r="H328" s="119"/>
      <c r="I328" s="119"/>
      <c r="J328" s="120"/>
      <c r="K328" s="119"/>
      <c r="M328" s="119"/>
      <c r="O328" s="119"/>
      <c r="Q328" s="119"/>
    </row>
    <row r="329" spans="4:17" s="1" customFormat="1" ht="11.25">
      <c r="D329" s="119"/>
      <c r="F329" s="119"/>
      <c r="H329" s="119"/>
      <c r="I329" s="119"/>
      <c r="J329" s="120"/>
      <c r="K329" s="119"/>
      <c r="M329" s="119"/>
      <c r="O329" s="119"/>
      <c r="Q329" s="119"/>
    </row>
    <row r="330" spans="4:17" s="1" customFormat="1" ht="11.25">
      <c r="D330" s="119"/>
      <c r="F330" s="119"/>
      <c r="H330" s="119"/>
      <c r="I330" s="119"/>
      <c r="J330" s="120"/>
      <c r="K330" s="119"/>
      <c r="M330" s="119"/>
      <c r="O330" s="119"/>
      <c r="Q330" s="119"/>
    </row>
    <row r="331" spans="4:17" s="1" customFormat="1" ht="11.25">
      <c r="D331" s="119"/>
      <c r="F331" s="119"/>
      <c r="H331" s="119"/>
      <c r="I331" s="119"/>
      <c r="J331" s="120"/>
      <c r="K331" s="119"/>
      <c r="M331" s="119"/>
      <c r="O331" s="119"/>
      <c r="Q331" s="119"/>
    </row>
    <row r="332" spans="4:17" s="1" customFormat="1" ht="11.25">
      <c r="D332" s="119"/>
      <c r="F332" s="119"/>
      <c r="H332" s="119"/>
      <c r="I332" s="119"/>
      <c r="J332" s="120"/>
      <c r="K332" s="119"/>
      <c r="M332" s="119"/>
      <c r="O332" s="119"/>
      <c r="Q332" s="119"/>
    </row>
    <row r="333" spans="4:17" s="1" customFormat="1" ht="11.25">
      <c r="D333" s="119"/>
      <c r="F333" s="119"/>
      <c r="H333" s="119"/>
      <c r="I333" s="119"/>
      <c r="J333" s="120"/>
      <c r="K333" s="119"/>
      <c r="M333" s="119"/>
      <c r="O333" s="119"/>
      <c r="Q333" s="119"/>
    </row>
    <row r="334" spans="4:17" s="1" customFormat="1" ht="11.25">
      <c r="D334" s="119"/>
      <c r="F334" s="119"/>
      <c r="H334" s="119"/>
      <c r="I334" s="119"/>
      <c r="J334" s="120"/>
      <c r="K334" s="119"/>
      <c r="M334" s="119"/>
      <c r="O334" s="119"/>
      <c r="Q334" s="119"/>
    </row>
    <row r="335" spans="4:17" s="1" customFormat="1" ht="11.25">
      <c r="D335" s="119"/>
      <c r="F335" s="119"/>
      <c r="H335" s="119"/>
      <c r="I335" s="119"/>
      <c r="J335" s="120"/>
      <c r="K335" s="119"/>
      <c r="M335" s="119"/>
      <c r="O335" s="119"/>
      <c r="Q335" s="119"/>
    </row>
    <row r="336" spans="4:17" s="1" customFormat="1" ht="11.25">
      <c r="D336" s="119"/>
      <c r="F336" s="119"/>
      <c r="H336" s="119"/>
      <c r="I336" s="119"/>
      <c r="J336" s="120"/>
      <c r="K336" s="119"/>
      <c r="M336" s="119"/>
      <c r="O336" s="119"/>
      <c r="Q336" s="119"/>
    </row>
    <row r="337" spans="4:17" s="1" customFormat="1" ht="11.25">
      <c r="D337" s="119"/>
      <c r="F337" s="119"/>
      <c r="H337" s="119"/>
      <c r="I337" s="119"/>
      <c r="J337" s="120"/>
      <c r="K337" s="119"/>
      <c r="M337" s="119"/>
      <c r="O337" s="119"/>
      <c r="Q337" s="119"/>
    </row>
    <row r="338" spans="4:17" s="1" customFormat="1" ht="11.25">
      <c r="D338" s="119"/>
      <c r="F338" s="119"/>
      <c r="H338" s="119"/>
      <c r="I338" s="119"/>
      <c r="J338" s="120"/>
      <c r="K338" s="119"/>
      <c r="M338" s="119"/>
      <c r="O338" s="119"/>
      <c r="Q338" s="119"/>
    </row>
    <row r="339" spans="4:17" s="1" customFormat="1" ht="11.25">
      <c r="D339" s="119"/>
      <c r="F339" s="119"/>
      <c r="H339" s="119"/>
      <c r="I339" s="119"/>
      <c r="J339" s="120"/>
      <c r="K339" s="119"/>
      <c r="M339" s="119"/>
      <c r="O339" s="119"/>
      <c r="Q339" s="119"/>
    </row>
    <row r="340" spans="4:17" s="1" customFormat="1" ht="11.25">
      <c r="D340" s="119"/>
      <c r="F340" s="119"/>
      <c r="H340" s="119"/>
      <c r="I340" s="119"/>
      <c r="J340" s="120"/>
      <c r="K340" s="119"/>
      <c r="M340" s="119"/>
      <c r="O340" s="119"/>
      <c r="Q340" s="119"/>
    </row>
    <row r="341" spans="4:17" s="1" customFormat="1" ht="11.25">
      <c r="D341" s="119"/>
      <c r="F341" s="119"/>
      <c r="H341" s="119"/>
      <c r="I341" s="119"/>
      <c r="J341" s="120"/>
      <c r="K341" s="119"/>
      <c r="M341" s="119"/>
      <c r="O341" s="119"/>
      <c r="Q341" s="119"/>
    </row>
    <row r="342" spans="4:17" s="1" customFormat="1" ht="11.25">
      <c r="D342" s="119"/>
      <c r="F342" s="119"/>
      <c r="H342" s="119"/>
      <c r="I342" s="119"/>
      <c r="J342" s="120"/>
      <c r="K342" s="119"/>
      <c r="M342" s="119"/>
      <c r="O342" s="119"/>
      <c r="Q342" s="119"/>
    </row>
    <row r="343" spans="4:17" s="1" customFormat="1" ht="11.25">
      <c r="D343" s="119"/>
      <c r="F343" s="119"/>
      <c r="H343" s="119"/>
      <c r="I343" s="119"/>
      <c r="J343" s="120"/>
      <c r="K343" s="119"/>
      <c r="M343" s="119"/>
      <c r="O343" s="119"/>
      <c r="Q343" s="119"/>
    </row>
    <row r="344" spans="4:17" s="1" customFormat="1" ht="11.25">
      <c r="D344" s="119"/>
      <c r="F344" s="119"/>
      <c r="H344" s="119"/>
      <c r="I344" s="119"/>
      <c r="J344" s="120"/>
      <c r="K344" s="119"/>
      <c r="M344" s="119"/>
      <c r="O344" s="119"/>
      <c r="Q344" s="119"/>
    </row>
    <row r="345" spans="4:17" s="1" customFormat="1" ht="11.25">
      <c r="D345" s="119"/>
      <c r="F345" s="119"/>
      <c r="H345" s="119"/>
      <c r="I345" s="119"/>
      <c r="J345" s="120"/>
      <c r="K345" s="119"/>
      <c r="M345" s="119"/>
      <c r="O345" s="119"/>
      <c r="Q345" s="119"/>
    </row>
    <row r="346" spans="4:17" s="1" customFormat="1" ht="11.25">
      <c r="D346" s="119"/>
      <c r="F346" s="119"/>
      <c r="H346" s="119"/>
      <c r="I346" s="119"/>
      <c r="J346" s="120"/>
      <c r="K346" s="119"/>
      <c r="M346" s="119"/>
      <c r="O346" s="119"/>
      <c r="Q346" s="119"/>
    </row>
    <row r="347" spans="4:17" s="1" customFormat="1" ht="11.25">
      <c r="D347" s="119"/>
      <c r="F347" s="119"/>
      <c r="H347" s="119"/>
      <c r="I347" s="119"/>
      <c r="J347" s="120"/>
      <c r="K347" s="119"/>
      <c r="M347" s="119"/>
      <c r="O347" s="119"/>
      <c r="Q347" s="119"/>
    </row>
    <row r="348" spans="4:17" s="1" customFormat="1" ht="11.25">
      <c r="D348" s="119"/>
      <c r="F348" s="119"/>
      <c r="H348" s="119"/>
      <c r="I348" s="119"/>
      <c r="J348" s="120"/>
      <c r="K348" s="119"/>
      <c r="M348" s="119"/>
      <c r="O348" s="119"/>
      <c r="Q348" s="119"/>
    </row>
    <row r="349" spans="4:17" s="1" customFormat="1" ht="11.25">
      <c r="D349" s="119"/>
      <c r="F349" s="119"/>
      <c r="H349" s="119"/>
      <c r="I349" s="119"/>
      <c r="J349" s="120"/>
      <c r="K349" s="119"/>
      <c r="M349" s="119"/>
      <c r="O349" s="119"/>
      <c r="Q349" s="119"/>
    </row>
    <row r="350" spans="4:17" s="1" customFormat="1" ht="11.25">
      <c r="D350" s="119"/>
      <c r="F350" s="119"/>
      <c r="H350" s="119"/>
      <c r="I350" s="119"/>
      <c r="J350" s="120"/>
      <c r="K350" s="119"/>
      <c r="M350" s="119"/>
      <c r="O350" s="119"/>
      <c r="Q350" s="119"/>
    </row>
    <row r="351" spans="4:17" s="1" customFormat="1" ht="11.25">
      <c r="D351" s="119"/>
      <c r="F351" s="119"/>
      <c r="H351" s="119"/>
      <c r="I351" s="119"/>
      <c r="J351" s="120"/>
      <c r="K351" s="119"/>
      <c r="M351" s="119"/>
      <c r="O351" s="119"/>
      <c r="Q351" s="119"/>
    </row>
    <row r="352" spans="4:17" s="1" customFormat="1" ht="11.25">
      <c r="D352" s="119"/>
      <c r="F352" s="119"/>
      <c r="H352" s="119"/>
      <c r="I352" s="119"/>
      <c r="J352" s="120"/>
      <c r="K352" s="119"/>
      <c r="M352" s="119"/>
      <c r="O352" s="119"/>
      <c r="Q352" s="119"/>
    </row>
    <row r="353" spans="4:17" s="1" customFormat="1" ht="11.25">
      <c r="D353" s="119"/>
      <c r="F353" s="119"/>
      <c r="H353" s="119"/>
      <c r="I353" s="119"/>
      <c r="J353" s="120"/>
      <c r="K353" s="119"/>
      <c r="M353" s="119"/>
      <c r="O353" s="119"/>
      <c r="Q353" s="119"/>
    </row>
    <row r="354" spans="4:17" s="1" customFormat="1" ht="11.25">
      <c r="D354" s="119"/>
      <c r="F354" s="119"/>
      <c r="H354" s="119"/>
      <c r="I354" s="119"/>
      <c r="J354" s="120"/>
      <c r="K354" s="119"/>
      <c r="M354" s="119"/>
      <c r="O354" s="119"/>
      <c r="Q354" s="119"/>
    </row>
    <row r="355" spans="4:17" s="1" customFormat="1" ht="11.25">
      <c r="D355" s="119"/>
      <c r="F355" s="119"/>
      <c r="H355" s="119"/>
      <c r="I355" s="119"/>
      <c r="J355" s="120"/>
      <c r="K355" s="119"/>
      <c r="M355" s="119"/>
      <c r="O355" s="119"/>
      <c r="Q355" s="119"/>
    </row>
    <row r="356" spans="4:17" s="1" customFormat="1" ht="11.25">
      <c r="D356" s="119"/>
      <c r="F356" s="119"/>
      <c r="H356" s="119"/>
      <c r="I356" s="119"/>
      <c r="J356" s="120"/>
      <c r="K356" s="119"/>
      <c r="M356" s="119"/>
      <c r="O356" s="119"/>
      <c r="Q356" s="119"/>
    </row>
    <row r="357" spans="4:17" s="1" customFormat="1" ht="11.25">
      <c r="D357" s="119"/>
      <c r="F357" s="119"/>
      <c r="H357" s="119"/>
      <c r="I357" s="119"/>
      <c r="J357" s="120"/>
      <c r="K357" s="119"/>
      <c r="M357" s="119"/>
      <c r="O357" s="119"/>
      <c r="Q357" s="119"/>
    </row>
    <row r="358" spans="4:17" s="1" customFormat="1" ht="11.25">
      <c r="D358" s="119"/>
      <c r="F358" s="119"/>
      <c r="H358" s="119"/>
      <c r="I358" s="119"/>
      <c r="J358" s="120"/>
      <c r="K358" s="119"/>
      <c r="M358" s="119"/>
      <c r="O358" s="119"/>
      <c r="Q358" s="119"/>
    </row>
    <row r="359" spans="4:17" s="1" customFormat="1" ht="11.25">
      <c r="D359" s="119"/>
      <c r="F359" s="119"/>
      <c r="H359" s="119"/>
      <c r="I359" s="119"/>
      <c r="J359" s="120"/>
      <c r="K359" s="119"/>
      <c r="M359" s="119"/>
      <c r="O359" s="119"/>
      <c r="Q359" s="119"/>
    </row>
    <row r="360" spans="4:17" s="1" customFormat="1" ht="11.25">
      <c r="D360" s="119"/>
      <c r="F360" s="119"/>
      <c r="H360" s="119"/>
      <c r="I360" s="119"/>
      <c r="J360" s="120"/>
      <c r="K360" s="119"/>
      <c r="M360" s="119"/>
      <c r="O360" s="119"/>
      <c r="Q360" s="119"/>
    </row>
    <row r="361" spans="4:17" s="1" customFormat="1" ht="11.25">
      <c r="D361" s="119"/>
      <c r="F361" s="119"/>
      <c r="H361" s="119"/>
      <c r="I361" s="119"/>
      <c r="J361" s="120"/>
      <c r="K361" s="119"/>
      <c r="M361" s="119"/>
      <c r="O361" s="119"/>
      <c r="Q361" s="119"/>
    </row>
    <row r="362" spans="4:17" s="1" customFormat="1" ht="11.25">
      <c r="D362" s="119"/>
      <c r="F362" s="119"/>
      <c r="H362" s="119"/>
      <c r="I362" s="119"/>
      <c r="J362" s="120"/>
      <c r="K362" s="119"/>
      <c r="M362" s="119"/>
      <c r="O362" s="119"/>
      <c r="Q362" s="119"/>
    </row>
    <row r="363" spans="4:17" s="1" customFormat="1" ht="11.25">
      <c r="D363" s="119"/>
      <c r="F363" s="119"/>
      <c r="H363" s="119"/>
      <c r="I363" s="119"/>
      <c r="J363" s="120"/>
      <c r="K363" s="119"/>
      <c r="M363" s="119"/>
      <c r="O363" s="119"/>
      <c r="Q363" s="119"/>
    </row>
    <row r="364" spans="4:17" s="1" customFormat="1" ht="11.25">
      <c r="D364" s="119"/>
      <c r="F364" s="119"/>
      <c r="H364" s="119"/>
      <c r="I364" s="119"/>
      <c r="J364" s="120"/>
      <c r="K364" s="119"/>
      <c r="M364" s="119"/>
      <c r="O364" s="119"/>
      <c r="Q364" s="119"/>
    </row>
    <row r="365" spans="4:17" s="1" customFormat="1" ht="11.25">
      <c r="D365" s="119"/>
      <c r="F365" s="119"/>
      <c r="H365" s="119"/>
      <c r="I365" s="119"/>
      <c r="J365" s="120"/>
      <c r="K365" s="119"/>
      <c r="M365" s="119"/>
      <c r="O365" s="119"/>
      <c r="Q365" s="119"/>
    </row>
    <row r="366" spans="4:17" s="1" customFormat="1" ht="11.25">
      <c r="D366" s="119"/>
      <c r="F366" s="119"/>
      <c r="H366" s="119"/>
      <c r="I366" s="119"/>
      <c r="J366" s="120"/>
      <c r="K366" s="119"/>
      <c r="M366" s="119"/>
      <c r="O366" s="119"/>
      <c r="Q366" s="119"/>
    </row>
    <row r="367" spans="4:17" s="1" customFormat="1" ht="11.25">
      <c r="D367" s="119"/>
      <c r="F367" s="119"/>
      <c r="H367" s="119"/>
      <c r="I367" s="119"/>
      <c r="J367" s="120"/>
      <c r="K367" s="119"/>
      <c r="M367" s="119"/>
      <c r="O367" s="119"/>
      <c r="Q367" s="119"/>
    </row>
    <row r="368" spans="4:17" s="1" customFormat="1" ht="11.25">
      <c r="D368" s="119"/>
      <c r="F368" s="119"/>
      <c r="H368" s="119"/>
      <c r="I368" s="119"/>
      <c r="J368" s="120"/>
      <c r="K368" s="119"/>
      <c r="M368" s="119"/>
      <c r="O368" s="119"/>
      <c r="Q368" s="119"/>
    </row>
    <row r="369" spans="4:17" s="1" customFormat="1" ht="11.25">
      <c r="D369" s="119"/>
      <c r="F369" s="119"/>
      <c r="H369" s="119"/>
      <c r="I369" s="119"/>
      <c r="J369" s="120"/>
      <c r="K369" s="119"/>
      <c r="M369" s="119"/>
      <c r="O369" s="119"/>
      <c r="Q369" s="119"/>
    </row>
    <row r="370" spans="4:17" s="1" customFormat="1" ht="11.25">
      <c r="D370" s="119"/>
      <c r="F370" s="119"/>
      <c r="H370" s="119"/>
      <c r="I370" s="119"/>
      <c r="J370" s="120"/>
      <c r="K370" s="119"/>
      <c r="M370" s="119"/>
      <c r="O370" s="119"/>
      <c r="Q370" s="119"/>
    </row>
    <row r="371" spans="4:17" s="1" customFormat="1" ht="11.25">
      <c r="D371" s="119"/>
      <c r="F371" s="119"/>
      <c r="H371" s="119"/>
      <c r="I371" s="119"/>
      <c r="J371" s="120"/>
      <c r="K371" s="119"/>
      <c r="M371" s="119"/>
      <c r="O371" s="119"/>
      <c r="Q371" s="119"/>
    </row>
    <row r="372" spans="4:17" s="1" customFormat="1" ht="11.25">
      <c r="D372" s="119"/>
      <c r="F372" s="119"/>
      <c r="H372" s="119"/>
      <c r="I372" s="119"/>
      <c r="J372" s="120"/>
      <c r="K372" s="119"/>
      <c r="M372" s="119"/>
      <c r="O372" s="119"/>
      <c r="Q372" s="119"/>
    </row>
    <row r="373" spans="4:17" s="1" customFormat="1" ht="11.25">
      <c r="D373" s="119"/>
      <c r="F373" s="119"/>
      <c r="H373" s="119"/>
      <c r="I373" s="119"/>
      <c r="J373" s="120"/>
      <c r="K373" s="119"/>
      <c r="M373" s="119"/>
      <c r="O373" s="119"/>
      <c r="Q373" s="119"/>
    </row>
    <row r="374" spans="4:17" s="1" customFormat="1" ht="11.25">
      <c r="D374" s="119"/>
      <c r="F374" s="119"/>
      <c r="H374" s="119"/>
      <c r="I374" s="119"/>
      <c r="J374" s="120"/>
      <c r="K374" s="119"/>
      <c r="M374" s="119"/>
      <c r="O374" s="119"/>
      <c r="Q374" s="119"/>
    </row>
    <row r="375" spans="4:17" s="1" customFormat="1" ht="11.25">
      <c r="D375" s="119"/>
      <c r="F375" s="119"/>
      <c r="H375" s="119"/>
      <c r="I375" s="119"/>
      <c r="J375" s="120"/>
      <c r="K375" s="119"/>
      <c r="M375" s="119"/>
      <c r="O375" s="119"/>
      <c r="Q375" s="119"/>
    </row>
    <row r="376" spans="4:17" s="1" customFormat="1" ht="11.25">
      <c r="D376" s="119"/>
      <c r="F376" s="119"/>
      <c r="H376" s="119"/>
      <c r="I376" s="119"/>
      <c r="J376" s="120"/>
      <c r="K376" s="119"/>
      <c r="M376" s="119"/>
      <c r="O376" s="119"/>
      <c r="Q376" s="119"/>
    </row>
    <row r="377" spans="4:17" s="1" customFormat="1" ht="11.25">
      <c r="D377" s="119"/>
      <c r="F377" s="119"/>
      <c r="H377" s="119"/>
      <c r="I377" s="119"/>
      <c r="J377" s="120"/>
      <c r="K377" s="119"/>
      <c r="M377" s="119"/>
      <c r="O377" s="119"/>
      <c r="Q377" s="119"/>
    </row>
    <row r="378" spans="4:17" s="1" customFormat="1" ht="11.25">
      <c r="D378" s="119"/>
      <c r="F378" s="119"/>
      <c r="H378" s="119"/>
      <c r="I378" s="119"/>
      <c r="J378" s="120"/>
      <c r="K378" s="119"/>
      <c r="M378" s="119"/>
      <c r="O378" s="119"/>
      <c r="Q378" s="119"/>
    </row>
    <row r="379" spans="4:17" s="1" customFormat="1" ht="11.25">
      <c r="D379" s="119"/>
      <c r="F379" s="119"/>
      <c r="H379" s="119"/>
      <c r="I379" s="119"/>
      <c r="J379" s="120"/>
      <c r="K379" s="119"/>
      <c r="M379" s="119"/>
      <c r="O379" s="119"/>
      <c r="Q379" s="119"/>
    </row>
    <row r="380" spans="4:17" s="1" customFormat="1" ht="11.25">
      <c r="D380" s="119"/>
      <c r="F380" s="119"/>
      <c r="H380" s="119"/>
      <c r="I380" s="119"/>
      <c r="J380" s="120"/>
      <c r="K380" s="119"/>
      <c r="M380" s="119"/>
      <c r="O380" s="119"/>
      <c r="Q380" s="119"/>
    </row>
    <row r="381" spans="4:17" s="1" customFormat="1" ht="11.25">
      <c r="D381" s="119"/>
      <c r="F381" s="119"/>
      <c r="H381" s="119"/>
      <c r="I381" s="119"/>
      <c r="J381" s="120"/>
      <c r="K381" s="119"/>
      <c r="M381" s="119"/>
      <c r="O381" s="119"/>
      <c r="Q381" s="119"/>
    </row>
    <row r="382" spans="4:17" s="1" customFormat="1" ht="11.25">
      <c r="D382" s="119"/>
      <c r="F382" s="119"/>
      <c r="H382" s="119"/>
      <c r="I382" s="119"/>
      <c r="J382" s="120"/>
      <c r="K382" s="119"/>
      <c r="M382" s="119"/>
      <c r="O382" s="119"/>
      <c r="Q382" s="119"/>
    </row>
    <row r="383" spans="4:17" s="1" customFormat="1" ht="11.25">
      <c r="D383" s="119"/>
      <c r="F383" s="119"/>
      <c r="H383" s="119"/>
      <c r="I383" s="119"/>
      <c r="J383" s="120"/>
      <c r="K383" s="119"/>
      <c r="M383" s="119"/>
      <c r="O383" s="119"/>
      <c r="Q383" s="119"/>
    </row>
    <row r="384" spans="4:17" s="1" customFormat="1" ht="11.25">
      <c r="D384" s="119"/>
      <c r="F384" s="119"/>
      <c r="H384" s="119"/>
      <c r="I384" s="119"/>
      <c r="J384" s="120"/>
      <c r="K384" s="119"/>
      <c r="M384" s="119"/>
      <c r="O384" s="119"/>
      <c r="Q384" s="119"/>
    </row>
    <row r="385" spans="4:17" s="1" customFormat="1" ht="11.25">
      <c r="D385" s="119"/>
      <c r="F385" s="119"/>
      <c r="H385" s="119"/>
      <c r="I385" s="119"/>
      <c r="J385" s="120"/>
      <c r="K385" s="119"/>
      <c r="M385" s="119"/>
      <c r="O385" s="119"/>
      <c r="Q385" s="119"/>
    </row>
    <row r="386" spans="4:17" s="1" customFormat="1" ht="11.25">
      <c r="D386" s="119"/>
      <c r="F386" s="119"/>
      <c r="H386" s="119"/>
      <c r="I386" s="119"/>
      <c r="J386" s="120"/>
      <c r="K386" s="119"/>
      <c r="M386" s="119"/>
      <c r="O386" s="119"/>
      <c r="Q386" s="119"/>
    </row>
    <row r="387" spans="4:17" s="1" customFormat="1" ht="11.25">
      <c r="D387" s="119"/>
      <c r="F387" s="119"/>
      <c r="H387" s="119"/>
      <c r="I387" s="119"/>
      <c r="J387" s="120"/>
      <c r="K387" s="119"/>
      <c r="M387" s="119"/>
      <c r="O387" s="119"/>
      <c r="Q387" s="119"/>
    </row>
    <row r="388" spans="4:17" s="1" customFormat="1" ht="11.25">
      <c r="D388" s="119"/>
      <c r="F388" s="119"/>
      <c r="H388" s="119"/>
      <c r="I388" s="119"/>
      <c r="J388" s="120"/>
      <c r="K388" s="119"/>
      <c r="M388" s="119"/>
      <c r="O388" s="119"/>
      <c r="Q388" s="119"/>
    </row>
    <row r="389" spans="4:17" s="1" customFormat="1" ht="11.25">
      <c r="D389" s="119"/>
      <c r="F389" s="119"/>
      <c r="H389" s="119"/>
      <c r="I389" s="119"/>
      <c r="J389" s="120"/>
      <c r="K389" s="119"/>
      <c r="M389" s="119"/>
      <c r="O389" s="119"/>
      <c r="Q389" s="119"/>
    </row>
    <row r="390" spans="4:17" s="1" customFormat="1" ht="11.25">
      <c r="D390" s="119"/>
      <c r="F390" s="119"/>
      <c r="H390" s="119"/>
      <c r="I390" s="119"/>
      <c r="J390" s="120"/>
      <c r="K390" s="119"/>
      <c r="M390" s="119"/>
      <c r="O390" s="119"/>
      <c r="Q390" s="119"/>
    </row>
    <row r="391" spans="4:17" s="1" customFormat="1" ht="11.25">
      <c r="D391" s="119"/>
      <c r="F391" s="119"/>
      <c r="H391" s="119"/>
      <c r="I391" s="119"/>
      <c r="J391" s="120"/>
      <c r="K391" s="119"/>
      <c r="M391" s="119"/>
      <c r="O391" s="119"/>
      <c r="Q391" s="119"/>
    </row>
    <row r="392" spans="4:17" s="1" customFormat="1" ht="11.25">
      <c r="D392" s="119"/>
      <c r="F392" s="119"/>
      <c r="H392" s="119"/>
      <c r="I392" s="119"/>
      <c r="J392" s="120"/>
      <c r="K392" s="119"/>
      <c r="M392" s="119"/>
      <c r="O392" s="119"/>
      <c r="Q392" s="119"/>
    </row>
    <row r="393" spans="4:17" s="1" customFormat="1" ht="11.25">
      <c r="D393" s="119"/>
      <c r="F393" s="119"/>
      <c r="H393" s="119"/>
      <c r="I393" s="119"/>
      <c r="J393" s="120"/>
      <c r="K393" s="119"/>
      <c r="M393" s="119"/>
      <c r="O393" s="119"/>
      <c r="Q393" s="119"/>
    </row>
    <row r="394" spans="4:17" s="1" customFormat="1" ht="11.25">
      <c r="D394" s="119"/>
      <c r="F394" s="119"/>
      <c r="H394" s="119"/>
      <c r="I394" s="119"/>
      <c r="J394" s="120"/>
      <c r="K394" s="119"/>
      <c r="M394" s="119"/>
      <c r="O394" s="119"/>
      <c r="Q394" s="119"/>
    </row>
    <row r="395" spans="4:17" s="1" customFormat="1" ht="11.25">
      <c r="D395" s="119"/>
      <c r="F395" s="119"/>
      <c r="H395" s="119"/>
      <c r="I395" s="119"/>
      <c r="J395" s="120"/>
      <c r="K395" s="119"/>
      <c r="M395" s="119"/>
      <c r="O395" s="119"/>
      <c r="Q395" s="119"/>
    </row>
    <row r="396" spans="4:17" s="1" customFormat="1" ht="11.25">
      <c r="D396" s="119"/>
      <c r="F396" s="119"/>
      <c r="H396" s="119"/>
      <c r="I396" s="119"/>
      <c r="J396" s="120"/>
      <c r="K396" s="119"/>
      <c r="M396" s="119"/>
      <c r="O396" s="119"/>
      <c r="Q396" s="119"/>
    </row>
    <row r="397" spans="4:17" s="1" customFormat="1" ht="11.25">
      <c r="D397" s="119"/>
      <c r="F397" s="119"/>
      <c r="H397" s="119"/>
      <c r="I397" s="119"/>
      <c r="J397" s="120"/>
      <c r="K397" s="119"/>
      <c r="M397" s="119"/>
      <c r="O397" s="119"/>
      <c r="Q397" s="119"/>
    </row>
    <row r="398" spans="4:17" s="1" customFormat="1" ht="11.25">
      <c r="D398" s="119"/>
      <c r="F398" s="119"/>
      <c r="H398" s="119"/>
      <c r="I398" s="119"/>
      <c r="J398" s="120"/>
      <c r="K398" s="119"/>
      <c r="M398" s="119"/>
      <c r="O398" s="119"/>
      <c r="Q398" s="119"/>
    </row>
    <row r="399" spans="4:17" s="1" customFormat="1" ht="11.25">
      <c r="D399" s="119"/>
      <c r="F399" s="119"/>
      <c r="H399" s="119"/>
      <c r="I399" s="119"/>
      <c r="J399" s="120"/>
      <c r="K399" s="119"/>
      <c r="M399" s="119"/>
      <c r="O399" s="119"/>
      <c r="Q399" s="119"/>
    </row>
    <row r="400" spans="4:17" s="1" customFormat="1" ht="11.25">
      <c r="D400" s="119"/>
      <c r="F400" s="119"/>
      <c r="H400" s="119"/>
      <c r="I400" s="119"/>
      <c r="J400" s="120"/>
      <c r="K400" s="119"/>
      <c r="M400" s="119"/>
      <c r="O400" s="119"/>
      <c r="Q400" s="119"/>
    </row>
    <row r="401" spans="4:17" s="1" customFormat="1" ht="11.25">
      <c r="D401" s="119"/>
      <c r="F401" s="119"/>
      <c r="H401" s="119"/>
      <c r="I401" s="119"/>
      <c r="J401" s="120"/>
      <c r="K401" s="119"/>
      <c r="M401" s="119"/>
      <c r="O401" s="119"/>
      <c r="Q401" s="119"/>
    </row>
    <row r="402" spans="4:17" s="1" customFormat="1" ht="11.25">
      <c r="D402" s="119"/>
      <c r="F402" s="119"/>
      <c r="H402" s="119"/>
      <c r="I402" s="119"/>
      <c r="J402" s="120"/>
      <c r="K402" s="119"/>
      <c r="M402" s="119"/>
      <c r="O402" s="119"/>
      <c r="Q402" s="119"/>
    </row>
    <row r="403" spans="4:17" s="1" customFormat="1" ht="11.25">
      <c r="D403" s="119"/>
      <c r="F403" s="119"/>
      <c r="H403" s="119"/>
      <c r="I403" s="119"/>
      <c r="J403" s="120"/>
      <c r="K403" s="119"/>
      <c r="M403" s="119"/>
      <c r="O403" s="119"/>
      <c r="Q403" s="119"/>
    </row>
    <row r="404" spans="4:17" s="1" customFormat="1" ht="11.25">
      <c r="D404" s="119"/>
      <c r="F404" s="119"/>
      <c r="H404" s="119"/>
      <c r="I404" s="119"/>
      <c r="J404" s="120"/>
      <c r="K404" s="119"/>
      <c r="M404" s="119"/>
      <c r="O404" s="119"/>
      <c r="Q404" s="119"/>
    </row>
    <row r="405" spans="4:17" s="1" customFormat="1" ht="11.25">
      <c r="D405" s="119"/>
      <c r="F405" s="119"/>
      <c r="H405" s="119"/>
      <c r="I405" s="119"/>
      <c r="J405" s="120"/>
      <c r="K405" s="119"/>
      <c r="M405" s="119"/>
      <c r="O405" s="119"/>
      <c r="Q405" s="119"/>
    </row>
    <row r="406" spans="4:17" s="1" customFormat="1" ht="11.25">
      <c r="D406" s="119"/>
      <c r="F406" s="119"/>
      <c r="H406" s="119"/>
      <c r="I406" s="119"/>
      <c r="J406" s="120"/>
      <c r="K406" s="119"/>
      <c r="M406" s="119"/>
      <c r="O406" s="119"/>
      <c r="Q406" s="119"/>
    </row>
    <row r="407" spans="4:17" s="1" customFormat="1" ht="11.25">
      <c r="D407" s="119"/>
      <c r="F407" s="119"/>
      <c r="H407" s="119"/>
      <c r="I407" s="119"/>
      <c r="J407" s="120"/>
      <c r="K407" s="119"/>
      <c r="M407" s="119"/>
      <c r="O407" s="119"/>
      <c r="Q407" s="119"/>
    </row>
    <row r="408" spans="4:17" s="1" customFormat="1" ht="11.25">
      <c r="D408" s="119"/>
      <c r="F408" s="119"/>
      <c r="H408" s="119"/>
      <c r="I408" s="119"/>
      <c r="J408" s="120"/>
      <c r="K408" s="119"/>
      <c r="M408" s="119"/>
      <c r="O408" s="119"/>
      <c r="Q408" s="119"/>
    </row>
    <row r="409" spans="4:17" s="1" customFormat="1" ht="11.25">
      <c r="D409" s="119"/>
      <c r="F409" s="119"/>
      <c r="H409" s="119"/>
      <c r="I409" s="119"/>
      <c r="J409" s="120"/>
      <c r="K409" s="119"/>
      <c r="M409" s="119"/>
      <c r="O409" s="119"/>
      <c r="Q409" s="119"/>
    </row>
    <row r="410" spans="4:17" s="1" customFormat="1" ht="11.25">
      <c r="D410" s="119"/>
      <c r="F410" s="119"/>
      <c r="H410" s="119"/>
      <c r="I410" s="119"/>
      <c r="J410" s="120"/>
      <c r="K410" s="119"/>
      <c r="M410" s="119"/>
      <c r="O410" s="119"/>
      <c r="Q410" s="119"/>
    </row>
    <row r="411" spans="4:17" s="1" customFormat="1" ht="11.25">
      <c r="D411" s="119"/>
      <c r="F411" s="119"/>
      <c r="H411" s="119"/>
      <c r="I411" s="119"/>
      <c r="J411" s="120"/>
      <c r="K411" s="119"/>
      <c r="M411" s="119"/>
      <c r="O411" s="119"/>
      <c r="Q411" s="119"/>
    </row>
    <row r="412" spans="4:17" s="1" customFormat="1" ht="11.25">
      <c r="D412" s="119"/>
      <c r="F412" s="119"/>
      <c r="H412" s="119"/>
      <c r="I412" s="119"/>
      <c r="J412" s="120"/>
      <c r="K412" s="119"/>
      <c r="M412" s="119"/>
      <c r="O412" s="119"/>
      <c r="Q412" s="119"/>
    </row>
    <row r="413" spans="4:17" s="1" customFormat="1" ht="11.25">
      <c r="D413" s="119"/>
      <c r="F413" s="119"/>
      <c r="H413" s="119"/>
      <c r="I413" s="119"/>
      <c r="J413" s="120"/>
      <c r="K413" s="119"/>
      <c r="M413" s="119"/>
      <c r="O413" s="119"/>
      <c r="Q413" s="119"/>
    </row>
    <row r="414" spans="4:17" s="1" customFormat="1" ht="11.25">
      <c r="D414" s="119"/>
      <c r="F414" s="119"/>
      <c r="H414" s="119"/>
      <c r="I414" s="119"/>
      <c r="J414" s="120"/>
      <c r="K414" s="119"/>
      <c r="M414" s="119"/>
      <c r="O414" s="119"/>
      <c r="Q414" s="119"/>
    </row>
    <row r="415" spans="4:17" s="1" customFormat="1" ht="11.25">
      <c r="D415" s="119"/>
      <c r="F415" s="119"/>
      <c r="H415" s="119"/>
      <c r="I415" s="119"/>
      <c r="J415" s="120"/>
      <c r="K415" s="119"/>
      <c r="M415" s="119"/>
      <c r="O415" s="119"/>
      <c r="Q415" s="119"/>
    </row>
    <row r="416" spans="4:17" s="1" customFormat="1" ht="11.25">
      <c r="D416" s="119"/>
      <c r="F416" s="119"/>
      <c r="H416" s="119"/>
      <c r="I416" s="119"/>
      <c r="J416" s="120"/>
      <c r="K416" s="119"/>
      <c r="M416" s="119"/>
      <c r="O416" s="119"/>
      <c r="Q416" s="119"/>
    </row>
    <row r="417" spans="4:17" s="1" customFormat="1" ht="11.25">
      <c r="D417" s="119"/>
      <c r="F417" s="119"/>
      <c r="H417" s="119"/>
      <c r="I417" s="119"/>
      <c r="J417" s="120"/>
      <c r="K417" s="119"/>
      <c r="M417" s="119"/>
      <c r="O417" s="119"/>
      <c r="Q417" s="119"/>
    </row>
    <row r="418" spans="4:17" s="1" customFormat="1" ht="11.25">
      <c r="D418" s="119"/>
      <c r="F418" s="119"/>
      <c r="H418" s="119"/>
      <c r="I418" s="119"/>
      <c r="J418" s="120"/>
      <c r="K418" s="119"/>
      <c r="M418" s="119"/>
      <c r="O418" s="119"/>
      <c r="Q418" s="119"/>
    </row>
    <row r="419" spans="4:17" s="1" customFormat="1" ht="11.25">
      <c r="D419" s="119"/>
      <c r="F419" s="119"/>
      <c r="H419" s="119"/>
      <c r="I419" s="119"/>
      <c r="J419" s="120"/>
      <c r="K419" s="119"/>
      <c r="M419" s="119"/>
      <c r="O419" s="119"/>
      <c r="Q419" s="119"/>
    </row>
    <row r="420" spans="4:17" s="1" customFormat="1" ht="11.25">
      <c r="D420" s="119"/>
      <c r="F420" s="119"/>
      <c r="H420" s="119"/>
      <c r="I420" s="119"/>
      <c r="J420" s="120"/>
      <c r="K420" s="119"/>
      <c r="M420" s="119"/>
      <c r="O420" s="119"/>
      <c r="Q420" s="119"/>
    </row>
    <row r="421" spans="4:17" s="1" customFormat="1" ht="11.25">
      <c r="D421" s="119"/>
      <c r="F421" s="119"/>
      <c r="H421" s="119"/>
      <c r="I421" s="119"/>
      <c r="J421" s="120"/>
      <c r="K421" s="119"/>
      <c r="M421" s="119"/>
      <c r="O421" s="119"/>
      <c r="Q421" s="119"/>
    </row>
    <row r="422" spans="4:17" s="1" customFormat="1" ht="11.25">
      <c r="D422" s="119"/>
      <c r="F422" s="119"/>
      <c r="H422" s="119"/>
      <c r="I422" s="119"/>
      <c r="J422" s="120"/>
      <c r="K422" s="119"/>
      <c r="M422" s="119"/>
      <c r="O422" s="119"/>
      <c r="Q422" s="119"/>
    </row>
    <row r="423" spans="4:17" s="1" customFormat="1" ht="11.25">
      <c r="D423" s="119"/>
      <c r="F423" s="119"/>
      <c r="H423" s="119"/>
      <c r="I423" s="119"/>
      <c r="J423" s="120"/>
      <c r="K423" s="119"/>
      <c r="M423" s="119"/>
      <c r="O423" s="119"/>
      <c r="Q423" s="119"/>
    </row>
    <row r="424" spans="4:17" s="1" customFormat="1" ht="11.25">
      <c r="D424" s="119"/>
      <c r="F424" s="119"/>
      <c r="H424" s="119"/>
      <c r="I424" s="119"/>
      <c r="J424" s="120"/>
      <c r="K424" s="119"/>
      <c r="M424" s="119"/>
      <c r="O424" s="119"/>
      <c r="Q424" s="119"/>
    </row>
    <row r="425" spans="4:17" s="1" customFormat="1" ht="11.25">
      <c r="D425" s="119"/>
      <c r="F425" s="119"/>
      <c r="H425" s="119"/>
      <c r="I425" s="119"/>
      <c r="J425" s="120"/>
      <c r="K425" s="119"/>
      <c r="M425" s="119"/>
      <c r="O425" s="119"/>
      <c r="Q425" s="119"/>
    </row>
    <row r="426" spans="4:17" s="1" customFormat="1" ht="11.25">
      <c r="D426" s="119"/>
      <c r="F426" s="119"/>
      <c r="H426" s="119"/>
      <c r="I426" s="119"/>
      <c r="J426" s="120"/>
      <c r="K426" s="119"/>
      <c r="M426" s="119"/>
      <c r="O426" s="119"/>
      <c r="Q426" s="119"/>
    </row>
    <row r="427" spans="4:17" s="1" customFormat="1" ht="11.25">
      <c r="D427" s="119"/>
      <c r="F427" s="119"/>
      <c r="H427" s="119"/>
      <c r="I427" s="119"/>
      <c r="J427" s="120"/>
      <c r="K427" s="119"/>
      <c r="M427" s="119"/>
      <c r="O427" s="119"/>
      <c r="Q427" s="119"/>
    </row>
    <row r="428" spans="4:17" s="1" customFormat="1" ht="11.25">
      <c r="D428" s="119"/>
      <c r="F428" s="119"/>
      <c r="H428" s="119"/>
      <c r="I428" s="119"/>
      <c r="J428" s="120"/>
      <c r="K428" s="119"/>
      <c r="M428" s="119"/>
      <c r="O428" s="119"/>
      <c r="Q428" s="119"/>
    </row>
    <row r="429" spans="4:17" s="1" customFormat="1" ht="11.25">
      <c r="D429" s="119"/>
      <c r="F429" s="119"/>
      <c r="H429" s="119"/>
      <c r="I429" s="119"/>
      <c r="J429" s="120"/>
      <c r="K429" s="119"/>
      <c r="M429" s="119"/>
      <c r="O429" s="119"/>
      <c r="Q429" s="119"/>
    </row>
    <row r="430" spans="4:17" s="1" customFormat="1" ht="11.25">
      <c r="D430" s="119"/>
      <c r="F430" s="119"/>
      <c r="H430" s="119"/>
      <c r="I430" s="119"/>
      <c r="J430" s="120"/>
      <c r="K430" s="119"/>
      <c r="M430" s="119"/>
      <c r="O430" s="119"/>
      <c r="Q430" s="119"/>
    </row>
    <row r="431" spans="4:17" s="1" customFormat="1" ht="11.25">
      <c r="D431" s="119"/>
      <c r="F431" s="119"/>
      <c r="H431" s="119"/>
      <c r="I431" s="119"/>
      <c r="J431" s="120"/>
      <c r="K431" s="119"/>
      <c r="M431" s="119"/>
      <c r="O431" s="119"/>
      <c r="Q431" s="119"/>
    </row>
    <row r="432" spans="4:17" s="1" customFormat="1" ht="11.25">
      <c r="D432" s="119"/>
      <c r="F432" s="119"/>
      <c r="H432" s="119"/>
      <c r="I432" s="119"/>
      <c r="J432" s="120"/>
      <c r="K432" s="119"/>
      <c r="M432" s="119"/>
      <c r="O432" s="119"/>
      <c r="Q432" s="119"/>
    </row>
    <row r="433" spans="4:17" s="1" customFormat="1" ht="11.25">
      <c r="D433" s="119"/>
      <c r="F433" s="119"/>
      <c r="H433" s="119"/>
      <c r="I433" s="119"/>
      <c r="J433" s="120"/>
      <c r="K433" s="119"/>
      <c r="M433" s="119"/>
      <c r="O433" s="119"/>
      <c r="Q433" s="119"/>
    </row>
    <row r="434" spans="4:17" s="1" customFormat="1" ht="11.25">
      <c r="D434" s="119"/>
      <c r="F434" s="119"/>
      <c r="H434" s="119"/>
      <c r="I434" s="119"/>
      <c r="J434" s="120"/>
      <c r="K434" s="119"/>
      <c r="M434" s="119"/>
      <c r="O434" s="119"/>
      <c r="Q434" s="119"/>
    </row>
    <row r="435" spans="4:17" s="1" customFormat="1" ht="11.25">
      <c r="D435" s="119"/>
      <c r="F435" s="119"/>
      <c r="H435" s="119"/>
      <c r="I435" s="119"/>
      <c r="J435" s="120"/>
      <c r="K435" s="119"/>
      <c r="M435" s="119"/>
      <c r="O435" s="119"/>
      <c r="Q435" s="119"/>
    </row>
    <row r="436" spans="4:17" s="1" customFormat="1" ht="11.25">
      <c r="D436" s="119"/>
      <c r="F436" s="119"/>
      <c r="H436" s="119"/>
      <c r="I436" s="119"/>
      <c r="J436" s="120"/>
      <c r="K436" s="119"/>
      <c r="M436" s="119"/>
      <c r="O436" s="119"/>
      <c r="Q436" s="119"/>
    </row>
    <row r="437" spans="4:17" s="1" customFormat="1" ht="11.25">
      <c r="D437" s="119"/>
      <c r="F437" s="119"/>
      <c r="H437" s="119"/>
      <c r="I437" s="119"/>
      <c r="J437" s="120"/>
      <c r="K437" s="119"/>
      <c r="M437" s="119"/>
      <c r="O437" s="119"/>
      <c r="Q437" s="119"/>
    </row>
    <row r="438" spans="4:17" s="1" customFormat="1" ht="11.25">
      <c r="D438" s="119"/>
      <c r="F438" s="119"/>
      <c r="H438" s="119"/>
      <c r="I438" s="119"/>
      <c r="J438" s="120"/>
      <c r="K438" s="119"/>
      <c r="M438" s="119"/>
      <c r="O438" s="119"/>
      <c r="Q438" s="119"/>
    </row>
    <row r="439" spans="4:17" s="1" customFormat="1" ht="11.25">
      <c r="D439" s="119"/>
      <c r="F439" s="119"/>
      <c r="H439" s="119"/>
      <c r="I439" s="119"/>
      <c r="J439" s="120"/>
      <c r="K439" s="119"/>
      <c r="M439" s="119"/>
      <c r="O439" s="119"/>
      <c r="Q439" s="119"/>
    </row>
    <row r="440" spans="4:17" s="1" customFormat="1" ht="11.25">
      <c r="D440" s="119"/>
      <c r="F440" s="119"/>
      <c r="H440" s="119"/>
      <c r="I440" s="119"/>
      <c r="J440" s="120"/>
      <c r="K440" s="119"/>
      <c r="M440" s="119"/>
      <c r="O440" s="119"/>
      <c r="Q440" s="119"/>
    </row>
    <row r="441" spans="4:17" s="1" customFormat="1" ht="11.25">
      <c r="D441" s="119"/>
      <c r="F441" s="119"/>
      <c r="H441" s="119"/>
      <c r="I441" s="119"/>
      <c r="J441" s="120"/>
      <c r="K441" s="119"/>
      <c r="M441" s="119"/>
      <c r="O441" s="119"/>
      <c r="Q441" s="119"/>
    </row>
    <row r="442" spans="4:17" s="1" customFormat="1" ht="11.25">
      <c r="D442" s="119"/>
      <c r="F442" s="119"/>
      <c r="H442" s="119"/>
      <c r="I442" s="119"/>
      <c r="J442" s="120"/>
      <c r="K442" s="119"/>
      <c r="M442" s="119"/>
      <c r="O442" s="119"/>
      <c r="Q442" s="119"/>
    </row>
    <row r="443" spans="4:17" s="1" customFormat="1" ht="11.25">
      <c r="D443" s="119"/>
      <c r="F443" s="119"/>
      <c r="H443" s="119"/>
      <c r="I443" s="119"/>
      <c r="J443" s="120"/>
      <c r="K443" s="119"/>
      <c r="M443" s="119"/>
      <c r="O443" s="119"/>
      <c r="Q443" s="119"/>
    </row>
    <row r="444" spans="4:17" s="1" customFormat="1" ht="11.25">
      <c r="D444" s="119"/>
      <c r="F444" s="119"/>
      <c r="H444" s="119"/>
      <c r="I444" s="119"/>
      <c r="J444" s="120"/>
      <c r="K444" s="119"/>
      <c r="M444" s="119"/>
      <c r="O444" s="119"/>
      <c r="Q444" s="119"/>
    </row>
    <row r="445" spans="4:17" s="1" customFormat="1" ht="11.25">
      <c r="D445" s="119"/>
      <c r="F445" s="119"/>
      <c r="H445" s="119"/>
      <c r="I445" s="119"/>
      <c r="J445" s="120"/>
      <c r="K445" s="119"/>
      <c r="M445" s="119"/>
      <c r="O445" s="119"/>
      <c r="Q445" s="119"/>
    </row>
    <row r="446" spans="4:17" s="1" customFormat="1" ht="11.25">
      <c r="D446" s="119"/>
      <c r="F446" s="119"/>
      <c r="H446" s="119"/>
      <c r="I446" s="119"/>
      <c r="J446" s="120"/>
      <c r="K446" s="119"/>
      <c r="M446" s="119"/>
      <c r="O446" s="119"/>
      <c r="Q446" s="119"/>
    </row>
    <row r="447" spans="4:17" s="1" customFormat="1" ht="11.25">
      <c r="D447" s="119"/>
      <c r="F447" s="119"/>
      <c r="H447" s="119"/>
      <c r="I447" s="119"/>
      <c r="J447" s="120"/>
      <c r="K447" s="119"/>
      <c r="M447" s="119"/>
      <c r="O447" s="119"/>
      <c r="Q447" s="119"/>
    </row>
    <row r="448" spans="4:17" s="1" customFormat="1" ht="11.25">
      <c r="D448" s="119"/>
      <c r="F448" s="119"/>
      <c r="H448" s="119"/>
      <c r="I448" s="119"/>
      <c r="J448" s="120"/>
      <c r="K448" s="119"/>
      <c r="M448" s="119"/>
      <c r="O448" s="119"/>
      <c r="Q448" s="119"/>
    </row>
    <row r="449" spans="4:17" s="1" customFormat="1" ht="11.25">
      <c r="D449" s="119"/>
      <c r="F449" s="119"/>
      <c r="H449" s="119"/>
      <c r="I449" s="119"/>
      <c r="J449" s="120"/>
      <c r="K449" s="119"/>
      <c r="M449" s="119"/>
      <c r="O449" s="119"/>
      <c r="Q449" s="119"/>
    </row>
    <row r="450" spans="4:17" s="1" customFormat="1" ht="11.25">
      <c r="D450" s="119"/>
      <c r="F450" s="119"/>
      <c r="H450" s="119"/>
      <c r="I450" s="119"/>
      <c r="J450" s="120"/>
      <c r="K450" s="119"/>
      <c r="M450" s="119"/>
      <c r="O450" s="119"/>
      <c r="Q450" s="119"/>
    </row>
    <row r="451" spans="4:17" s="1" customFormat="1" ht="11.25">
      <c r="D451" s="119"/>
      <c r="F451" s="119"/>
      <c r="H451" s="119"/>
      <c r="I451" s="119"/>
      <c r="J451" s="120"/>
      <c r="K451" s="119"/>
      <c r="M451" s="119"/>
      <c r="O451" s="119"/>
      <c r="Q451" s="119"/>
    </row>
    <row r="452" spans="4:17" s="1" customFormat="1" ht="11.25">
      <c r="D452" s="119"/>
      <c r="F452" s="119"/>
      <c r="H452" s="119"/>
      <c r="I452" s="119"/>
      <c r="J452" s="120"/>
      <c r="K452" s="119"/>
      <c r="M452" s="119"/>
      <c r="O452" s="119"/>
      <c r="Q452" s="119"/>
    </row>
    <row r="453" spans="4:17" s="1" customFormat="1" ht="11.25">
      <c r="D453" s="119"/>
      <c r="F453" s="119"/>
      <c r="H453" s="119"/>
      <c r="I453" s="119"/>
      <c r="J453" s="120"/>
      <c r="K453" s="119"/>
      <c r="M453" s="119"/>
      <c r="O453" s="119"/>
      <c r="Q453" s="119"/>
    </row>
    <row r="454" spans="4:17" s="1" customFormat="1" ht="11.25">
      <c r="D454" s="119"/>
      <c r="F454" s="119"/>
      <c r="H454" s="119"/>
      <c r="I454" s="119"/>
      <c r="J454" s="120"/>
      <c r="K454" s="119"/>
      <c r="M454" s="119"/>
      <c r="O454" s="119"/>
      <c r="Q454" s="119"/>
    </row>
    <row r="455" spans="4:17" s="1" customFormat="1" ht="11.25">
      <c r="D455" s="119"/>
      <c r="F455" s="119"/>
      <c r="H455" s="119"/>
      <c r="I455" s="119"/>
      <c r="J455" s="120"/>
      <c r="K455" s="119"/>
      <c r="M455" s="119"/>
      <c r="O455" s="119"/>
      <c r="Q455" s="119"/>
    </row>
    <row r="456" spans="4:17" s="1" customFormat="1" ht="11.25">
      <c r="D456" s="119"/>
      <c r="F456" s="119"/>
      <c r="H456" s="119"/>
      <c r="I456" s="119"/>
      <c r="J456" s="120"/>
      <c r="K456" s="119"/>
      <c r="M456" s="119"/>
      <c r="O456" s="119"/>
      <c r="Q456" s="119"/>
    </row>
    <row r="457" spans="4:17" s="1" customFormat="1" ht="11.25">
      <c r="D457" s="119"/>
      <c r="F457" s="119"/>
      <c r="H457" s="119"/>
      <c r="I457" s="119"/>
      <c r="J457" s="120"/>
      <c r="K457" s="119"/>
      <c r="M457" s="119"/>
      <c r="O457" s="119"/>
      <c r="Q457" s="119"/>
    </row>
    <row r="458" spans="4:17" s="1" customFormat="1" ht="11.25">
      <c r="D458" s="119"/>
      <c r="F458" s="119"/>
      <c r="H458" s="119"/>
      <c r="I458" s="119"/>
      <c r="J458" s="120"/>
      <c r="K458" s="119"/>
      <c r="M458" s="119"/>
      <c r="O458" s="119"/>
      <c r="Q458" s="119"/>
    </row>
    <row r="459" spans="4:17" s="1" customFormat="1" ht="11.25">
      <c r="D459" s="119"/>
      <c r="F459" s="119"/>
      <c r="H459" s="119"/>
      <c r="I459" s="119"/>
      <c r="J459" s="120"/>
      <c r="K459" s="119"/>
      <c r="M459" s="119"/>
      <c r="O459" s="119"/>
      <c r="Q459" s="119"/>
    </row>
    <row r="460" spans="4:17" s="1" customFormat="1" ht="11.25">
      <c r="D460" s="119"/>
      <c r="F460" s="119"/>
      <c r="H460" s="119"/>
      <c r="I460" s="119"/>
      <c r="J460" s="120"/>
      <c r="K460" s="119"/>
      <c r="M460" s="119"/>
      <c r="O460" s="119"/>
      <c r="Q460" s="119"/>
    </row>
    <row r="461" spans="4:17" s="1" customFormat="1" ht="11.25">
      <c r="D461" s="119"/>
      <c r="F461" s="119"/>
      <c r="H461" s="119"/>
      <c r="I461" s="119"/>
      <c r="J461" s="120"/>
      <c r="K461" s="119"/>
      <c r="M461" s="119"/>
      <c r="O461" s="119"/>
      <c r="Q461" s="119"/>
    </row>
    <row r="462" spans="4:17" s="1" customFormat="1" ht="11.25">
      <c r="D462" s="119"/>
      <c r="F462" s="119"/>
      <c r="H462" s="119"/>
      <c r="I462" s="119"/>
      <c r="J462" s="120"/>
      <c r="K462" s="119"/>
      <c r="M462" s="119"/>
      <c r="O462" s="119"/>
      <c r="Q462" s="119"/>
    </row>
    <row r="463" spans="4:17" s="1" customFormat="1" ht="11.25">
      <c r="D463" s="119"/>
      <c r="F463" s="119"/>
      <c r="H463" s="119"/>
      <c r="I463" s="119"/>
      <c r="J463" s="120"/>
      <c r="K463" s="119"/>
      <c r="M463" s="119"/>
      <c r="O463" s="119"/>
      <c r="Q463" s="119"/>
    </row>
  </sheetData>
  <sheetProtection/>
  <mergeCells count="24">
    <mergeCell ref="B18:P19"/>
    <mergeCell ref="B70:P70"/>
    <mergeCell ref="A39:B39"/>
    <mergeCell ref="A46:B46"/>
    <mergeCell ref="A53:B53"/>
    <mergeCell ref="A60:B60"/>
    <mergeCell ref="B67:Q67"/>
    <mergeCell ref="B23:P23"/>
    <mergeCell ref="B24:P24"/>
    <mergeCell ref="B69:Q69"/>
    <mergeCell ref="A1:Q1"/>
    <mergeCell ref="A33:P33"/>
    <mergeCell ref="C35:H35"/>
    <mergeCell ref="O34:P34"/>
    <mergeCell ref="B3:P6"/>
    <mergeCell ref="B7:P9"/>
    <mergeCell ref="B10:P12"/>
    <mergeCell ref="B13:P14"/>
    <mergeCell ref="B16:P17"/>
    <mergeCell ref="B21:P21"/>
    <mergeCell ref="B71:Q72"/>
    <mergeCell ref="B25:P25"/>
    <mergeCell ref="B27:P29"/>
    <mergeCell ref="B26:P26"/>
  </mergeCells>
  <conditionalFormatting sqref="O43:O55 O58:O66 P39:P66 M38:M66 L39:L66 N39:N66 J38:K66 O38:O41 Q38:Q66 C39:I66">
    <cfRule type="cellIs" priority="1" dxfId="0" operator="lessThan" stopIfTrue="1">
      <formula>0</formula>
    </cfRule>
  </conditionalFormatting>
  <hyperlinks>
    <hyperlink ref="B26" r:id="rId1" display="https://www.gov.uk/government/collections/uk-armed-forces-redundancy-program-statistics-index"/>
  </hyperlinks>
  <printOptions/>
  <pageMargins left="0.1968503937007874" right="0.2362204724409449" top="0.4330708661417323" bottom="0.3937007874015748" header="0.07874015748031496" footer="0.1968503937007874"/>
  <pageSetup firstPageNumber="4" useFirstPageNumber="1" fitToHeight="2" horizontalDpi="600" verticalDpi="600" orientation="portrait" paperSize="9" scale="95" r:id="rId2"/>
  <headerFooter alignWithMargins="0">
    <oddFooter>&amp;C&amp;"Arial,Bold"&amp;P</oddFooter>
  </headerFooter>
  <rowBreaks count="1" manualBreakCount="1">
    <brk id="32" max="16" man="1"/>
  </rowBreaks>
</worksheet>
</file>

<file path=xl/worksheets/sheet2.xml><?xml version="1.0" encoding="utf-8"?>
<worksheet xmlns="http://schemas.openxmlformats.org/spreadsheetml/2006/main" xmlns:r="http://schemas.openxmlformats.org/officeDocument/2006/relationships">
  <sheetPr codeName="Sheet15">
    <tabColor indexed="42"/>
  </sheetPr>
  <dimension ref="A1:BB85"/>
  <sheetViews>
    <sheetView showGridLines="0" view="pageBreakPreview" zoomScaleNormal="115" zoomScaleSheetLayoutView="100" workbookViewId="0" topLeftCell="A1">
      <selection activeCell="A1" sqref="A1:Q1"/>
    </sheetView>
  </sheetViews>
  <sheetFormatPr defaultColWidth="9.140625" defaultRowHeight="12.75"/>
  <cols>
    <col min="1" max="1" width="2.28125" style="2" customWidth="1"/>
    <col min="2" max="2" width="32.140625" style="2" customWidth="1"/>
    <col min="3" max="3" width="7.7109375" style="2" customWidth="1"/>
    <col min="4" max="4" width="1.28515625" style="124" customWidth="1"/>
    <col min="5" max="5" width="7.7109375" style="2" customWidth="1"/>
    <col min="6" max="6" width="1.28515625" style="124" customWidth="1"/>
    <col min="7" max="7" width="7.7109375" style="2" customWidth="1"/>
    <col min="8" max="9" width="1.7109375" style="124" customWidth="1"/>
    <col min="10" max="10" width="7.7109375" style="2" customWidth="1"/>
    <col min="11" max="11" width="1.28515625" style="124" customWidth="1"/>
    <col min="12" max="12" width="7.7109375" style="2" customWidth="1"/>
    <col min="13" max="13" width="1.28515625" style="124" customWidth="1"/>
    <col min="14" max="14" width="7.7109375" style="2" customWidth="1"/>
    <col min="15" max="15" width="1.28515625" style="124" customWidth="1"/>
    <col min="16" max="16" width="7.7109375" style="2" customWidth="1"/>
    <col min="17" max="17" width="1.1484375" style="124" customWidth="1"/>
    <col min="18" max="18" width="9.140625" style="2" customWidth="1"/>
    <col min="19" max="19" width="10.57421875" style="2" bestFit="1" customWidth="1"/>
    <col min="20" max="20" width="61.28125" style="2" bestFit="1" customWidth="1"/>
    <col min="21" max="21" width="10.140625" style="2" bestFit="1" customWidth="1"/>
    <col min="22" max="22" width="13.421875" style="2" bestFit="1" customWidth="1"/>
    <col min="23" max="23" width="9.140625" style="2" customWidth="1"/>
    <col min="24" max="24" width="15.00390625" style="2" bestFit="1" customWidth="1"/>
    <col min="25" max="27" width="8.57421875" style="2" bestFit="1" customWidth="1"/>
    <col min="28" max="28" width="20.28125" style="2" bestFit="1" customWidth="1"/>
    <col min="29" max="16384" width="9.140625" style="2" customWidth="1"/>
  </cols>
  <sheetData>
    <row r="1" spans="1:17" ht="18" customHeight="1">
      <c r="A1" s="432" t="s">
        <v>11</v>
      </c>
      <c r="B1" s="433"/>
      <c r="C1" s="433"/>
      <c r="D1" s="433"/>
      <c r="E1" s="433"/>
      <c r="F1" s="433"/>
      <c r="G1" s="433"/>
      <c r="H1" s="433"/>
      <c r="I1" s="433"/>
      <c r="J1" s="433"/>
      <c r="K1" s="433"/>
      <c r="L1" s="433"/>
      <c r="M1" s="433"/>
      <c r="N1" s="433"/>
      <c r="O1" s="433"/>
      <c r="P1" s="433"/>
      <c r="Q1" s="433"/>
    </row>
    <row r="2" spans="2:16" ht="6" customHeight="1">
      <c r="B2" s="123"/>
      <c r="C2" s="123"/>
      <c r="D2" s="123"/>
      <c r="E2" s="123"/>
      <c r="F2" s="123"/>
      <c r="G2" s="123"/>
      <c r="H2" s="123"/>
      <c r="I2" s="123"/>
      <c r="J2" s="123"/>
      <c r="K2" s="123"/>
      <c r="L2" s="123"/>
      <c r="M2" s="123"/>
      <c r="N2" s="1"/>
      <c r="O2" s="123"/>
      <c r="P2" s="1"/>
    </row>
    <row r="3" spans="2:16" ht="15">
      <c r="B3" s="465" t="s">
        <v>101</v>
      </c>
      <c r="C3" s="466"/>
      <c r="D3" s="466"/>
      <c r="E3" s="466"/>
      <c r="F3" s="466"/>
      <c r="G3" s="466"/>
      <c r="H3" s="466"/>
      <c r="I3" s="466"/>
      <c r="J3" s="466"/>
      <c r="K3" s="466"/>
      <c r="L3" s="466"/>
      <c r="M3" s="466"/>
      <c r="N3" s="466"/>
      <c r="O3" s="466"/>
      <c r="P3" s="466"/>
    </row>
    <row r="4" spans="2:16" ht="66.75" customHeight="1">
      <c r="B4" s="466"/>
      <c r="C4" s="466"/>
      <c r="D4" s="466"/>
      <c r="E4" s="466"/>
      <c r="F4" s="466"/>
      <c r="G4" s="466"/>
      <c r="H4" s="466"/>
      <c r="I4" s="466"/>
      <c r="J4" s="466"/>
      <c r="K4" s="466"/>
      <c r="L4" s="466"/>
      <c r="M4" s="466"/>
      <c r="N4" s="466"/>
      <c r="O4" s="466"/>
      <c r="P4" s="466"/>
    </row>
    <row r="5" spans="2:16" ht="8.25" customHeight="1">
      <c r="B5" s="125"/>
      <c r="C5" s="125"/>
      <c r="D5" s="125"/>
      <c r="E5" s="125"/>
      <c r="F5" s="125"/>
      <c r="G5" s="125"/>
      <c r="H5" s="125"/>
      <c r="I5" s="125"/>
      <c r="J5" s="125"/>
      <c r="K5" s="125"/>
      <c r="L5" s="125"/>
      <c r="M5" s="125"/>
      <c r="N5" s="126"/>
      <c r="O5" s="125"/>
      <c r="P5" s="126"/>
    </row>
    <row r="6" spans="2:16" ht="15" customHeight="1">
      <c r="B6" s="467" t="s">
        <v>102</v>
      </c>
      <c r="C6" s="468"/>
      <c r="D6" s="468"/>
      <c r="E6" s="468"/>
      <c r="F6" s="468"/>
      <c r="G6" s="468"/>
      <c r="H6" s="468"/>
      <c r="I6" s="468"/>
      <c r="J6" s="468"/>
      <c r="K6" s="468"/>
      <c r="L6" s="468"/>
      <c r="M6" s="468"/>
      <c r="N6" s="468"/>
      <c r="O6" s="468"/>
      <c r="P6" s="469"/>
    </row>
    <row r="7" spans="2:16" ht="15">
      <c r="B7" s="470"/>
      <c r="C7" s="471"/>
      <c r="D7" s="471"/>
      <c r="E7" s="471"/>
      <c r="F7" s="471"/>
      <c r="G7" s="471"/>
      <c r="H7" s="471"/>
      <c r="I7" s="471"/>
      <c r="J7" s="471"/>
      <c r="K7" s="471"/>
      <c r="L7" s="471"/>
      <c r="M7" s="471"/>
      <c r="N7" s="471"/>
      <c r="O7" s="471"/>
      <c r="P7" s="472"/>
    </row>
    <row r="8" spans="2:16" ht="36" customHeight="1">
      <c r="B8" s="470"/>
      <c r="C8" s="471"/>
      <c r="D8" s="471"/>
      <c r="E8" s="471"/>
      <c r="F8" s="471"/>
      <c r="G8" s="471"/>
      <c r="H8" s="471"/>
      <c r="I8" s="471"/>
      <c r="J8" s="471"/>
      <c r="K8" s="471"/>
      <c r="L8" s="471"/>
      <c r="M8" s="471"/>
      <c r="N8" s="471"/>
      <c r="O8" s="471"/>
      <c r="P8" s="472"/>
    </row>
    <row r="9" spans="2:16" ht="13.5" customHeight="1">
      <c r="B9" s="470" t="s">
        <v>103</v>
      </c>
      <c r="C9" s="471"/>
      <c r="D9" s="471"/>
      <c r="E9" s="471"/>
      <c r="F9" s="471"/>
      <c r="G9" s="471"/>
      <c r="H9" s="471"/>
      <c r="I9" s="471"/>
      <c r="J9" s="471"/>
      <c r="K9" s="471"/>
      <c r="L9" s="471"/>
      <c r="M9" s="471"/>
      <c r="N9" s="471"/>
      <c r="O9" s="471"/>
      <c r="P9" s="472"/>
    </row>
    <row r="10" spans="2:16" ht="12" customHeight="1">
      <c r="B10" s="470"/>
      <c r="C10" s="471"/>
      <c r="D10" s="471"/>
      <c r="E10" s="471"/>
      <c r="F10" s="471"/>
      <c r="G10" s="471"/>
      <c r="H10" s="471"/>
      <c r="I10" s="471"/>
      <c r="J10" s="471"/>
      <c r="K10" s="471"/>
      <c r="L10" s="471"/>
      <c r="M10" s="471"/>
      <c r="N10" s="471"/>
      <c r="O10" s="471"/>
      <c r="P10" s="472"/>
    </row>
    <row r="11" spans="2:16" ht="44.25" customHeight="1">
      <c r="B11" s="470"/>
      <c r="C11" s="471"/>
      <c r="D11" s="471"/>
      <c r="E11" s="471"/>
      <c r="F11" s="471"/>
      <c r="G11" s="471"/>
      <c r="H11" s="471"/>
      <c r="I11" s="471"/>
      <c r="J11" s="471"/>
      <c r="K11" s="471"/>
      <c r="L11" s="471"/>
      <c r="M11" s="471"/>
      <c r="N11" s="471"/>
      <c r="O11" s="471"/>
      <c r="P11" s="472"/>
    </row>
    <row r="12" spans="2:16" ht="29.25" customHeight="1">
      <c r="B12" s="476" t="s">
        <v>12</v>
      </c>
      <c r="C12" s="477"/>
      <c r="D12" s="477"/>
      <c r="E12" s="477"/>
      <c r="F12" s="477"/>
      <c r="G12" s="477"/>
      <c r="H12" s="477"/>
      <c r="I12" s="477"/>
      <c r="J12" s="477"/>
      <c r="K12" s="477"/>
      <c r="L12" s="477"/>
      <c r="M12" s="477"/>
      <c r="N12" s="477"/>
      <c r="O12" s="477"/>
      <c r="P12" s="478"/>
    </row>
    <row r="13" spans="2:16" ht="15">
      <c r="B13" s="127"/>
      <c r="C13" s="127"/>
      <c r="D13" s="127"/>
      <c r="E13" s="127"/>
      <c r="F13" s="127"/>
      <c r="G13" s="127"/>
      <c r="H13" s="127"/>
      <c r="I13" s="127"/>
      <c r="J13" s="127"/>
      <c r="K13" s="127"/>
      <c r="L13" s="127"/>
      <c r="M13" s="127"/>
      <c r="N13" s="127"/>
      <c r="O13" s="127"/>
      <c r="P13" s="127"/>
    </row>
    <row r="15" spans="1:17" ht="18" customHeight="1">
      <c r="A15" s="473" t="s">
        <v>76</v>
      </c>
      <c r="B15" s="473"/>
      <c r="C15" s="473"/>
      <c r="D15" s="473"/>
      <c r="E15" s="473"/>
      <c r="F15" s="473"/>
      <c r="G15" s="473"/>
      <c r="H15" s="473"/>
      <c r="I15" s="473"/>
      <c r="J15" s="473"/>
      <c r="K15" s="473"/>
      <c r="L15" s="473"/>
      <c r="M15" s="473"/>
      <c r="N15" s="473"/>
      <c r="O15" s="473"/>
      <c r="P15" s="473"/>
      <c r="Q15" s="128"/>
    </row>
    <row r="16" spans="2:17" s="1" customFormat="1" ht="6" customHeight="1">
      <c r="B16" s="123"/>
      <c r="C16" s="123"/>
      <c r="D16" s="123"/>
      <c r="E16" s="123"/>
      <c r="F16" s="123"/>
      <c r="G16" s="123"/>
      <c r="H16" s="123"/>
      <c r="I16" s="123"/>
      <c r="J16" s="123"/>
      <c r="K16" s="123"/>
      <c r="L16" s="123"/>
      <c r="M16" s="123"/>
      <c r="O16" s="123"/>
      <c r="Q16" s="123"/>
    </row>
    <row r="17" spans="1:17" s="1" customFormat="1" ht="7.5" customHeight="1">
      <c r="A17" s="129"/>
      <c r="B17" s="130"/>
      <c r="C17" s="474"/>
      <c r="D17" s="475"/>
      <c r="E17" s="475"/>
      <c r="F17" s="475"/>
      <c r="G17" s="475"/>
      <c r="H17" s="475"/>
      <c r="I17" s="131"/>
      <c r="J17" s="132"/>
      <c r="K17" s="132"/>
      <c r="L17" s="132"/>
      <c r="M17" s="132"/>
      <c r="N17" s="132"/>
      <c r="O17" s="132"/>
      <c r="P17" s="132"/>
      <c r="Q17" s="133"/>
    </row>
    <row r="18" spans="1:17" s="1" customFormat="1" ht="13.5" customHeight="1">
      <c r="A18" s="129"/>
      <c r="B18" s="130"/>
      <c r="C18" s="134">
        <f>'[1]Table2HLOOKUP'!D6</f>
        <v>2012</v>
      </c>
      <c r="D18" s="135"/>
      <c r="E18" s="136">
        <f>'[1]Table2HLOOKUP'!F6</f>
        <v>2013</v>
      </c>
      <c r="F18" s="135"/>
      <c r="G18" s="136">
        <f>'[1]Table2HLOOKUP'!H6</f>
        <v>2014</v>
      </c>
      <c r="H18" s="135"/>
      <c r="I18" s="137"/>
      <c r="J18" s="136">
        <f>'[1]Table2HLOOKUP'!J6</f>
        <v>2014</v>
      </c>
      <c r="K18" s="135"/>
      <c r="L18" s="136">
        <f>'[1]Table2HLOOKUP'!L6</f>
        <v>2014</v>
      </c>
      <c r="M18" s="135"/>
      <c r="N18" s="136">
        <f>'[1]Table2HLOOKUP'!N6</f>
        <v>2015</v>
      </c>
      <c r="O18" s="135"/>
      <c r="P18" s="136">
        <f>'[1]Table2HLOOKUP'!P6</f>
        <v>2015</v>
      </c>
      <c r="Q18" s="138"/>
    </row>
    <row r="19" spans="1:17" s="1" customFormat="1" ht="13.5" customHeight="1">
      <c r="A19" s="129"/>
      <c r="B19" s="139" t="s">
        <v>13</v>
      </c>
      <c r="C19" s="140">
        <f>'[1]Table2HLOOKUP'!D7</f>
        <v>41000</v>
      </c>
      <c r="D19" s="141"/>
      <c r="E19" s="142">
        <f>'[1]Table2HLOOKUP'!F7</f>
        <v>41365</v>
      </c>
      <c r="F19" s="143"/>
      <c r="G19" s="142">
        <f>'[1]Table2HLOOKUP'!H7</f>
        <v>41730</v>
      </c>
      <c r="H19" s="141"/>
      <c r="I19" s="144"/>
      <c r="J19" s="142">
        <f>'[1]Table2HLOOKUP'!J7</f>
        <v>41944</v>
      </c>
      <c r="K19" s="141"/>
      <c r="L19" s="142">
        <f>'[1]Table2HLOOKUP'!L7</f>
        <v>41974</v>
      </c>
      <c r="M19" s="141"/>
      <c r="N19" s="142">
        <f>'[1]Table2HLOOKUP'!N7</f>
        <v>42005</v>
      </c>
      <c r="O19" s="141"/>
      <c r="P19" s="142">
        <f>'[1]Table2HLOOKUP'!P7</f>
        <v>42036</v>
      </c>
      <c r="Q19" s="145"/>
    </row>
    <row r="20" spans="1:17" s="1" customFormat="1" ht="15.75" customHeight="1">
      <c r="A20" s="434" t="s">
        <v>77</v>
      </c>
      <c r="B20" s="428"/>
      <c r="C20" s="146">
        <v>185690</v>
      </c>
      <c r="D20" s="147"/>
      <c r="E20" s="148">
        <v>176660</v>
      </c>
      <c r="F20" s="147"/>
      <c r="G20" s="149">
        <v>165860</v>
      </c>
      <c r="H20" s="150"/>
      <c r="I20" s="151"/>
      <c r="J20" s="149">
        <v>162510</v>
      </c>
      <c r="K20" s="150"/>
      <c r="L20" s="149">
        <v>162170</v>
      </c>
      <c r="M20" s="150"/>
      <c r="N20" s="149">
        <v>160480</v>
      </c>
      <c r="O20" s="150"/>
      <c r="P20" s="149">
        <v>160480</v>
      </c>
      <c r="Q20" s="152"/>
    </row>
    <row r="21" spans="1:17" s="160" customFormat="1" ht="4.5" customHeight="1">
      <c r="A21" s="153"/>
      <c r="B21" s="154"/>
      <c r="C21" s="155"/>
      <c r="D21" s="156"/>
      <c r="E21" s="157"/>
      <c r="F21" s="156"/>
      <c r="G21" s="157"/>
      <c r="H21" s="156"/>
      <c r="I21" s="158"/>
      <c r="J21" s="157"/>
      <c r="K21" s="156"/>
      <c r="L21" s="157"/>
      <c r="M21" s="156"/>
      <c r="N21" s="157"/>
      <c r="O21" s="156"/>
      <c r="P21" s="157"/>
      <c r="Q21" s="159"/>
    </row>
    <row r="22" spans="1:17" s="1" customFormat="1" ht="15.75" customHeight="1">
      <c r="A22" s="463" t="s">
        <v>14</v>
      </c>
      <c r="B22" s="464"/>
      <c r="C22" s="161">
        <v>170010</v>
      </c>
      <c r="D22" s="162"/>
      <c r="E22" s="163">
        <v>160710</v>
      </c>
      <c r="F22" s="66"/>
      <c r="G22" s="163">
        <v>150890</v>
      </c>
      <c r="H22" s="66"/>
      <c r="I22" s="164"/>
      <c r="J22" s="163">
        <v>146710</v>
      </c>
      <c r="K22" s="66"/>
      <c r="L22" s="163">
        <v>146640</v>
      </c>
      <c r="M22" s="66"/>
      <c r="N22" s="163">
        <v>145690</v>
      </c>
      <c r="O22" s="66"/>
      <c r="P22" s="163">
        <v>144910</v>
      </c>
      <c r="Q22" s="165"/>
    </row>
    <row r="23" spans="1:17" s="1" customFormat="1" ht="27.75" customHeight="1">
      <c r="A23" s="463" t="s">
        <v>15</v>
      </c>
      <c r="B23" s="464"/>
      <c r="C23" s="161">
        <v>1810</v>
      </c>
      <c r="D23" s="66"/>
      <c r="E23" s="163">
        <v>2180</v>
      </c>
      <c r="F23" s="66"/>
      <c r="G23" s="163">
        <v>2880</v>
      </c>
      <c r="H23" s="66"/>
      <c r="I23" s="164"/>
      <c r="J23" s="163">
        <v>3150</v>
      </c>
      <c r="K23" s="66"/>
      <c r="L23" s="163">
        <v>3180</v>
      </c>
      <c r="M23" s="66"/>
      <c r="N23" s="163">
        <v>3200</v>
      </c>
      <c r="O23" s="66"/>
      <c r="P23" s="163">
        <v>3250</v>
      </c>
      <c r="Q23" s="165"/>
    </row>
    <row r="24" spans="1:17" s="1" customFormat="1" ht="15.75" customHeight="1">
      <c r="A24" s="463" t="s">
        <v>16</v>
      </c>
      <c r="B24" s="464"/>
      <c r="C24" s="161">
        <v>13870</v>
      </c>
      <c r="D24" s="66"/>
      <c r="E24" s="163">
        <v>13760</v>
      </c>
      <c r="F24" s="66"/>
      <c r="G24" s="163">
        <v>12080</v>
      </c>
      <c r="H24" s="66"/>
      <c r="I24" s="164"/>
      <c r="J24" s="163">
        <v>12650</v>
      </c>
      <c r="K24" s="66"/>
      <c r="L24" s="163">
        <v>12350</v>
      </c>
      <c r="M24" s="66"/>
      <c r="N24" s="163">
        <v>11600</v>
      </c>
      <c r="O24" s="66"/>
      <c r="P24" s="163">
        <v>12320</v>
      </c>
      <c r="Q24" s="165"/>
    </row>
    <row r="25" spans="1:17" s="1" customFormat="1" ht="3" customHeight="1">
      <c r="A25" s="166"/>
      <c r="B25" s="167"/>
      <c r="C25" s="168"/>
      <c r="D25" s="169"/>
      <c r="E25" s="170"/>
      <c r="F25" s="169"/>
      <c r="G25" s="170"/>
      <c r="H25" s="169"/>
      <c r="I25" s="171"/>
      <c r="J25" s="172"/>
      <c r="K25" s="169"/>
      <c r="L25" s="172"/>
      <c r="M25" s="169"/>
      <c r="N25" s="172"/>
      <c r="O25" s="169"/>
      <c r="P25" s="172"/>
      <c r="Q25" s="173"/>
    </row>
    <row r="26" spans="1:17" s="1" customFormat="1" ht="9.75" customHeight="1">
      <c r="A26" s="174"/>
      <c r="B26" s="175"/>
      <c r="C26" s="176"/>
      <c r="D26" s="176"/>
      <c r="E26" s="176"/>
      <c r="F26" s="176"/>
      <c r="G26" s="177"/>
      <c r="H26" s="177"/>
      <c r="I26" s="178"/>
      <c r="J26" s="179"/>
      <c r="K26" s="177"/>
      <c r="L26" s="179"/>
      <c r="M26" s="177"/>
      <c r="N26" s="179"/>
      <c r="O26" s="177"/>
      <c r="P26" s="180"/>
      <c r="Q26" s="181"/>
    </row>
    <row r="27" spans="1:17" s="160" customFormat="1" ht="15.75" customHeight="1">
      <c r="A27" s="434" t="s">
        <v>78</v>
      </c>
      <c r="B27" s="428"/>
      <c r="C27" s="146">
        <v>179800</v>
      </c>
      <c r="D27" s="182"/>
      <c r="E27" s="148">
        <v>170710</v>
      </c>
      <c r="F27" s="182"/>
      <c r="G27" s="148">
        <v>159630</v>
      </c>
      <c r="H27" s="182"/>
      <c r="I27" s="183"/>
      <c r="J27" s="148">
        <v>156250</v>
      </c>
      <c r="K27" s="182"/>
      <c r="L27" s="148">
        <v>155900</v>
      </c>
      <c r="M27" s="182"/>
      <c r="N27" s="148">
        <v>154220</v>
      </c>
      <c r="O27" s="182"/>
      <c r="P27" s="148">
        <v>153940</v>
      </c>
      <c r="Q27" s="184"/>
    </row>
    <row r="28" spans="1:17" s="160" customFormat="1" ht="4.5" customHeight="1">
      <c r="A28" s="153"/>
      <c r="B28" s="154"/>
      <c r="C28" s="155"/>
      <c r="D28" s="185"/>
      <c r="E28" s="157"/>
      <c r="F28" s="185"/>
      <c r="G28" s="157"/>
      <c r="H28" s="185"/>
      <c r="I28" s="158"/>
      <c r="J28" s="157"/>
      <c r="K28" s="185"/>
      <c r="L28" s="157"/>
      <c r="M28" s="185"/>
      <c r="N28" s="157"/>
      <c r="O28" s="185"/>
      <c r="P28" s="157"/>
      <c r="Q28" s="186"/>
    </row>
    <row r="29" spans="1:17" s="1" customFormat="1" ht="15.75" customHeight="1">
      <c r="A29" s="430" t="s">
        <v>17</v>
      </c>
      <c r="B29" s="426"/>
      <c r="C29" s="161">
        <v>166110</v>
      </c>
      <c r="D29" s="187"/>
      <c r="E29" s="163">
        <v>157150</v>
      </c>
      <c r="F29" s="187"/>
      <c r="G29" s="163">
        <v>147760</v>
      </c>
      <c r="H29" s="187"/>
      <c r="I29" s="164"/>
      <c r="J29" s="163">
        <v>143680</v>
      </c>
      <c r="K29" s="187"/>
      <c r="L29" s="163">
        <v>143620</v>
      </c>
      <c r="M29" s="187"/>
      <c r="N29" s="163">
        <v>142690</v>
      </c>
      <c r="O29" s="187"/>
      <c r="P29" s="163">
        <v>141920</v>
      </c>
      <c r="Q29" s="188"/>
    </row>
    <row r="30" spans="1:17" s="1" customFormat="1" ht="15.75" customHeight="1">
      <c r="A30" s="430" t="s">
        <v>16</v>
      </c>
      <c r="B30" s="426"/>
      <c r="C30" s="161">
        <v>13700</v>
      </c>
      <c r="D30" s="187"/>
      <c r="E30" s="163">
        <v>13560</v>
      </c>
      <c r="F30" s="187"/>
      <c r="G30" s="163">
        <v>11870</v>
      </c>
      <c r="H30" s="187"/>
      <c r="I30" s="164"/>
      <c r="J30" s="163">
        <v>12570</v>
      </c>
      <c r="K30" s="187"/>
      <c r="L30" s="163">
        <v>12280</v>
      </c>
      <c r="M30" s="187"/>
      <c r="N30" s="163">
        <v>11530</v>
      </c>
      <c r="O30" s="187"/>
      <c r="P30" s="163">
        <v>12020</v>
      </c>
      <c r="Q30" s="188"/>
    </row>
    <row r="31" spans="1:17" s="1" customFormat="1" ht="4.5" customHeight="1">
      <c r="A31" s="189"/>
      <c r="B31" s="190"/>
      <c r="C31" s="191"/>
      <c r="D31" s="192"/>
      <c r="E31" s="172"/>
      <c r="F31" s="192"/>
      <c r="G31" s="172"/>
      <c r="H31" s="192"/>
      <c r="I31" s="171"/>
      <c r="J31" s="172"/>
      <c r="K31" s="192"/>
      <c r="L31" s="172"/>
      <c r="M31" s="192"/>
      <c r="N31" s="172"/>
      <c r="O31" s="192"/>
      <c r="P31" s="172"/>
      <c r="Q31" s="193"/>
    </row>
    <row r="32" spans="1:17" s="201" customFormat="1" ht="15.75" customHeight="1">
      <c r="A32" s="194"/>
      <c r="B32" s="195" t="s">
        <v>18</v>
      </c>
      <c r="C32" s="196">
        <v>35540</v>
      </c>
      <c r="D32" s="197"/>
      <c r="E32" s="198">
        <v>33960</v>
      </c>
      <c r="F32" s="197"/>
      <c r="G32" s="198">
        <v>33330</v>
      </c>
      <c r="H32" s="197"/>
      <c r="I32" s="199"/>
      <c r="J32" s="198">
        <v>32890</v>
      </c>
      <c r="K32" s="197"/>
      <c r="L32" s="198">
        <v>33000</v>
      </c>
      <c r="M32" s="197"/>
      <c r="N32" s="198">
        <v>32880</v>
      </c>
      <c r="O32" s="197"/>
      <c r="P32" s="198">
        <v>32850</v>
      </c>
      <c r="Q32" s="200"/>
    </row>
    <row r="33" spans="1:17" s="1" customFormat="1" ht="15.75" customHeight="1">
      <c r="A33" s="202"/>
      <c r="B33" s="203" t="s">
        <v>17</v>
      </c>
      <c r="C33" s="161">
        <v>33190</v>
      </c>
      <c r="D33" s="187"/>
      <c r="E33" s="163">
        <v>31280</v>
      </c>
      <c r="F33" s="187"/>
      <c r="G33" s="163">
        <v>30310</v>
      </c>
      <c r="H33" s="187"/>
      <c r="I33" s="164"/>
      <c r="J33" s="163">
        <v>30020</v>
      </c>
      <c r="K33" s="187"/>
      <c r="L33" s="163">
        <v>29960</v>
      </c>
      <c r="M33" s="187"/>
      <c r="N33" s="163">
        <v>29960</v>
      </c>
      <c r="O33" s="187"/>
      <c r="P33" s="163">
        <v>29850</v>
      </c>
      <c r="Q33" s="188"/>
    </row>
    <row r="34" spans="1:17" s="1" customFormat="1" ht="15.75" customHeight="1">
      <c r="A34" s="202"/>
      <c r="B34" s="203" t="s">
        <v>16</v>
      </c>
      <c r="C34" s="161">
        <v>2360</v>
      </c>
      <c r="D34" s="187"/>
      <c r="E34" s="163">
        <v>2680</v>
      </c>
      <c r="F34" s="187"/>
      <c r="G34" s="163">
        <v>3030</v>
      </c>
      <c r="H34" s="187"/>
      <c r="I34" s="164"/>
      <c r="J34" s="163">
        <v>2870</v>
      </c>
      <c r="K34" s="187"/>
      <c r="L34" s="163">
        <v>3030</v>
      </c>
      <c r="M34" s="187"/>
      <c r="N34" s="163">
        <v>2920</v>
      </c>
      <c r="O34" s="187"/>
      <c r="P34" s="163">
        <v>3000</v>
      </c>
      <c r="Q34" s="188"/>
    </row>
    <row r="35" spans="1:17" s="1" customFormat="1" ht="4.5" customHeight="1">
      <c r="A35" s="189"/>
      <c r="B35" s="190"/>
      <c r="C35" s="191"/>
      <c r="D35" s="192"/>
      <c r="E35" s="172"/>
      <c r="F35" s="192"/>
      <c r="G35" s="172"/>
      <c r="H35" s="192"/>
      <c r="I35" s="171"/>
      <c r="J35" s="172"/>
      <c r="K35" s="192"/>
      <c r="L35" s="172"/>
      <c r="M35" s="192"/>
      <c r="N35" s="172"/>
      <c r="O35" s="192"/>
      <c r="P35" s="172"/>
      <c r="Q35" s="193"/>
    </row>
    <row r="36" spans="1:17" s="201" customFormat="1" ht="15.75" customHeight="1">
      <c r="A36" s="194"/>
      <c r="B36" s="195" t="s">
        <v>19</v>
      </c>
      <c r="C36" s="196">
        <v>104250</v>
      </c>
      <c r="D36" s="197"/>
      <c r="E36" s="198">
        <v>99730</v>
      </c>
      <c r="F36" s="197"/>
      <c r="G36" s="198">
        <v>91070</v>
      </c>
      <c r="H36" s="197"/>
      <c r="I36" s="199"/>
      <c r="J36" s="198">
        <v>88900</v>
      </c>
      <c r="K36" s="197"/>
      <c r="L36" s="198">
        <v>88530</v>
      </c>
      <c r="M36" s="197"/>
      <c r="N36" s="198">
        <v>87140</v>
      </c>
      <c r="O36" s="197"/>
      <c r="P36" s="198">
        <v>86960</v>
      </c>
      <c r="Q36" s="200"/>
    </row>
    <row r="37" spans="1:17" s="1" customFormat="1" ht="15.75" customHeight="1">
      <c r="A37" s="202"/>
      <c r="B37" s="203" t="s">
        <v>20</v>
      </c>
      <c r="C37" s="161">
        <v>94800</v>
      </c>
      <c r="D37" s="187"/>
      <c r="E37" s="163">
        <v>90530</v>
      </c>
      <c r="F37" s="187"/>
      <c r="G37" s="163">
        <v>84250</v>
      </c>
      <c r="H37" s="187"/>
      <c r="I37" s="164"/>
      <c r="J37" s="163">
        <v>81270</v>
      </c>
      <c r="K37" s="187"/>
      <c r="L37" s="163">
        <v>81420</v>
      </c>
      <c r="M37" s="66"/>
      <c r="N37" s="163">
        <v>80590</v>
      </c>
      <c r="O37" s="66"/>
      <c r="P37" s="163">
        <v>80090</v>
      </c>
      <c r="Q37" s="188"/>
    </row>
    <row r="38" spans="1:17" s="1" customFormat="1" ht="15.75" customHeight="1">
      <c r="A38" s="202"/>
      <c r="B38" s="203" t="s">
        <v>21</v>
      </c>
      <c r="C38" s="161">
        <v>9450</v>
      </c>
      <c r="D38" s="187"/>
      <c r="E38" s="163">
        <v>9200</v>
      </c>
      <c r="F38" s="187"/>
      <c r="G38" s="163">
        <v>6810</v>
      </c>
      <c r="H38" s="187"/>
      <c r="I38" s="164"/>
      <c r="J38" s="163">
        <v>7630</v>
      </c>
      <c r="K38" s="187"/>
      <c r="L38" s="163">
        <v>7110</v>
      </c>
      <c r="M38" s="66"/>
      <c r="N38" s="163">
        <v>6550</v>
      </c>
      <c r="O38" s="66"/>
      <c r="P38" s="163">
        <v>6870</v>
      </c>
      <c r="Q38" s="188"/>
    </row>
    <row r="39" spans="1:17" s="1" customFormat="1" ht="4.5" customHeight="1">
      <c r="A39" s="189"/>
      <c r="B39" s="190"/>
      <c r="C39" s="191"/>
      <c r="D39" s="192"/>
      <c r="E39" s="172"/>
      <c r="F39" s="192"/>
      <c r="G39" s="172"/>
      <c r="H39" s="192"/>
      <c r="I39" s="171"/>
      <c r="J39" s="172"/>
      <c r="K39" s="192"/>
      <c r="L39" s="172"/>
      <c r="M39" s="192"/>
      <c r="N39" s="172"/>
      <c r="O39" s="192"/>
      <c r="P39" s="172"/>
      <c r="Q39" s="193"/>
    </row>
    <row r="40" spans="1:17" s="201" customFormat="1" ht="15.75" customHeight="1">
      <c r="A40" s="194"/>
      <c r="B40" s="195" t="s">
        <v>22</v>
      </c>
      <c r="C40" s="196">
        <v>40000</v>
      </c>
      <c r="D40" s="197"/>
      <c r="E40" s="198">
        <v>37030</v>
      </c>
      <c r="F40" s="197"/>
      <c r="G40" s="198">
        <v>35230</v>
      </c>
      <c r="H40" s="197"/>
      <c r="I40" s="199"/>
      <c r="J40" s="198">
        <v>34460</v>
      </c>
      <c r="K40" s="197"/>
      <c r="L40" s="198">
        <v>34370</v>
      </c>
      <c r="M40" s="197"/>
      <c r="N40" s="198">
        <v>34200</v>
      </c>
      <c r="O40" s="197"/>
      <c r="P40" s="198">
        <v>34120</v>
      </c>
      <c r="Q40" s="200"/>
    </row>
    <row r="41" spans="1:17" s="1" customFormat="1" ht="15.75" customHeight="1">
      <c r="A41" s="202"/>
      <c r="B41" s="203" t="s">
        <v>17</v>
      </c>
      <c r="C41" s="161">
        <v>38120</v>
      </c>
      <c r="D41" s="187"/>
      <c r="E41" s="163">
        <v>35340</v>
      </c>
      <c r="F41" s="187"/>
      <c r="G41" s="163">
        <v>33200</v>
      </c>
      <c r="H41" s="187"/>
      <c r="I41" s="164"/>
      <c r="J41" s="163">
        <v>32390</v>
      </c>
      <c r="K41" s="187"/>
      <c r="L41" s="163">
        <v>32240</v>
      </c>
      <c r="M41" s="187"/>
      <c r="N41" s="163">
        <v>32140</v>
      </c>
      <c r="O41" s="187"/>
      <c r="P41" s="163">
        <v>31980</v>
      </c>
      <c r="Q41" s="188"/>
    </row>
    <row r="42" spans="1:17" s="1" customFormat="1" ht="15.75" customHeight="1">
      <c r="A42" s="202"/>
      <c r="B42" s="203" t="s">
        <v>16</v>
      </c>
      <c r="C42" s="161">
        <v>1880</v>
      </c>
      <c r="D42" s="187"/>
      <c r="E42" s="163">
        <v>1680</v>
      </c>
      <c r="F42" s="187"/>
      <c r="G42" s="163">
        <v>2030</v>
      </c>
      <c r="H42" s="187"/>
      <c r="I42" s="164"/>
      <c r="J42" s="163">
        <v>2070</v>
      </c>
      <c r="K42" s="187"/>
      <c r="L42" s="163">
        <v>2140</v>
      </c>
      <c r="M42" s="187"/>
      <c r="N42" s="163">
        <v>2050</v>
      </c>
      <c r="O42" s="187"/>
      <c r="P42" s="163">
        <v>2140</v>
      </c>
      <c r="Q42" s="188"/>
    </row>
    <row r="43" spans="1:17" s="1" customFormat="1" ht="3" customHeight="1">
      <c r="A43" s="189"/>
      <c r="B43" s="190"/>
      <c r="C43" s="168"/>
      <c r="D43" s="192"/>
      <c r="E43" s="170"/>
      <c r="F43" s="192"/>
      <c r="G43" s="170"/>
      <c r="H43" s="192"/>
      <c r="I43" s="204"/>
      <c r="J43" s="170"/>
      <c r="K43" s="192"/>
      <c r="L43" s="170"/>
      <c r="M43" s="192"/>
      <c r="N43" s="170"/>
      <c r="O43" s="192"/>
      <c r="P43" s="170"/>
      <c r="Q43" s="193"/>
    </row>
    <row r="44" spans="1:17" s="160" customFormat="1" ht="9.75" customHeight="1">
      <c r="A44" s="205"/>
      <c r="B44" s="206"/>
      <c r="C44" s="207"/>
      <c r="D44" s="208"/>
      <c r="E44" s="207"/>
      <c r="F44" s="208"/>
      <c r="G44" s="207"/>
      <c r="H44" s="208"/>
      <c r="I44" s="207"/>
      <c r="J44" s="207"/>
      <c r="K44" s="208"/>
      <c r="L44" s="207"/>
      <c r="M44" s="208"/>
      <c r="N44" s="207"/>
      <c r="O44" s="208"/>
      <c r="P44" s="207"/>
      <c r="Q44" s="209"/>
    </row>
    <row r="45" spans="1:17" s="1" customFormat="1" ht="15.75" customHeight="1">
      <c r="A45" s="434" t="s">
        <v>79</v>
      </c>
      <c r="B45" s="428"/>
      <c r="C45" s="146">
        <v>5890</v>
      </c>
      <c r="D45" s="147"/>
      <c r="E45" s="148">
        <v>5950</v>
      </c>
      <c r="F45" s="147"/>
      <c r="G45" s="148">
        <v>6230</v>
      </c>
      <c r="H45" s="147"/>
      <c r="I45" s="183"/>
      <c r="J45" s="148">
        <v>6260</v>
      </c>
      <c r="K45" s="147"/>
      <c r="L45" s="148">
        <v>6270</v>
      </c>
      <c r="M45" s="147"/>
      <c r="N45" s="148">
        <v>6270</v>
      </c>
      <c r="O45" s="147"/>
      <c r="P45" s="148">
        <v>6540</v>
      </c>
      <c r="Q45" s="210"/>
    </row>
    <row r="46" spans="1:17" s="160" customFormat="1" ht="4.5" customHeight="1">
      <c r="A46" s="153"/>
      <c r="B46" s="154"/>
      <c r="C46" s="155"/>
      <c r="D46" s="156"/>
      <c r="E46" s="157"/>
      <c r="F46" s="156"/>
      <c r="G46" s="157"/>
      <c r="H46" s="156"/>
      <c r="I46" s="158"/>
      <c r="J46" s="157"/>
      <c r="K46" s="156"/>
      <c r="L46" s="157"/>
      <c r="M46" s="156"/>
      <c r="N46" s="157"/>
      <c r="O46" s="156"/>
      <c r="P46" s="157"/>
      <c r="Q46" s="159"/>
    </row>
    <row r="47" spans="1:17" s="1" customFormat="1" ht="15.75" customHeight="1">
      <c r="A47" s="427" t="s">
        <v>23</v>
      </c>
      <c r="B47" s="461"/>
      <c r="C47" s="211">
        <v>5710</v>
      </c>
      <c r="D47" s="212"/>
      <c r="E47" s="213">
        <v>5750</v>
      </c>
      <c r="F47" s="212"/>
      <c r="G47" s="213">
        <v>6020</v>
      </c>
      <c r="H47" s="212"/>
      <c r="I47" s="214"/>
      <c r="J47" s="213">
        <v>6180</v>
      </c>
      <c r="K47" s="212"/>
      <c r="L47" s="213">
        <v>6200</v>
      </c>
      <c r="M47" s="212"/>
      <c r="N47" s="213">
        <v>6200</v>
      </c>
      <c r="O47" s="212"/>
      <c r="P47" s="213">
        <v>6240</v>
      </c>
      <c r="Q47" s="209"/>
    </row>
    <row r="48" spans="1:17" s="1" customFormat="1" ht="15.75" customHeight="1">
      <c r="A48" s="202"/>
      <c r="B48" s="215" t="s">
        <v>24</v>
      </c>
      <c r="C48" s="161">
        <v>3650</v>
      </c>
      <c r="D48" s="208"/>
      <c r="E48" s="163">
        <v>3310</v>
      </c>
      <c r="F48" s="208"/>
      <c r="G48" s="163">
        <v>2840</v>
      </c>
      <c r="H48" s="208"/>
      <c r="I48" s="164"/>
      <c r="J48" s="163">
        <v>2690</v>
      </c>
      <c r="K48" s="208"/>
      <c r="L48" s="163">
        <v>2660</v>
      </c>
      <c r="M48" s="208"/>
      <c r="N48" s="163">
        <v>2650</v>
      </c>
      <c r="O48" s="208"/>
      <c r="P48" s="163">
        <v>2630</v>
      </c>
      <c r="Q48" s="209"/>
    </row>
    <row r="49" spans="1:17" s="1" customFormat="1" ht="15.75" customHeight="1">
      <c r="A49" s="202"/>
      <c r="B49" s="215" t="s">
        <v>80</v>
      </c>
      <c r="C49" s="161">
        <v>260</v>
      </c>
      <c r="D49" s="162"/>
      <c r="E49" s="163">
        <v>250</v>
      </c>
      <c r="F49" s="208"/>
      <c r="G49" s="163">
        <v>300</v>
      </c>
      <c r="H49" s="208"/>
      <c r="I49" s="164"/>
      <c r="J49" s="163">
        <v>340</v>
      </c>
      <c r="K49" s="208"/>
      <c r="L49" s="163">
        <v>350</v>
      </c>
      <c r="M49" s="208"/>
      <c r="N49" s="163">
        <v>360</v>
      </c>
      <c r="O49" s="208"/>
      <c r="P49" s="163">
        <v>360</v>
      </c>
      <c r="Q49" s="209"/>
    </row>
    <row r="50" spans="1:17" s="1" customFormat="1" ht="27.75" customHeight="1">
      <c r="A50" s="202"/>
      <c r="B50" s="216" t="s">
        <v>81</v>
      </c>
      <c r="C50" s="161">
        <v>1810</v>
      </c>
      <c r="D50" s="208"/>
      <c r="E50" s="163">
        <v>2180</v>
      </c>
      <c r="F50" s="208"/>
      <c r="G50" s="163">
        <v>2880</v>
      </c>
      <c r="H50" s="208"/>
      <c r="I50" s="164"/>
      <c r="J50" s="163">
        <v>3150</v>
      </c>
      <c r="K50" s="208"/>
      <c r="L50" s="163">
        <v>3180</v>
      </c>
      <c r="M50" s="208"/>
      <c r="N50" s="163">
        <v>3200</v>
      </c>
      <c r="O50" s="208"/>
      <c r="P50" s="163">
        <v>3250</v>
      </c>
      <c r="Q50" s="209"/>
    </row>
    <row r="51" spans="1:17" s="1" customFormat="1" ht="4.5" customHeight="1">
      <c r="A51" s="202"/>
      <c r="B51" s="216"/>
      <c r="C51" s="161"/>
      <c r="D51" s="208"/>
      <c r="E51" s="163"/>
      <c r="F51" s="208"/>
      <c r="G51" s="163"/>
      <c r="H51" s="208"/>
      <c r="I51" s="164"/>
      <c r="J51" s="163"/>
      <c r="K51" s="208"/>
      <c r="L51" s="163"/>
      <c r="M51" s="208"/>
      <c r="N51" s="163"/>
      <c r="O51" s="208"/>
      <c r="P51" s="163"/>
      <c r="Q51" s="209"/>
    </row>
    <row r="52" spans="1:17" s="1" customFormat="1" ht="15.75" customHeight="1">
      <c r="A52" s="427" t="s">
        <v>25</v>
      </c>
      <c r="B52" s="461"/>
      <c r="C52" s="211">
        <v>180</v>
      </c>
      <c r="D52" s="212"/>
      <c r="E52" s="213">
        <v>200</v>
      </c>
      <c r="F52" s="212"/>
      <c r="G52" s="213">
        <v>210</v>
      </c>
      <c r="H52" s="212"/>
      <c r="I52" s="214"/>
      <c r="J52" s="213">
        <v>80</v>
      </c>
      <c r="K52" s="212"/>
      <c r="L52" s="213">
        <v>70</v>
      </c>
      <c r="M52" s="212"/>
      <c r="N52" s="213">
        <v>70</v>
      </c>
      <c r="O52" s="212"/>
      <c r="P52" s="213">
        <v>300</v>
      </c>
      <c r="Q52" s="217"/>
    </row>
    <row r="53" spans="1:17" s="1" customFormat="1" ht="15.75" customHeight="1">
      <c r="A53" s="202"/>
      <c r="B53" s="218" t="s">
        <v>24</v>
      </c>
      <c r="C53" s="161">
        <v>180</v>
      </c>
      <c r="D53" s="208"/>
      <c r="E53" s="163">
        <v>200</v>
      </c>
      <c r="F53" s="208"/>
      <c r="G53" s="163">
        <v>210</v>
      </c>
      <c r="H53" s="208"/>
      <c r="I53" s="164"/>
      <c r="J53" s="163">
        <v>80</v>
      </c>
      <c r="K53" s="208"/>
      <c r="L53" s="163">
        <v>70</v>
      </c>
      <c r="M53" s="208"/>
      <c r="N53" s="163">
        <v>70</v>
      </c>
      <c r="O53" s="208"/>
      <c r="P53" s="163">
        <v>300</v>
      </c>
      <c r="Q53" s="209"/>
    </row>
    <row r="54" spans="1:17" s="1" customFormat="1" ht="15.75" customHeight="1">
      <c r="A54" s="189"/>
      <c r="B54" s="219" t="s">
        <v>26</v>
      </c>
      <c r="C54" s="220" t="s">
        <v>27</v>
      </c>
      <c r="D54" s="221"/>
      <c r="E54" s="222" t="s">
        <v>27</v>
      </c>
      <c r="F54" s="221"/>
      <c r="G54" s="222" t="s">
        <v>27</v>
      </c>
      <c r="H54" s="221"/>
      <c r="I54" s="223"/>
      <c r="J54" s="222" t="s">
        <v>27</v>
      </c>
      <c r="K54" s="221"/>
      <c r="L54" s="222" t="s">
        <v>27</v>
      </c>
      <c r="M54" s="221"/>
      <c r="N54" s="222" t="s">
        <v>27</v>
      </c>
      <c r="O54" s="221"/>
      <c r="P54" s="222" t="s">
        <v>27</v>
      </c>
      <c r="Q54" s="224"/>
    </row>
    <row r="55" spans="1:17" s="1" customFormat="1" ht="13.5" customHeight="1">
      <c r="A55" s="225"/>
      <c r="B55" s="226"/>
      <c r="C55" s="104"/>
      <c r="D55" s="227"/>
      <c r="E55" s="104"/>
      <c r="F55" s="227"/>
      <c r="G55" s="104"/>
      <c r="H55" s="227"/>
      <c r="I55" s="462" t="s">
        <v>7</v>
      </c>
      <c r="J55" s="462"/>
      <c r="K55" s="462"/>
      <c r="L55" s="462"/>
      <c r="M55" s="462"/>
      <c r="N55" s="462"/>
      <c r="O55" s="462"/>
      <c r="P55" s="462"/>
      <c r="Q55" s="462"/>
    </row>
    <row r="56" spans="2:17" s="1" customFormat="1" ht="3" customHeight="1">
      <c r="B56" s="226"/>
      <c r="C56" s="104" t="s">
        <v>13</v>
      </c>
      <c r="D56" s="227"/>
      <c r="E56" s="104"/>
      <c r="F56" s="227"/>
      <c r="G56" s="104"/>
      <c r="H56" s="227"/>
      <c r="I56" s="227"/>
      <c r="J56" s="104"/>
      <c r="K56" s="227"/>
      <c r="L56" s="228"/>
      <c r="M56" s="228"/>
      <c r="N56" s="228"/>
      <c r="O56" s="228"/>
      <c r="P56" s="228"/>
      <c r="Q56" s="228"/>
    </row>
    <row r="57" spans="1:17" s="1" customFormat="1" ht="12.75" customHeight="1">
      <c r="A57" s="229" t="s">
        <v>8</v>
      </c>
      <c r="B57" s="481" t="s">
        <v>28</v>
      </c>
      <c r="C57" s="481"/>
      <c r="D57" s="481"/>
      <c r="E57" s="481"/>
      <c r="F57" s="481"/>
      <c r="G57" s="481"/>
      <c r="H57" s="481"/>
      <c r="I57" s="481"/>
      <c r="J57" s="481"/>
      <c r="K57" s="481"/>
      <c r="L57" s="481"/>
      <c r="M57" s="481"/>
      <c r="N57" s="481"/>
      <c r="O57" s="481"/>
      <c r="P57" s="481"/>
      <c r="Q57" s="481"/>
    </row>
    <row r="58" spans="1:54" s="231" customFormat="1" ht="12.75" customHeight="1">
      <c r="A58" s="229" t="s">
        <v>9</v>
      </c>
      <c r="B58" s="429" t="s">
        <v>29</v>
      </c>
      <c r="C58" s="429"/>
      <c r="D58" s="429"/>
      <c r="E58" s="429"/>
      <c r="F58" s="429"/>
      <c r="G58" s="429"/>
      <c r="H58" s="429"/>
      <c r="I58" s="429"/>
      <c r="J58" s="429"/>
      <c r="K58" s="429"/>
      <c r="L58" s="429"/>
      <c r="M58" s="429"/>
      <c r="N58" s="429"/>
      <c r="O58" s="429"/>
      <c r="P58" s="429"/>
      <c r="Q58" s="429"/>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0"/>
      <c r="AY58" s="230"/>
      <c r="AZ58" s="230"/>
      <c r="BA58" s="230"/>
      <c r="BB58" s="230"/>
    </row>
    <row r="59" spans="1:54" s="231" customFormat="1" ht="12" customHeight="1">
      <c r="A59" s="229"/>
      <c r="B59" s="429"/>
      <c r="C59" s="429"/>
      <c r="D59" s="429"/>
      <c r="E59" s="429"/>
      <c r="F59" s="429"/>
      <c r="G59" s="429"/>
      <c r="H59" s="429"/>
      <c r="I59" s="429"/>
      <c r="J59" s="429"/>
      <c r="K59" s="429"/>
      <c r="L59" s="429"/>
      <c r="M59" s="429"/>
      <c r="N59" s="429"/>
      <c r="O59" s="429"/>
      <c r="P59" s="429"/>
      <c r="Q59" s="429"/>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0"/>
      <c r="AY59" s="230"/>
      <c r="AZ59" s="230"/>
      <c r="BA59" s="230"/>
      <c r="BB59" s="230"/>
    </row>
    <row r="60" spans="1:17" s="1" customFormat="1" ht="12.75" customHeight="1">
      <c r="A60" s="229" t="s">
        <v>30</v>
      </c>
      <c r="B60" s="438" t="s">
        <v>31</v>
      </c>
      <c r="C60" s="438"/>
      <c r="D60" s="438"/>
      <c r="E60" s="438"/>
      <c r="F60" s="438"/>
      <c r="G60" s="438"/>
      <c r="H60" s="438"/>
      <c r="I60" s="438"/>
      <c r="J60" s="438"/>
      <c r="K60" s="438"/>
      <c r="L60" s="438"/>
      <c r="M60" s="438"/>
      <c r="N60" s="438"/>
      <c r="O60" s="438"/>
      <c r="P60" s="438"/>
      <c r="Q60" s="116"/>
    </row>
    <row r="61" spans="1:17" s="1" customFormat="1" ht="12" customHeight="1">
      <c r="A61" s="229"/>
      <c r="B61" s="438"/>
      <c r="C61" s="438"/>
      <c r="D61" s="438"/>
      <c r="E61" s="438"/>
      <c r="F61" s="438"/>
      <c r="G61" s="438"/>
      <c r="H61" s="438"/>
      <c r="I61" s="438"/>
      <c r="J61" s="438"/>
      <c r="K61" s="438"/>
      <c r="L61" s="438"/>
      <c r="M61" s="438"/>
      <c r="N61" s="438"/>
      <c r="O61" s="438"/>
      <c r="P61" s="438"/>
      <c r="Q61" s="116"/>
    </row>
    <row r="62" spans="1:17" s="1" customFormat="1" ht="12.75" customHeight="1">
      <c r="A62" s="229" t="s">
        <v>32</v>
      </c>
      <c r="B62" s="438" t="s">
        <v>33</v>
      </c>
      <c r="C62" s="438"/>
      <c r="D62" s="438"/>
      <c r="E62" s="438"/>
      <c r="F62" s="438"/>
      <c r="G62" s="438"/>
      <c r="H62" s="438"/>
      <c r="I62" s="438"/>
      <c r="J62" s="438"/>
      <c r="K62" s="438"/>
      <c r="L62" s="438"/>
      <c r="M62" s="438"/>
      <c r="N62" s="438"/>
      <c r="O62" s="438"/>
      <c r="P62" s="438"/>
      <c r="Q62" s="438"/>
    </row>
    <row r="63" spans="1:17" s="1" customFormat="1" ht="4.5" customHeight="1" hidden="1">
      <c r="A63" s="229"/>
      <c r="B63" s="118"/>
      <c r="C63" s="118"/>
      <c r="D63" s="118"/>
      <c r="E63" s="118"/>
      <c r="F63" s="118"/>
      <c r="G63" s="118"/>
      <c r="H63" s="118"/>
      <c r="I63" s="118"/>
      <c r="J63" s="118"/>
      <c r="K63" s="118"/>
      <c r="L63" s="118"/>
      <c r="M63" s="118"/>
      <c r="N63" s="118"/>
      <c r="O63" s="118"/>
      <c r="P63" s="118"/>
      <c r="Q63" s="118"/>
    </row>
    <row r="64" spans="1:17" s="1" customFormat="1" ht="7.5" customHeight="1">
      <c r="A64" s="229"/>
      <c r="B64" s="118"/>
      <c r="C64" s="118"/>
      <c r="D64" s="118"/>
      <c r="E64" s="118"/>
      <c r="F64" s="118"/>
      <c r="G64" s="118"/>
      <c r="H64" s="118"/>
      <c r="I64" s="118"/>
      <c r="J64" s="118"/>
      <c r="K64" s="118"/>
      <c r="L64" s="118"/>
      <c r="M64" s="118"/>
      <c r="N64" s="118"/>
      <c r="O64" s="118"/>
      <c r="P64" s="118"/>
      <c r="Q64" s="118"/>
    </row>
    <row r="65" spans="1:17" s="1" customFormat="1" ht="12.75" customHeight="1">
      <c r="A65" s="438" t="s">
        <v>34</v>
      </c>
      <c r="B65" s="438"/>
      <c r="C65" s="438"/>
      <c r="D65" s="438"/>
      <c r="E65" s="438"/>
      <c r="F65" s="438"/>
      <c r="G65" s="438"/>
      <c r="H65" s="438"/>
      <c r="I65" s="438"/>
      <c r="J65" s="438"/>
      <c r="K65" s="438"/>
      <c r="L65" s="438"/>
      <c r="M65" s="438"/>
      <c r="N65" s="438"/>
      <c r="O65" s="438"/>
      <c r="P65" s="438"/>
      <c r="Q65" s="116"/>
    </row>
    <row r="66" spans="1:17" s="1" customFormat="1" ht="9.75" customHeight="1">
      <c r="A66" s="438"/>
      <c r="B66" s="438"/>
      <c r="C66" s="438"/>
      <c r="D66" s="438"/>
      <c r="E66" s="438"/>
      <c r="F66" s="438"/>
      <c r="G66" s="438"/>
      <c r="H66" s="438"/>
      <c r="I66" s="438"/>
      <c r="J66" s="438"/>
      <c r="K66" s="438"/>
      <c r="L66" s="438"/>
      <c r="M66" s="438"/>
      <c r="N66" s="438"/>
      <c r="O66" s="438"/>
      <c r="P66" s="438"/>
      <c r="Q66" s="116"/>
    </row>
    <row r="67" spans="1:16" s="1" customFormat="1" ht="11.25">
      <c r="A67" s="232"/>
      <c r="B67" s="479" t="s">
        <v>35</v>
      </c>
      <c r="C67" s="480"/>
      <c r="D67" s="480"/>
      <c r="E67" s="480"/>
      <c r="F67" s="480"/>
      <c r="G67" s="480"/>
      <c r="H67" s="480"/>
      <c r="I67" s="480"/>
      <c r="J67" s="480"/>
      <c r="K67" s="480"/>
      <c r="L67" s="480"/>
      <c r="M67" s="480"/>
      <c r="N67" s="480"/>
      <c r="O67" s="480"/>
      <c r="P67" s="480"/>
    </row>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pans="14:15" s="1" customFormat="1" ht="11.25">
      <c r="N85" s="233"/>
      <c r="O85" s="233"/>
    </row>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sheetData>
  <sheetProtection/>
  <mergeCells count="24">
    <mergeCell ref="A65:P66"/>
    <mergeCell ref="B67:P67"/>
    <mergeCell ref="A30:B30"/>
    <mergeCell ref="B57:Q57"/>
    <mergeCell ref="B62:Q62"/>
    <mergeCell ref="A45:B45"/>
    <mergeCell ref="A47:B47"/>
    <mergeCell ref="B60:P61"/>
    <mergeCell ref="B9:P11"/>
    <mergeCell ref="A15:P15"/>
    <mergeCell ref="A20:B20"/>
    <mergeCell ref="A22:B22"/>
    <mergeCell ref="C17:H17"/>
    <mergeCell ref="B12:P12"/>
    <mergeCell ref="A1:Q1"/>
    <mergeCell ref="A27:B27"/>
    <mergeCell ref="B58:Q59"/>
    <mergeCell ref="A29:B29"/>
    <mergeCell ref="A52:B52"/>
    <mergeCell ref="I55:Q55"/>
    <mergeCell ref="A23:B23"/>
    <mergeCell ref="A24:B24"/>
    <mergeCell ref="B3:P4"/>
    <mergeCell ref="B6:P8"/>
  </mergeCells>
  <conditionalFormatting sqref="D22 D49">
    <cfRule type="cellIs" priority="1" dxfId="0" operator="lessThan" stopIfTrue="1">
      <formula>0</formula>
    </cfRule>
  </conditionalFormatting>
  <hyperlinks>
    <hyperlink ref="B67" r:id="rId1" display="https://www.gov.uk/government/collections/uk-armed-forces-redundancy-program-statistics-index"/>
  </hyperlinks>
  <printOptions/>
  <pageMargins left="0.1968503937007874" right="0.2362204724409449" top="0.4330708661417323" bottom="0.3937007874015748" header="0.07874015748031496" footer="0.1968503937007874"/>
  <pageSetup firstPageNumber="7" useFirstPageNumber="1" fitToHeight="2" horizontalDpi="600" verticalDpi="600" orientation="portrait" paperSize="9" scale="95" r:id="rId2"/>
  <headerFooter alignWithMargins="0">
    <oddFooter>&amp;C&amp;"Arial,Bold"&amp;P</oddFooter>
  </headerFooter>
  <rowBreaks count="1" manualBreakCount="1">
    <brk id="14" max="16" man="1"/>
  </rowBreaks>
</worksheet>
</file>

<file path=xl/worksheets/sheet3.xml><?xml version="1.0" encoding="utf-8"?>
<worksheet xmlns="http://schemas.openxmlformats.org/spreadsheetml/2006/main" xmlns:r="http://schemas.openxmlformats.org/officeDocument/2006/relationships">
  <sheetPr codeName="Sheet4">
    <tabColor indexed="42"/>
  </sheetPr>
  <dimension ref="A1:Y134"/>
  <sheetViews>
    <sheetView view="pageBreakPreview" zoomScaleSheetLayoutView="100" workbookViewId="0" topLeftCell="A1">
      <selection activeCell="A1" sqref="A1:R1"/>
    </sheetView>
  </sheetViews>
  <sheetFormatPr defaultColWidth="9.140625" defaultRowHeight="12.75"/>
  <cols>
    <col min="1" max="1" width="2.140625" style="124" customWidth="1"/>
    <col min="2" max="2" width="28.7109375" style="124" customWidth="1"/>
    <col min="3" max="3" width="7.7109375" style="124" customWidth="1"/>
    <col min="4" max="4" width="1.421875" style="251" customWidth="1"/>
    <col min="5" max="5" width="7.7109375" style="124" customWidth="1"/>
    <col min="6" max="6" width="1.421875" style="251" customWidth="1"/>
    <col min="7" max="7" width="7.7109375" style="124" customWidth="1"/>
    <col min="8" max="8" width="1.421875" style="251" customWidth="1"/>
    <col min="9" max="9" width="7.7109375" style="124" customWidth="1"/>
    <col min="10" max="10" width="1.421875" style="251" customWidth="1"/>
    <col min="11" max="11" width="7.7109375" style="124" customWidth="1"/>
    <col min="12" max="12" width="1.421875" style="251" customWidth="1"/>
    <col min="13" max="13" width="7.7109375" style="124" customWidth="1"/>
    <col min="14" max="14" width="1.421875" style="251" customWidth="1"/>
    <col min="15" max="15" width="7.7109375" style="339" customWidth="1"/>
    <col min="16" max="16" width="1.421875" style="251" customWidth="1"/>
    <col min="17" max="17" width="7.7109375" style="124" customWidth="1"/>
    <col min="18" max="18" width="1.421875" style="251" customWidth="1"/>
    <col min="19" max="20" width="9.8515625" style="124" bestFit="1" customWidth="1"/>
    <col min="21" max="21" width="9.140625" style="124" customWidth="1"/>
    <col min="22" max="22" width="8.421875" style="124" customWidth="1"/>
    <col min="23" max="23" width="9.7109375" style="124" customWidth="1"/>
    <col min="24" max="16384" width="9.140625" style="124" customWidth="1"/>
  </cols>
  <sheetData>
    <row r="1" spans="1:18" ht="18" customHeight="1">
      <c r="A1" s="482" t="s">
        <v>36</v>
      </c>
      <c r="B1" s="483"/>
      <c r="C1" s="483"/>
      <c r="D1" s="483"/>
      <c r="E1" s="483"/>
      <c r="F1" s="483"/>
      <c r="G1" s="483"/>
      <c r="H1" s="483"/>
      <c r="I1" s="483"/>
      <c r="J1" s="483"/>
      <c r="K1" s="483"/>
      <c r="L1" s="483"/>
      <c r="M1" s="483"/>
      <c r="N1" s="483"/>
      <c r="O1" s="483"/>
      <c r="P1" s="483"/>
      <c r="Q1" s="483"/>
      <c r="R1" s="483"/>
    </row>
    <row r="2" spans="1:18" ht="6" customHeight="1">
      <c r="A2" s="234"/>
      <c r="B2" s="235"/>
      <c r="C2" s="235"/>
      <c r="D2" s="235"/>
      <c r="E2" s="235"/>
      <c r="F2" s="235"/>
      <c r="G2" s="235"/>
      <c r="H2" s="235"/>
      <c r="I2" s="235"/>
      <c r="J2" s="235"/>
      <c r="K2" s="235"/>
      <c r="L2" s="235"/>
      <c r="M2" s="235"/>
      <c r="N2" s="235"/>
      <c r="O2" s="235"/>
      <c r="P2" s="235"/>
      <c r="Q2" s="235"/>
      <c r="R2" s="236"/>
    </row>
    <row r="3" spans="1:18" ht="18">
      <c r="A3" s="234"/>
      <c r="B3" s="503" t="s">
        <v>82</v>
      </c>
      <c r="C3" s="510"/>
      <c r="D3" s="510"/>
      <c r="E3" s="510"/>
      <c r="F3" s="510"/>
      <c r="G3" s="510"/>
      <c r="H3" s="510"/>
      <c r="I3" s="510"/>
      <c r="J3" s="510"/>
      <c r="K3" s="510"/>
      <c r="L3" s="510"/>
      <c r="M3" s="510"/>
      <c r="N3" s="510"/>
      <c r="O3" s="510"/>
      <c r="P3" s="510"/>
      <c r="Q3" s="510"/>
      <c r="R3" s="236"/>
    </row>
    <row r="4" spans="1:18" ht="18">
      <c r="A4" s="234"/>
      <c r="B4" s="520"/>
      <c r="C4" s="520"/>
      <c r="D4" s="520"/>
      <c r="E4" s="520"/>
      <c r="F4" s="520"/>
      <c r="G4" s="520"/>
      <c r="H4" s="520"/>
      <c r="I4" s="520"/>
      <c r="J4" s="520"/>
      <c r="K4" s="520"/>
      <c r="L4" s="520"/>
      <c r="M4" s="520"/>
      <c r="N4" s="520"/>
      <c r="O4" s="520"/>
      <c r="P4" s="520"/>
      <c r="Q4" s="520"/>
      <c r="R4" s="236"/>
    </row>
    <row r="5" spans="1:18" ht="3.75" customHeight="1">
      <c r="A5" s="234"/>
      <c r="B5" s="237"/>
      <c r="C5" s="237"/>
      <c r="D5" s="238"/>
      <c r="E5" s="237"/>
      <c r="F5" s="238"/>
      <c r="G5" s="237"/>
      <c r="H5" s="238"/>
      <c r="I5" s="237"/>
      <c r="J5" s="238"/>
      <c r="K5" s="237"/>
      <c r="L5" s="238"/>
      <c r="M5" s="237"/>
      <c r="N5" s="238"/>
      <c r="O5" s="239"/>
      <c r="P5" s="238"/>
      <c r="Q5" s="237"/>
      <c r="R5" s="240"/>
    </row>
    <row r="6" spans="1:18" ht="20.25" customHeight="1">
      <c r="A6" s="234"/>
      <c r="B6" s="503" t="s">
        <v>104</v>
      </c>
      <c r="C6" s="521"/>
      <c r="D6" s="521"/>
      <c r="E6" s="521"/>
      <c r="F6" s="521"/>
      <c r="G6" s="521"/>
      <c r="H6" s="521"/>
      <c r="I6" s="521"/>
      <c r="J6" s="521"/>
      <c r="K6" s="521"/>
      <c r="L6" s="521"/>
      <c r="M6" s="521"/>
      <c r="N6" s="521"/>
      <c r="O6" s="521"/>
      <c r="P6" s="521"/>
      <c r="Q6" s="521"/>
      <c r="R6" s="236"/>
    </row>
    <row r="7" spans="1:18" ht="18">
      <c r="A7" s="234"/>
      <c r="B7" s="521"/>
      <c r="C7" s="521"/>
      <c r="D7" s="521"/>
      <c r="E7" s="521"/>
      <c r="F7" s="521"/>
      <c r="G7" s="521"/>
      <c r="H7" s="521"/>
      <c r="I7" s="521"/>
      <c r="J7" s="521"/>
      <c r="K7" s="521"/>
      <c r="L7" s="521"/>
      <c r="M7" s="521"/>
      <c r="N7" s="521"/>
      <c r="O7" s="521"/>
      <c r="P7" s="521"/>
      <c r="Q7" s="521"/>
      <c r="R7" s="236"/>
    </row>
    <row r="8" spans="1:18" ht="18">
      <c r="A8" s="234"/>
      <c r="B8" s="521"/>
      <c r="C8" s="521"/>
      <c r="D8" s="521"/>
      <c r="E8" s="521"/>
      <c r="F8" s="521"/>
      <c r="G8" s="521"/>
      <c r="H8" s="521"/>
      <c r="I8" s="521"/>
      <c r="J8" s="521"/>
      <c r="K8" s="521"/>
      <c r="L8" s="521"/>
      <c r="M8" s="521"/>
      <c r="N8" s="521"/>
      <c r="O8" s="521"/>
      <c r="P8" s="521"/>
      <c r="Q8" s="521"/>
      <c r="R8" s="236"/>
    </row>
    <row r="9" spans="1:18" ht="4.5" customHeight="1">
      <c r="A9" s="234"/>
      <c r="B9" s="241"/>
      <c r="C9" s="241"/>
      <c r="D9" s="241"/>
      <c r="E9" s="241"/>
      <c r="F9" s="241"/>
      <c r="G9" s="241"/>
      <c r="H9" s="241"/>
      <c r="I9" s="241"/>
      <c r="J9" s="241"/>
      <c r="K9" s="241"/>
      <c r="L9" s="241"/>
      <c r="M9" s="241"/>
      <c r="N9" s="241"/>
      <c r="O9" s="241"/>
      <c r="P9" s="241"/>
      <c r="Q9" s="241"/>
      <c r="R9" s="236"/>
    </row>
    <row r="10" spans="1:18" ht="15.75" customHeight="1">
      <c r="A10" s="234"/>
      <c r="B10" s="503" t="s">
        <v>105</v>
      </c>
      <c r="C10" s="504"/>
      <c r="D10" s="504"/>
      <c r="E10" s="504"/>
      <c r="F10" s="504"/>
      <c r="G10" s="504"/>
      <c r="H10" s="504"/>
      <c r="I10" s="504"/>
      <c r="J10" s="504"/>
      <c r="K10" s="504"/>
      <c r="L10" s="504"/>
      <c r="M10" s="504"/>
      <c r="N10" s="504"/>
      <c r="O10" s="504"/>
      <c r="P10" s="504"/>
      <c r="Q10" s="504"/>
      <c r="R10" s="236"/>
    </row>
    <row r="11" spans="1:18" ht="18">
      <c r="A11" s="234"/>
      <c r="B11" s="504"/>
      <c r="C11" s="504"/>
      <c r="D11" s="504"/>
      <c r="E11" s="504"/>
      <c r="F11" s="504"/>
      <c r="G11" s="504"/>
      <c r="H11" s="504"/>
      <c r="I11" s="504"/>
      <c r="J11" s="504"/>
      <c r="K11" s="504"/>
      <c r="L11" s="504"/>
      <c r="M11" s="504"/>
      <c r="N11" s="504"/>
      <c r="O11" s="504"/>
      <c r="P11" s="504"/>
      <c r="Q11" s="504"/>
      <c r="R11" s="236"/>
    </row>
    <row r="12" spans="1:18" ht="18">
      <c r="A12" s="234"/>
      <c r="B12" s="504"/>
      <c r="C12" s="504"/>
      <c r="D12" s="504"/>
      <c r="E12" s="504"/>
      <c r="F12" s="504"/>
      <c r="G12" s="504"/>
      <c r="H12" s="504"/>
      <c r="I12" s="504"/>
      <c r="J12" s="504"/>
      <c r="K12" s="504"/>
      <c r="L12" s="504"/>
      <c r="M12" s="504"/>
      <c r="N12" s="504"/>
      <c r="O12" s="504"/>
      <c r="P12" s="504"/>
      <c r="Q12" s="504"/>
      <c r="R12" s="236"/>
    </row>
    <row r="13" spans="1:18" ht="18">
      <c r="A13" s="234"/>
      <c r="B13" s="504"/>
      <c r="C13" s="504"/>
      <c r="D13" s="504"/>
      <c r="E13" s="504"/>
      <c r="F13" s="504"/>
      <c r="G13" s="504"/>
      <c r="H13" s="504"/>
      <c r="I13" s="504"/>
      <c r="J13" s="504"/>
      <c r="K13" s="504"/>
      <c r="L13" s="504"/>
      <c r="M13" s="504"/>
      <c r="N13" s="504"/>
      <c r="O13" s="504"/>
      <c r="P13" s="504"/>
      <c r="Q13" s="504"/>
      <c r="R13" s="236"/>
    </row>
    <row r="14" spans="1:18" ht="15.75" customHeight="1">
      <c r="A14" s="234"/>
      <c r="B14" s="504"/>
      <c r="C14" s="504"/>
      <c r="D14" s="504"/>
      <c r="E14" s="504"/>
      <c r="F14" s="504"/>
      <c r="G14" s="504"/>
      <c r="H14" s="504"/>
      <c r="I14" s="504"/>
      <c r="J14" s="504"/>
      <c r="K14" s="504"/>
      <c r="L14" s="504"/>
      <c r="M14" s="504"/>
      <c r="N14" s="504"/>
      <c r="O14" s="504"/>
      <c r="P14" s="504"/>
      <c r="Q14" s="504"/>
      <c r="R14" s="236"/>
    </row>
    <row r="15" spans="1:18" ht="5.25" customHeight="1">
      <c r="A15" s="234"/>
      <c r="B15" s="242"/>
      <c r="C15" s="242"/>
      <c r="D15" s="242"/>
      <c r="E15" s="242"/>
      <c r="F15" s="242"/>
      <c r="G15" s="242"/>
      <c r="H15" s="242"/>
      <c r="I15" s="242"/>
      <c r="J15" s="242"/>
      <c r="K15" s="242"/>
      <c r="L15" s="242"/>
      <c r="M15" s="242"/>
      <c r="N15" s="242"/>
      <c r="O15" s="242"/>
      <c r="P15" s="242"/>
      <c r="Q15" s="242"/>
      <c r="R15" s="236"/>
    </row>
    <row r="16" spans="1:18" ht="18">
      <c r="A16" s="234"/>
      <c r="B16" s="504" t="s">
        <v>106</v>
      </c>
      <c r="C16" s="510"/>
      <c r="D16" s="510"/>
      <c r="E16" s="510"/>
      <c r="F16" s="510"/>
      <c r="G16" s="510"/>
      <c r="H16" s="510"/>
      <c r="I16" s="510"/>
      <c r="J16" s="510"/>
      <c r="K16" s="510"/>
      <c r="L16" s="510"/>
      <c r="M16" s="510"/>
      <c r="N16" s="510"/>
      <c r="O16" s="510"/>
      <c r="P16" s="510"/>
      <c r="Q16" s="510"/>
      <c r="R16" s="236"/>
    </row>
    <row r="17" spans="1:18" ht="18">
      <c r="A17" s="234"/>
      <c r="B17" s="504"/>
      <c r="C17" s="510"/>
      <c r="D17" s="510"/>
      <c r="E17" s="510"/>
      <c r="F17" s="510"/>
      <c r="G17" s="510"/>
      <c r="H17" s="510"/>
      <c r="I17" s="510"/>
      <c r="J17" s="510"/>
      <c r="K17" s="510"/>
      <c r="L17" s="510"/>
      <c r="M17" s="510"/>
      <c r="N17" s="510"/>
      <c r="O17" s="510"/>
      <c r="P17" s="510"/>
      <c r="Q17" s="510"/>
      <c r="R17" s="236"/>
    </row>
    <row r="18" spans="1:18" ht="18">
      <c r="A18" s="234"/>
      <c r="B18" s="510"/>
      <c r="C18" s="510"/>
      <c r="D18" s="510"/>
      <c r="E18" s="510"/>
      <c r="F18" s="510"/>
      <c r="G18" s="510"/>
      <c r="H18" s="510"/>
      <c r="I18" s="510"/>
      <c r="J18" s="510"/>
      <c r="K18" s="510"/>
      <c r="L18" s="510"/>
      <c r="M18" s="510"/>
      <c r="N18" s="510"/>
      <c r="O18" s="510"/>
      <c r="P18" s="510"/>
      <c r="Q18" s="510"/>
      <c r="R18" s="236"/>
    </row>
    <row r="19" spans="1:18" ht="5.25" customHeight="1">
      <c r="A19" s="234"/>
      <c r="B19" s="243"/>
      <c r="C19" s="243"/>
      <c r="D19" s="243"/>
      <c r="E19" s="243"/>
      <c r="F19" s="243"/>
      <c r="G19" s="243"/>
      <c r="H19" s="243"/>
      <c r="I19" s="243"/>
      <c r="J19" s="243"/>
      <c r="K19" s="243"/>
      <c r="L19" s="243"/>
      <c r="M19" s="243"/>
      <c r="N19" s="243"/>
      <c r="O19" s="243"/>
      <c r="P19" s="243"/>
      <c r="Q19" s="243"/>
      <c r="R19" s="236"/>
    </row>
    <row r="20" spans="1:18" ht="22.5" customHeight="1">
      <c r="A20" s="244"/>
      <c r="B20" s="456" t="s">
        <v>107</v>
      </c>
      <c r="C20" s="511"/>
      <c r="D20" s="511"/>
      <c r="E20" s="511"/>
      <c r="F20" s="511"/>
      <c r="G20" s="511"/>
      <c r="H20" s="511"/>
      <c r="I20" s="511"/>
      <c r="J20" s="511"/>
      <c r="K20" s="511"/>
      <c r="L20" s="511"/>
      <c r="M20" s="511"/>
      <c r="N20" s="511"/>
      <c r="O20" s="511"/>
      <c r="P20" s="511"/>
      <c r="Q20" s="512"/>
      <c r="R20" s="240"/>
    </row>
    <row r="21" spans="1:18" ht="18">
      <c r="A21" s="244"/>
      <c r="B21" s="439"/>
      <c r="C21" s="513"/>
      <c r="D21" s="513"/>
      <c r="E21" s="513"/>
      <c r="F21" s="513"/>
      <c r="G21" s="513"/>
      <c r="H21" s="513"/>
      <c r="I21" s="513"/>
      <c r="J21" s="513"/>
      <c r="K21" s="513"/>
      <c r="L21" s="513"/>
      <c r="M21" s="513"/>
      <c r="N21" s="513"/>
      <c r="O21" s="513"/>
      <c r="P21" s="513"/>
      <c r="Q21" s="514"/>
      <c r="R21" s="240"/>
    </row>
    <row r="22" spans="1:18" ht="18">
      <c r="A22" s="244"/>
      <c r="B22" s="439"/>
      <c r="C22" s="513"/>
      <c r="D22" s="513"/>
      <c r="E22" s="513"/>
      <c r="F22" s="513"/>
      <c r="G22" s="513"/>
      <c r="H22" s="513"/>
      <c r="I22" s="513"/>
      <c r="J22" s="513"/>
      <c r="K22" s="513"/>
      <c r="L22" s="513"/>
      <c r="M22" s="513"/>
      <c r="N22" s="513"/>
      <c r="O22" s="513"/>
      <c r="P22" s="513"/>
      <c r="Q22" s="514"/>
      <c r="R22" s="240"/>
    </row>
    <row r="23" spans="1:18" ht="18">
      <c r="A23" s="244"/>
      <c r="B23" s="439"/>
      <c r="C23" s="513"/>
      <c r="D23" s="513"/>
      <c r="E23" s="513"/>
      <c r="F23" s="513"/>
      <c r="G23" s="513"/>
      <c r="H23" s="513"/>
      <c r="I23" s="513"/>
      <c r="J23" s="513"/>
      <c r="K23" s="513"/>
      <c r="L23" s="513"/>
      <c r="M23" s="513"/>
      <c r="N23" s="513"/>
      <c r="O23" s="513"/>
      <c r="P23" s="513"/>
      <c r="Q23" s="514"/>
      <c r="R23" s="240"/>
    </row>
    <row r="24" spans="1:18" ht="18">
      <c r="A24" s="244"/>
      <c r="B24" s="439"/>
      <c r="C24" s="513"/>
      <c r="D24" s="513"/>
      <c r="E24" s="513"/>
      <c r="F24" s="513"/>
      <c r="G24" s="513"/>
      <c r="H24" s="513"/>
      <c r="I24" s="513"/>
      <c r="J24" s="513"/>
      <c r="K24" s="513"/>
      <c r="L24" s="513"/>
      <c r="M24" s="513"/>
      <c r="N24" s="513"/>
      <c r="O24" s="513"/>
      <c r="P24" s="513"/>
      <c r="Q24" s="514"/>
      <c r="R24" s="240"/>
    </row>
    <row r="25" spans="1:18" ht="18">
      <c r="A25" s="244"/>
      <c r="B25" s="439"/>
      <c r="C25" s="513"/>
      <c r="D25" s="513"/>
      <c r="E25" s="513"/>
      <c r="F25" s="513"/>
      <c r="G25" s="513"/>
      <c r="H25" s="513"/>
      <c r="I25" s="513"/>
      <c r="J25" s="513"/>
      <c r="K25" s="513"/>
      <c r="L25" s="513"/>
      <c r="M25" s="513"/>
      <c r="N25" s="513"/>
      <c r="O25" s="513"/>
      <c r="P25" s="513"/>
      <c r="Q25" s="514"/>
      <c r="R25" s="240"/>
    </row>
    <row r="26" spans="1:18" ht="10.5" customHeight="1">
      <c r="A26" s="244"/>
      <c r="B26" s="439" t="s">
        <v>83</v>
      </c>
      <c r="C26" s="440"/>
      <c r="D26" s="440"/>
      <c r="E26" s="440"/>
      <c r="F26" s="440"/>
      <c r="G26" s="440"/>
      <c r="H26" s="440"/>
      <c r="I26" s="440"/>
      <c r="J26" s="440"/>
      <c r="K26" s="440"/>
      <c r="L26" s="440"/>
      <c r="M26" s="440"/>
      <c r="N26" s="440"/>
      <c r="O26" s="440"/>
      <c r="P26" s="440"/>
      <c r="Q26" s="441"/>
      <c r="R26" s="240"/>
    </row>
    <row r="27" spans="1:18" ht="18">
      <c r="A27" s="244"/>
      <c r="B27" s="439"/>
      <c r="C27" s="440"/>
      <c r="D27" s="440"/>
      <c r="E27" s="440"/>
      <c r="F27" s="440"/>
      <c r="G27" s="440"/>
      <c r="H27" s="440"/>
      <c r="I27" s="440"/>
      <c r="J27" s="440"/>
      <c r="K27" s="440"/>
      <c r="L27" s="440"/>
      <c r="M27" s="440"/>
      <c r="N27" s="440"/>
      <c r="O27" s="440"/>
      <c r="P27" s="440"/>
      <c r="Q27" s="441"/>
      <c r="R27" s="240"/>
    </row>
    <row r="28" spans="1:18" ht="18">
      <c r="A28" s="244"/>
      <c r="B28" s="524"/>
      <c r="C28" s="525"/>
      <c r="D28" s="525"/>
      <c r="E28" s="525"/>
      <c r="F28" s="525"/>
      <c r="G28" s="525"/>
      <c r="H28" s="525"/>
      <c r="I28" s="525"/>
      <c r="J28" s="525"/>
      <c r="K28" s="525"/>
      <c r="L28" s="525"/>
      <c r="M28" s="525"/>
      <c r="N28" s="525"/>
      <c r="O28" s="525"/>
      <c r="P28" s="525"/>
      <c r="Q28" s="526"/>
      <c r="R28" s="240"/>
    </row>
    <row r="29" spans="1:18" ht="21.75" customHeight="1">
      <c r="A29" s="244"/>
      <c r="B29" s="439" t="s">
        <v>108</v>
      </c>
      <c r="C29" s="522"/>
      <c r="D29" s="522"/>
      <c r="E29" s="522"/>
      <c r="F29" s="522"/>
      <c r="G29" s="522"/>
      <c r="H29" s="522"/>
      <c r="I29" s="522"/>
      <c r="J29" s="522"/>
      <c r="K29" s="522"/>
      <c r="L29" s="522"/>
      <c r="M29" s="522"/>
      <c r="N29" s="522"/>
      <c r="O29" s="522"/>
      <c r="P29" s="522"/>
      <c r="Q29" s="506"/>
      <c r="R29" s="240"/>
    </row>
    <row r="30" spans="1:18" ht="21.75" customHeight="1">
      <c r="A30" s="244"/>
      <c r="B30" s="439"/>
      <c r="C30" s="522"/>
      <c r="D30" s="522"/>
      <c r="E30" s="522"/>
      <c r="F30" s="522"/>
      <c r="G30" s="522"/>
      <c r="H30" s="522"/>
      <c r="I30" s="522"/>
      <c r="J30" s="522"/>
      <c r="K30" s="522"/>
      <c r="L30" s="522"/>
      <c r="M30" s="522"/>
      <c r="N30" s="522"/>
      <c r="O30" s="522"/>
      <c r="P30" s="522"/>
      <c r="Q30" s="506"/>
      <c r="R30" s="240"/>
    </row>
    <row r="31" spans="1:18" ht="19.5" customHeight="1">
      <c r="A31" s="244"/>
      <c r="B31" s="523"/>
      <c r="C31" s="522"/>
      <c r="D31" s="522"/>
      <c r="E31" s="522"/>
      <c r="F31" s="522"/>
      <c r="G31" s="522"/>
      <c r="H31" s="522"/>
      <c r="I31" s="522"/>
      <c r="J31" s="522"/>
      <c r="K31" s="522"/>
      <c r="L31" s="522"/>
      <c r="M31" s="522"/>
      <c r="N31" s="522"/>
      <c r="O31" s="522"/>
      <c r="P31" s="522"/>
      <c r="Q31" s="506"/>
      <c r="R31" s="240"/>
    </row>
    <row r="32" spans="1:18" ht="48" customHeight="1">
      <c r="A32" s="244"/>
      <c r="B32" s="439" t="s">
        <v>109</v>
      </c>
      <c r="C32" s="522"/>
      <c r="D32" s="522"/>
      <c r="E32" s="522"/>
      <c r="F32" s="522"/>
      <c r="G32" s="522"/>
      <c r="H32" s="522"/>
      <c r="I32" s="522"/>
      <c r="J32" s="522"/>
      <c r="K32" s="522"/>
      <c r="L32" s="522"/>
      <c r="M32" s="522"/>
      <c r="N32" s="522"/>
      <c r="O32" s="522"/>
      <c r="P32" s="522"/>
      <c r="Q32" s="506"/>
      <c r="R32" s="240"/>
    </row>
    <row r="33" spans="1:18" s="126" customFormat="1" ht="15.75" customHeight="1">
      <c r="A33" s="245"/>
      <c r="B33" s="527" t="s">
        <v>71</v>
      </c>
      <c r="C33" s="528"/>
      <c r="D33" s="528"/>
      <c r="E33" s="528"/>
      <c r="F33" s="528"/>
      <c r="G33" s="528"/>
      <c r="H33" s="528"/>
      <c r="I33" s="528"/>
      <c r="J33" s="528"/>
      <c r="K33" s="528"/>
      <c r="L33" s="528"/>
      <c r="M33" s="528"/>
      <c r="N33" s="528"/>
      <c r="O33" s="528"/>
      <c r="P33" s="528"/>
      <c r="Q33" s="529"/>
      <c r="R33" s="246"/>
    </row>
    <row r="34" spans="1:18" ht="90.75" customHeight="1">
      <c r="A34" s="244"/>
      <c r="B34" s="439" t="s">
        <v>110</v>
      </c>
      <c r="C34" s="505"/>
      <c r="D34" s="505"/>
      <c r="E34" s="505"/>
      <c r="F34" s="505"/>
      <c r="G34" s="505"/>
      <c r="H34" s="505"/>
      <c r="I34" s="505"/>
      <c r="J34" s="505"/>
      <c r="K34" s="505"/>
      <c r="L34" s="505"/>
      <c r="M34" s="505"/>
      <c r="N34" s="505"/>
      <c r="O34" s="505"/>
      <c r="P34" s="505"/>
      <c r="Q34" s="506"/>
      <c r="R34" s="240"/>
    </row>
    <row r="35" spans="1:18" ht="7.5" customHeight="1">
      <c r="A35" s="244"/>
      <c r="B35" s="439" t="s">
        <v>37</v>
      </c>
      <c r="C35" s="440"/>
      <c r="D35" s="440"/>
      <c r="E35" s="440"/>
      <c r="F35" s="440"/>
      <c r="G35" s="440"/>
      <c r="H35" s="440"/>
      <c r="I35" s="440"/>
      <c r="J35" s="440"/>
      <c r="K35" s="440"/>
      <c r="L35" s="440"/>
      <c r="M35" s="440"/>
      <c r="N35" s="440"/>
      <c r="O35" s="440"/>
      <c r="P35" s="440"/>
      <c r="Q35" s="441"/>
      <c r="R35" s="240"/>
    </row>
    <row r="36" spans="1:18" s="248" customFormat="1" ht="18">
      <c r="A36" s="247"/>
      <c r="B36" s="507"/>
      <c r="C36" s="508"/>
      <c r="D36" s="508"/>
      <c r="E36" s="508"/>
      <c r="F36" s="508"/>
      <c r="G36" s="508"/>
      <c r="H36" s="508"/>
      <c r="I36" s="508"/>
      <c r="J36" s="508"/>
      <c r="K36" s="508"/>
      <c r="L36" s="508"/>
      <c r="M36" s="508"/>
      <c r="N36" s="508"/>
      <c r="O36" s="508"/>
      <c r="P36" s="508"/>
      <c r="Q36" s="509"/>
      <c r="R36" s="238"/>
    </row>
    <row r="37" spans="1:17" ht="18">
      <c r="A37" s="244"/>
      <c r="B37" s="249"/>
      <c r="C37" s="250"/>
      <c r="D37" s="250"/>
      <c r="E37" s="250"/>
      <c r="F37" s="250"/>
      <c r="G37" s="250"/>
      <c r="H37" s="250"/>
      <c r="I37" s="250"/>
      <c r="J37" s="250"/>
      <c r="K37" s="250"/>
      <c r="L37" s="250"/>
      <c r="M37" s="250"/>
      <c r="N37" s="250"/>
      <c r="O37" s="250"/>
      <c r="P37" s="250"/>
      <c r="Q37" s="250"/>
    </row>
    <row r="38" spans="1:18" ht="18" customHeight="1">
      <c r="A38" s="485" t="s">
        <v>84</v>
      </c>
      <c r="B38" s="486"/>
      <c r="C38" s="486"/>
      <c r="D38" s="486"/>
      <c r="E38" s="486"/>
      <c r="F38" s="486"/>
      <c r="G38" s="486"/>
      <c r="H38" s="486"/>
      <c r="I38" s="486"/>
      <c r="J38" s="486"/>
      <c r="K38" s="486"/>
      <c r="L38" s="486"/>
      <c r="M38" s="486"/>
      <c r="N38" s="486"/>
      <c r="O38" s="486"/>
      <c r="P38" s="486"/>
      <c r="Q38" s="486"/>
      <c r="R38" s="240"/>
    </row>
    <row r="39" spans="1:18" ht="18" customHeight="1" hidden="1">
      <c r="A39" s="252"/>
      <c r="B39" s="253"/>
      <c r="C39" s="253"/>
      <c r="D39" s="253"/>
      <c r="E39" s="253"/>
      <c r="F39" s="253"/>
      <c r="G39" s="253"/>
      <c r="H39" s="253"/>
      <c r="I39" s="253"/>
      <c r="J39" s="253"/>
      <c r="K39" s="253"/>
      <c r="L39" s="253"/>
      <c r="M39" s="253"/>
      <c r="N39" s="253"/>
      <c r="O39" s="253"/>
      <c r="P39" s="253"/>
      <c r="Q39" s="253"/>
      <c r="R39" s="240"/>
    </row>
    <row r="40" spans="1:18" s="225" customFormat="1" ht="6" customHeight="1">
      <c r="A40" s="254"/>
      <c r="B40" s="255"/>
      <c r="C40" s="256"/>
      <c r="D40" s="256"/>
      <c r="E40" s="256"/>
      <c r="F40" s="256"/>
      <c r="G40" s="256"/>
      <c r="H40" s="256"/>
      <c r="I40" s="256"/>
      <c r="J40" s="256"/>
      <c r="K40" s="256"/>
      <c r="L40" s="256"/>
      <c r="M40" s="256"/>
      <c r="N40" s="256"/>
      <c r="O40" s="256"/>
      <c r="P40" s="256"/>
      <c r="Q40" s="256"/>
      <c r="R40" s="256"/>
    </row>
    <row r="41" spans="1:18" s="225" customFormat="1" ht="13.5" customHeight="1">
      <c r="A41" s="257"/>
      <c r="B41" s="258"/>
      <c r="C41" s="498" t="s">
        <v>38</v>
      </c>
      <c r="D41" s="495"/>
      <c r="E41" s="495"/>
      <c r="F41" s="495"/>
      <c r="G41" s="495"/>
      <c r="H41" s="496"/>
      <c r="I41" s="491" t="s">
        <v>39</v>
      </c>
      <c r="J41" s="495"/>
      <c r="K41" s="495"/>
      <c r="L41" s="495"/>
      <c r="M41" s="495"/>
      <c r="N41" s="495"/>
      <c r="O41" s="495"/>
      <c r="P41" s="496"/>
      <c r="Q41" s="491" t="s">
        <v>40</v>
      </c>
      <c r="R41" s="492"/>
    </row>
    <row r="42" spans="1:18" s="261" customFormat="1" ht="12" customHeight="1">
      <c r="A42" s="259"/>
      <c r="B42" s="260"/>
      <c r="C42" s="499"/>
      <c r="D42" s="493"/>
      <c r="E42" s="493"/>
      <c r="F42" s="493"/>
      <c r="G42" s="493"/>
      <c r="H42" s="497"/>
      <c r="I42" s="493"/>
      <c r="J42" s="493"/>
      <c r="K42" s="493"/>
      <c r="L42" s="493"/>
      <c r="M42" s="493"/>
      <c r="N42" s="493"/>
      <c r="O42" s="493"/>
      <c r="P42" s="497"/>
      <c r="Q42" s="493"/>
      <c r="R42" s="494"/>
    </row>
    <row r="43" spans="1:18" s="261" customFormat="1" ht="12" customHeight="1">
      <c r="A43" s="259"/>
      <c r="B43" s="260"/>
      <c r="C43" s="262"/>
      <c r="D43" s="258"/>
      <c r="E43" s="258"/>
      <c r="F43" s="258"/>
      <c r="G43" s="258"/>
      <c r="H43" s="263"/>
      <c r="I43" s="264">
        <f>YEAR(I44)</f>
        <v>2014</v>
      </c>
      <c r="J43" s="265"/>
      <c r="K43" s="264">
        <f>YEAR(K44)</f>
        <v>2014</v>
      </c>
      <c r="L43" s="264"/>
      <c r="M43" s="264">
        <f>YEAR(M44)</f>
        <v>2014</v>
      </c>
      <c r="N43" s="265"/>
      <c r="O43" s="264">
        <f>YEAR(O44)</f>
        <v>2015</v>
      </c>
      <c r="P43" s="263"/>
      <c r="Q43" s="515" t="str">
        <f>"to "&amp;YEAR(Q44)</f>
        <v>to 2015</v>
      </c>
      <c r="R43" s="516"/>
    </row>
    <row r="44" spans="1:20" s="261" customFormat="1" ht="12" customHeight="1">
      <c r="A44" s="259"/>
      <c r="B44" s="259"/>
      <c r="C44" s="262" t="str">
        <f>'[1]Table3HLOOKUP'!C6</f>
        <v>2011/12</v>
      </c>
      <c r="D44" s="266"/>
      <c r="E44" s="258" t="str">
        <f>'[1]Table3HLOOKUP'!E6</f>
        <v>2012/13</v>
      </c>
      <c r="F44" s="266"/>
      <c r="G44" s="258" t="str">
        <f>'[1]Table3HLOOKUP'!G6</f>
        <v>2013/14</v>
      </c>
      <c r="H44" s="263"/>
      <c r="I44" s="267">
        <f>'[1]Table3HLOOKUP'!I6</f>
        <v>41943</v>
      </c>
      <c r="J44" s="268"/>
      <c r="K44" s="267">
        <f>'[1]Table3HLOOKUP'!K6</f>
        <v>41973</v>
      </c>
      <c r="L44" s="267"/>
      <c r="M44" s="267">
        <f>'[1]Table3HLOOKUP'!M6</f>
        <v>42004</v>
      </c>
      <c r="N44" s="267"/>
      <c r="O44" s="267">
        <f>'[1]Table3HLOOKUP'!O6</f>
        <v>42035</v>
      </c>
      <c r="P44" s="263"/>
      <c r="Q44" s="517">
        <f>'[1]Table3HLOOKUP'!Q6</f>
        <v>42035</v>
      </c>
      <c r="R44" s="518"/>
      <c r="S44" s="269"/>
      <c r="T44" s="270"/>
    </row>
    <row r="45" spans="1:18" s="261" customFormat="1" ht="3" customHeight="1">
      <c r="A45" s="259"/>
      <c r="B45" s="259"/>
      <c r="C45" s="271"/>
      <c r="D45" s="272"/>
      <c r="E45" s="273"/>
      <c r="F45" s="272"/>
      <c r="G45" s="273"/>
      <c r="H45" s="274"/>
      <c r="I45" s="275"/>
      <c r="J45" s="276"/>
      <c r="K45" s="275"/>
      <c r="L45" s="276"/>
      <c r="M45" s="275"/>
      <c r="N45" s="276"/>
      <c r="O45" s="277"/>
      <c r="P45" s="278"/>
      <c r="Q45" s="279"/>
      <c r="R45" s="280"/>
    </row>
    <row r="46" spans="1:18" s="261" customFormat="1" ht="3" customHeight="1">
      <c r="A46" s="281"/>
      <c r="B46" s="282"/>
      <c r="C46" s="283"/>
      <c r="D46" s="284"/>
      <c r="E46" s="285"/>
      <c r="F46" s="284"/>
      <c r="G46" s="285"/>
      <c r="H46" s="286"/>
      <c r="I46" s="287"/>
      <c r="J46" s="288"/>
      <c r="K46" s="287"/>
      <c r="L46" s="288"/>
      <c r="M46" s="287"/>
      <c r="N46" s="288"/>
      <c r="O46" s="288"/>
      <c r="P46" s="289"/>
      <c r="Q46" s="287"/>
      <c r="R46" s="290"/>
    </row>
    <row r="47" spans="1:18" s="261" customFormat="1" ht="15.75" customHeight="1">
      <c r="A47" s="487" t="s">
        <v>2</v>
      </c>
      <c r="B47" s="488"/>
      <c r="C47" s="291"/>
      <c r="D47" s="292"/>
      <c r="E47" s="293"/>
      <c r="F47" s="292"/>
      <c r="G47" s="293"/>
      <c r="H47" s="294"/>
      <c r="I47" s="293"/>
      <c r="J47" s="292"/>
      <c r="K47" s="293"/>
      <c r="L47" s="292"/>
      <c r="M47" s="293"/>
      <c r="N47" s="292"/>
      <c r="O47" s="292"/>
      <c r="P47" s="294"/>
      <c r="Q47" s="293"/>
      <c r="R47" s="295"/>
    </row>
    <row r="48" spans="1:18" s="261" customFormat="1" ht="15.75" customHeight="1">
      <c r="A48" s="489" t="s">
        <v>41</v>
      </c>
      <c r="B48" s="490"/>
      <c r="C48" s="283">
        <v>186360</v>
      </c>
      <c r="D48" s="284"/>
      <c r="E48" s="285">
        <v>179800</v>
      </c>
      <c r="F48" s="284"/>
      <c r="G48" s="285">
        <v>170710</v>
      </c>
      <c r="H48" s="286"/>
      <c r="I48" s="285">
        <v>165580</v>
      </c>
      <c r="J48" s="284"/>
      <c r="K48" s="285">
        <v>164860</v>
      </c>
      <c r="L48" s="284"/>
      <c r="M48" s="285">
        <v>160650</v>
      </c>
      <c r="N48" s="284"/>
      <c r="O48" s="285">
        <v>160190</v>
      </c>
      <c r="P48" s="286"/>
      <c r="Q48" s="285">
        <v>159630</v>
      </c>
      <c r="R48" s="296"/>
    </row>
    <row r="49" spans="1:18" s="261" customFormat="1" ht="15.75" customHeight="1">
      <c r="A49" s="297"/>
      <c r="B49" s="298" t="s">
        <v>42</v>
      </c>
      <c r="C49" s="299">
        <v>14800</v>
      </c>
      <c r="D49" s="300"/>
      <c r="E49" s="301">
        <v>14370</v>
      </c>
      <c r="F49" s="300"/>
      <c r="G49" s="301">
        <v>11880</v>
      </c>
      <c r="H49" s="302"/>
      <c r="I49" s="301">
        <v>12240</v>
      </c>
      <c r="J49" s="300"/>
      <c r="K49" s="301">
        <v>12450</v>
      </c>
      <c r="L49" s="300"/>
      <c r="M49" s="301">
        <v>12340</v>
      </c>
      <c r="N49" s="300"/>
      <c r="O49" s="301">
        <v>12420</v>
      </c>
      <c r="P49" s="302"/>
      <c r="Q49" s="301">
        <v>10200</v>
      </c>
      <c r="R49" s="303"/>
    </row>
    <row r="50" spans="1:18" s="261" customFormat="1" ht="15.75" customHeight="1">
      <c r="A50" s="297"/>
      <c r="B50" s="298" t="s">
        <v>85</v>
      </c>
      <c r="C50" s="299">
        <v>630</v>
      </c>
      <c r="D50" s="300"/>
      <c r="E50" s="285">
        <v>470</v>
      </c>
      <c r="F50" s="300"/>
      <c r="G50" s="285">
        <v>370</v>
      </c>
      <c r="H50" s="302"/>
      <c r="I50" s="285">
        <v>330</v>
      </c>
      <c r="J50" s="284"/>
      <c r="K50" s="285">
        <v>330</v>
      </c>
      <c r="L50" s="284"/>
      <c r="M50" s="285">
        <v>320</v>
      </c>
      <c r="N50" s="284"/>
      <c r="O50" s="285">
        <v>310</v>
      </c>
      <c r="P50" s="286"/>
      <c r="Q50" s="285">
        <v>270</v>
      </c>
      <c r="R50" s="296"/>
    </row>
    <row r="51" spans="1:21" s="261" customFormat="1" ht="15.75" customHeight="1">
      <c r="A51" s="297"/>
      <c r="B51" s="304" t="s">
        <v>43</v>
      </c>
      <c r="C51" s="305">
        <v>21370</v>
      </c>
      <c r="D51" s="285"/>
      <c r="E51" s="306">
        <v>23520</v>
      </c>
      <c r="F51" s="307"/>
      <c r="G51" s="306">
        <v>23000</v>
      </c>
      <c r="H51" s="308"/>
      <c r="I51" s="306">
        <v>21630</v>
      </c>
      <c r="J51" s="307"/>
      <c r="K51" s="306">
        <v>21470</v>
      </c>
      <c r="L51" s="307"/>
      <c r="M51" s="306">
        <v>18820</v>
      </c>
      <c r="N51" s="307"/>
      <c r="O51" s="306">
        <v>18700</v>
      </c>
      <c r="P51" s="308"/>
      <c r="Q51" s="306">
        <v>15920</v>
      </c>
      <c r="R51" s="309"/>
      <c r="T51" s="310"/>
      <c r="U51" s="310"/>
    </row>
    <row r="52" spans="1:21" s="319" customFormat="1" ht="15.75" customHeight="1">
      <c r="A52" s="311"/>
      <c r="B52" s="312" t="s">
        <v>86</v>
      </c>
      <c r="C52" s="313">
        <v>7750</v>
      </c>
      <c r="D52" s="314"/>
      <c r="E52" s="314">
        <v>8800</v>
      </c>
      <c r="F52" s="315"/>
      <c r="G52" s="314">
        <v>8050</v>
      </c>
      <c r="H52" s="316"/>
      <c r="I52" s="314">
        <v>7540</v>
      </c>
      <c r="J52" s="315"/>
      <c r="K52" s="314">
        <v>7490</v>
      </c>
      <c r="L52" s="315"/>
      <c r="M52" s="314">
        <v>7450</v>
      </c>
      <c r="N52" s="315"/>
      <c r="O52" s="314">
        <v>7400</v>
      </c>
      <c r="P52" s="316"/>
      <c r="Q52" s="314">
        <v>6340</v>
      </c>
      <c r="R52" s="317"/>
      <c r="S52" s="261"/>
      <c r="T52" s="318"/>
      <c r="U52" s="318"/>
    </row>
    <row r="53" spans="1:21" s="319" customFormat="1" ht="15.75" customHeight="1">
      <c r="A53" s="311"/>
      <c r="B53" s="312" t="s">
        <v>87</v>
      </c>
      <c r="C53" s="313">
        <v>1700</v>
      </c>
      <c r="D53" s="314"/>
      <c r="E53" s="314">
        <v>3470</v>
      </c>
      <c r="F53" s="315"/>
      <c r="G53" s="314">
        <v>4280</v>
      </c>
      <c r="H53" s="316"/>
      <c r="I53" s="314">
        <v>4010</v>
      </c>
      <c r="J53" s="315"/>
      <c r="K53" s="314">
        <v>3980</v>
      </c>
      <c r="L53" s="315"/>
      <c r="M53" s="314">
        <v>1390</v>
      </c>
      <c r="N53" s="320"/>
      <c r="O53" s="314">
        <v>1370</v>
      </c>
      <c r="P53" s="316"/>
      <c r="Q53" s="314">
        <v>1330</v>
      </c>
      <c r="R53" s="317"/>
      <c r="S53" s="261"/>
      <c r="T53" s="318"/>
      <c r="U53" s="318"/>
    </row>
    <row r="54" spans="1:21" s="319" customFormat="1" ht="15.75" customHeight="1">
      <c r="A54" s="311"/>
      <c r="B54" s="304" t="s">
        <v>88</v>
      </c>
      <c r="C54" s="321">
        <v>640</v>
      </c>
      <c r="D54" s="315"/>
      <c r="E54" s="322">
        <v>400</v>
      </c>
      <c r="F54" s="315"/>
      <c r="G54" s="322">
        <v>320</v>
      </c>
      <c r="H54" s="316"/>
      <c r="I54" s="322">
        <v>270</v>
      </c>
      <c r="J54" s="315"/>
      <c r="K54" s="322">
        <v>280</v>
      </c>
      <c r="L54" s="315"/>
      <c r="M54" s="322">
        <v>270</v>
      </c>
      <c r="N54" s="315"/>
      <c r="O54" s="322">
        <v>280</v>
      </c>
      <c r="P54" s="316"/>
      <c r="Q54" s="322">
        <v>240</v>
      </c>
      <c r="R54" s="317"/>
      <c r="S54" s="261"/>
      <c r="T54" s="318"/>
      <c r="U54" s="318"/>
    </row>
    <row r="55" spans="1:21" s="261" customFormat="1" ht="15.75" customHeight="1">
      <c r="A55" s="501" t="s">
        <v>44</v>
      </c>
      <c r="B55" s="502"/>
      <c r="C55" s="283">
        <v>179800</v>
      </c>
      <c r="D55" s="284"/>
      <c r="E55" s="285">
        <v>170710</v>
      </c>
      <c r="F55" s="323"/>
      <c r="G55" s="285">
        <v>159630</v>
      </c>
      <c r="H55" s="286"/>
      <c r="I55" s="324">
        <v>156250</v>
      </c>
      <c r="J55" s="323"/>
      <c r="K55" s="324">
        <v>155900</v>
      </c>
      <c r="L55" s="323"/>
      <c r="M55" s="324">
        <v>154220</v>
      </c>
      <c r="N55" s="323"/>
      <c r="O55" s="324">
        <v>153940</v>
      </c>
      <c r="P55" s="325"/>
      <c r="Q55" s="324">
        <v>153940</v>
      </c>
      <c r="R55" s="326"/>
      <c r="T55" s="310"/>
      <c r="U55" s="310"/>
    </row>
    <row r="56" spans="1:18" s="261" customFormat="1" ht="3" customHeight="1">
      <c r="A56" s="281"/>
      <c r="B56" s="327"/>
      <c r="C56" s="328"/>
      <c r="D56" s="288"/>
      <c r="E56" s="287"/>
      <c r="F56" s="288"/>
      <c r="G56" s="287"/>
      <c r="H56" s="289"/>
      <c r="I56" s="287"/>
      <c r="J56" s="288"/>
      <c r="K56" s="287"/>
      <c r="L56" s="288"/>
      <c r="M56" s="287"/>
      <c r="N56" s="288"/>
      <c r="O56" s="287"/>
      <c r="P56" s="289"/>
      <c r="Q56" s="287"/>
      <c r="R56" s="290"/>
    </row>
    <row r="57" spans="1:18" s="261" customFormat="1" ht="15.75" customHeight="1">
      <c r="A57" s="487" t="s">
        <v>4</v>
      </c>
      <c r="B57" s="488"/>
      <c r="C57" s="291"/>
      <c r="D57" s="292"/>
      <c r="E57" s="293"/>
      <c r="F57" s="292"/>
      <c r="G57" s="293"/>
      <c r="H57" s="294"/>
      <c r="I57" s="293"/>
      <c r="J57" s="292"/>
      <c r="K57" s="293"/>
      <c r="L57" s="292"/>
      <c r="M57" s="293"/>
      <c r="N57" s="292"/>
      <c r="O57" s="293"/>
      <c r="P57" s="294"/>
      <c r="Q57" s="293"/>
      <c r="R57" s="295"/>
    </row>
    <row r="58" spans="1:21" s="261" customFormat="1" ht="15.75" customHeight="1">
      <c r="A58" s="489" t="s">
        <v>41</v>
      </c>
      <c r="B58" s="490"/>
      <c r="C58" s="283">
        <v>37660</v>
      </c>
      <c r="D58" s="284"/>
      <c r="E58" s="285">
        <v>35540</v>
      </c>
      <c r="F58" s="284"/>
      <c r="G58" s="285">
        <v>33960</v>
      </c>
      <c r="H58" s="286"/>
      <c r="I58" s="285">
        <v>33450</v>
      </c>
      <c r="J58" s="284"/>
      <c r="K58" s="285">
        <v>33410</v>
      </c>
      <c r="L58" s="284"/>
      <c r="M58" s="285">
        <v>33340</v>
      </c>
      <c r="N58" s="284"/>
      <c r="O58" s="285">
        <v>33260</v>
      </c>
      <c r="P58" s="286"/>
      <c r="Q58" s="285">
        <v>33330</v>
      </c>
      <c r="R58" s="296"/>
      <c r="T58" s="310"/>
      <c r="U58" s="310"/>
    </row>
    <row r="59" spans="1:22" s="261" customFormat="1" ht="15.75" customHeight="1">
      <c r="A59" s="297"/>
      <c r="B59" s="298" t="s">
        <v>42</v>
      </c>
      <c r="C59" s="299">
        <v>2220</v>
      </c>
      <c r="D59" s="300"/>
      <c r="E59" s="301">
        <v>2770</v>
      </c>
      <c r="F59" s="300"/>
      <c r="G59" s="301">
        <v>3170</v>
      </c>
      <c r="H59" s="302"/>
      <c r="I59" s="301">
        <v>2980</v>
      </c>
      <c r="J59" s="300"/>
      <c r="K59" s="301">
        <v>3090</v>
      </c>
      <c r="L59" s="300"/>
      <c r="M59" s="301">
        <v>3060</v>
      </c>
      <c r="N59" s="300"/>
      <c r="O59" s="301">
        <v>3090</v>
      </c>
      <c r="P59" s="302"/>
      <c r="Q59" s="301">
        <v>2440</v>
      </c>
      <c r="R59" s="303"/>
      <c r="T59" s="310"/>
      <c r="U59" s="310"/>
      <c r="V59" s="310"/>
    </row>
    <row r="60" spans="1:25" s="261" customFormat="1" ht="15.75" customHeight="1">
      <c r="A60" s="297"/>
      <c r="B60" s="298" t="s">
        <v>85</v>
      </c>
      <c r="C60" s="299">
        <v>10</v>
      </c>
      <c r="D60" s="284"/>
      <c r="E60" s="285">
        <v>10</v>
      </c>
      <c r="F60" s="300"/>
      <c r="G60" s="285">
        <v>10</v>
      </c>
      <c r="H60" s="302"/>
      <c r="I60" s="285">
        <v>0</v>
      </c>
      <c r="J60" s="284"/>
      <c r="K60" s="285">
        <v>0</v>
      </c>
      <c r="L60" s="284"/>
      <c r="M60" s="285">
        <v>0</v>
      </c>
      <c r="N60" s="284"/>
      <c r="O60" s="285">
        <v>10</v>
      </c>
      <c r="P60" s="286"/>
      <c r="Q60" s="285">
        <v>10</v>
      </c>
      <c r="R60" s="296"/>
      <c r="T60" s="310"/>
      <c r="U60" s="310"/>
      <c r="V60" s="310"/>
      <c r="W60" s="310"/>
      <c r="X60" s="310"/>
      <c r="Y60" s="310"/>
    </row>
    <row r="61" spans="1:25" s="261" customFormat="1" ht="15.75" customHeight="1">
      <c r="A61" s="297"/>
      <c r="B61" s="304" t="s">
        <v>43</v>
      </c>
      <c r="C61" s="305">
        <v>4320</v>
      </c>
      <c r="D61" s="307"/>
      <c r="E61" s="306">
        <v>4350</v>
      </c>
      <c r="F61" s="307"/>
      <c r="G61" s="306">
        <v>3790</v>
      </c>
      <c r="H61" s="308"/>
      <c r="I61" s="306">
        <v>3530</v>
      </c>
      <c r="J61" s="307"/>
      <c r="K61" s="306">
        <v>3500</v>
      </c>
      <c r="L61" s="307"/>
      <c r="M61" s="306">
        <v>3510</v>
      </c>
      <c r="N61" s="307"/>
      <c r="O61" s="306">
        <v>3480</v>
      </c>
      <c r="P61" s="308"/>
      <c r="Q61" s="306">
        <v>2920</v>
      </c>
      <c r="R61" s="309"/>
      <c r="V61" s="310"/>
      <c r="W61" s="310"/>
      <c r="X61" s="310"/>
      <c r="Y61" s="310"/>
    </row>
    <row r="62" spans="1:25" s="319" customFormat="1" ht="15.75" customHeight="1">
      <c r="A62" s="311"/>
      <c r="B62" s="312" t="s">
        <v>86</v>
      </c>
      <c r="C62" s="313">
        <v>1450</v>
      </c>
      <c r="D62" s="315"/>
      <c r="E62" s="314">
        <v>1850</v>
      </c>
      <c r="F62" s="315"/>
      <c r="G62" s="314">
        <v>1690</v>
      </c>
      <c r="H62" s="316"/>
      <c r="I62" s="314">
        <v>1700</v>
      </c>
      <c r="J62" s="315"/>
      <c r="K62" s="314">
        <v>1680</v>
      </c>
      <c r="L62" s="315"/>
      <c r="M62" s="314">
        <v>1680</v>
      </c>
      <c r="N62" s="315"/>
      <c r="O62" s="314">
        <v>1700</v>
      </c>
      <c r="P62" s="316"/>
      <c r="Q62" s="314">
        <v>1460</v>
      </c>
      <c r="R62" s="317"/>
      <c r="S62" s="261"/>
      <c r="V62" s="310"/>
      <c r="W62" s="310"/>
      <c r="X62" s="310"/>
      <c r="Y62" s="310"/>
    </row>
    <row r="63" spans="1:25" s="319" customFormat="1" ht="15.75" customHeight="1">
      <c r="A63" s="311"/>
      <c r="B63" s="312" t="s">
        <v>87</v>
      </c>
      <c r="C63" s="313">
        <v>660</v>
      </c>
      <c r="D63" s="314"/>
      <c r="E63" s="314">
        <v>430</v>
      </c>
      <c r="F63" s="315"/>
      <c r="G63" s="314">
        <v>40</v>
      </c>
      <c r="H63" s="316"/>
      <c r="I63" s="314">
        <v>0</v>
      </c>
      <c r="J63" s="315"/>
      <c r="K63" s="314">
        <v>0</v>
      </c>
      <c r="L63" s="315"/>
      <c r="M63" s="314">
        <v>0</v>
      </c>
      <c r="N63" s="315"/>
      <c r="O63" s="314">
        <v>0</v>
      </c>
      <c r="P63" s="316"/>
      <c r="Q63" s="314">
        <v>0</v>
      </c>
      <c r="R63" s="317"/>
      <c r="S63" s="261"/>
      <c r="V63" s="310"/>
      <c r="W63" s="310"/>
      <c r="X63" s="310"/>
      <c r="Y63" s="310"/>
    </row>
    <row r="64" spans="1:25" s="319" customFormat="1" ht="15.75" customHeight="1">
      <c r="A64" s="311"/>
      <c r="B64" s="304" t="s">
        <v>88</v>
      </c>
      <c r="C64" s="321">
        <v>10</v>
      </c>
      <c r="D64" s="315"/>
      <c r="E64" s="322">
        <v>10</v>
      </c>
      <c r="F64" s="315"/>
      <c r="G64" s="322">
        <v>10</v>
      </c>
      <c r="H64" s="316"/>
      <c r="I64" s="322">
        <v>10</v>
      </c>
      <c r="J64" s="315"/>
      <c r="K64" s="322">
        <v>10</v>
      </c>
      <c r="L64" s="315"/>
      <c r="M64" s="322">
        <v>10</v>
      </c>
      <c r="N64" s="315"/>
      <c r="O64" s="322">
        <v>10</v>
      </c>
      <c r="P64" s="316"/>
      <c r="Q64" s="322">
        <v>10</v>
      </c>
      <c r="R64" s="317"/>
      <c r="S64" s="261"/>
      <c r="V64" s="310"/>
      <c r="W64" s="310"/>
      <c r="X64" s="310"/>
      <c r="Y64" s="310"/>
    </row>
    <row r="65" spans="1:25" s="261" customFormat="1" ht="15.75" customHeight="1">
      <c r="A65" s="501" t="s">
        <v>44</v>
      </c>
      <c r="B65" s="502"/>
      <c r="C65" s="329">
        <v>35540</v>
      </c>
      <c r="D65" s="323"/>
      <c r="E65" s="324">
        <v>33960</v>
      </c>
      <c r="F65" s="323"/>
      <c r="G65" s="324">
        <v>33330</v>
      </c>
      <c r="H65" s="325"/>
      <c r="I65" s="324">
        <v>32890</v>
      </c>
      <c r="J65" s="323"/>
      <c r="K65" s="324">
        <v>33000</v>
      </c>
      <c r="L65" s="323"/>
      <c r="M65" s="324">
        <v>32880</v>
      </c>
      <c r="N65" s="323"/>
      <c r="O65" s="324">
        <v>32850</v>
      </c>
      <c r="P65" s="325"/>
      <c r="Q65" s="324">
        <v>32850</v>
      </c>
      <c r="R65" s="326"/>
      <c r="V65" s="310"/>
      <c r="W65" s="310"/>
      <c r="X65" s="310"/>
      <c r="Y65" s="310"/>
    </row>
    <row r="66" spans="1:25" s="261" customFormat="1" ht="3" customHeight="1">
      <c r="A66" s="281"/>
      <c r="B66" s="327"/>
      <c r="C66" s="328"/>
      <c r="D66" s="288"/>
      <c r="E66" s="287"/>
      <c r="F66" s="288"/>
      <c r="G66" s="287"/>
      <c r="H66" s="289"/>
      <c r="I66" s="287"/>
      <c r="J66" s="288"/>
      <c r="K66" s="287"/>
      <c r="L66" s="288"/>
      <c r="M66" s="287"/>
      <c r="N66" s="288"/>
      <c r="O66" s="287"/>
      <c r="P66" s="289"/>
      <c r="Q66" s="287"/>
      <c r="R66" s="290"/>
      <c r="V66" s="310"/>
      <c r="W66" s="310"/>
      <c r="X66" s="310"/>
      <c r="Y66" s="310"/>
    </row>
    <row r="67" spans="1:25" s="261" customFormat="1" ht="15.75" customHeight="1">
      <c r="A67" s="487" t="s">
        <v>5</v>
      </c>
      <c r="B67" s="488"/>
      <c r="C67" s="291"/>
      <c r="D67" s="292"/>
      <c r="E67" s="293"/>
      <c r="F67" s="292"/>
      <c r="G67" s="293"/>
      <c r="H67" s="294"/>
      <c r="I67" s="293"/>
      <c r="J67" s="292"/>
      <c r="K67" s="293"/>
      <c r="L67" s="292"/>
      <c r="M67" s="293"/>
      <c r="N67" s="292"/>
      <c r="O67" s="293"/>
      <c r="P67" s="294"/>
      <c r="Q67" s="293"/>
      <c r="R67" s="295"/>
      <c r="V67" s="310"/>
      <c r="W67" s="310"/>
      <c r="X67" s="310"/>
      <c r="Y67" s="310"/>
    </row>
    <row r="68" spans="1:25" s="261" customFormat="1" ht="15.75" customHeight="1">
      <c r="A68" s="489" t="s">
        <v>41</v>
      </c>
      <c r="B68" s="490"/>
      <c r="C68" s="283">
        <v>106240</v>
      </c>
      <c r="D68" s="284"/>
      <c r="E68" s="285">
        <v>104250</v>
      </c>
      <c r="F68" s="284"/>
      <c r="G68" s="285">
        <v>99730</v>
      </c>
      <c r="H68" s="286"/>
      <c r="I68" s="285">
        <v>96290</v>
      </c>
      <c r="J68" s="284"/>
      <c r="K68" s="285">
        <v>95800</v>
      </c>
      <c r="L68" s="284"/>
      <c r="M68" s="285">
        <v>91800</v>
      </c>
      <c r="N68" s="284"/>
      <c r="O68" s="285">
        <v>91470</v>
      </c>
      <c r="P68" s="286"/>
      <c r="Q68" s="285">
        <v>91070</v>
      </c>
      <c r="R68" s="296"/>
      <c r="V68" s="310"/>
      <c r="W68" s="310"/>
      <c r="X68" s="310"/>
      <c r="Y68" s="310"/>
    </row>
    <row r="69" spans="1:25" s="261" customFormat="1" ht="15.75" customHeight="1">
      <c r="A69" s="297"/>
      <c r="B69" s="298" t="s">
        <v>89</v>
      </c>
      <c r="C69" s="299">
        <v>11190</v>
      </c>
      <c r="D69" s="300"/>
      <c r="E69" s="301">
        <v>10300</v>
      </c>
      <c r="F69" s="300"/>
      <c r="G69" s="301">
        <v>7020</v>
      </c>
      <c r="H69" s="302"/>
      <c r="I69" s="301">
        <v>7410</v>
      </c>
      <c r="J69" s="300"/>
      <c r="K69" s="301">
        <v>7440</v>
      </c>
      <c r="L69" s="300"/>
      <c r="M69" s="301">
        <v>7380</v>
      </c>
      <c r="N69" s="300"/>
      <c r="O69" s="301">
        <v>7460</v>
      </c>
      <c r="P69" s="302"/>
      <c r="Q69" s="301">
        <v>6150</v>
      </c>
      <c r="R69" s="303"/>
      <c r="T69" s="310"/>
      <c r="V69" s="310"/>
      <c r="W69" s="310"/>
      <c r="X69" s="310"/>
      <c r="Y69" s="310"/>
    </row>
    <row r="70" spans="1:25" s="261" customFormat="1" ht="15.75" customHeight="1">
      <c r="A70" s="297"/>
      <c r="B70" s="298" t="s">
        <v>85</v>
      </c>
      <c r="C70" s="299">
        <v>620</v>
      </c>
      <c r="D70" s="300"/>
      <c r="E70" s="285">
        <v>460</v>
      </c>
      <c r="F70" s="300"/>
      <c r="G70" s="285">
        <v>360</v>
      </c>
      <c r="H70" s="302"/>
      <c r="I70" s="285">
        <v>320</v>
      </c>
      <c r="J70" s="284"/>
      <c r="K70" s="285">
        <v>330</v>
      </c>
      <c r="L70" s="284"/>
      <c r="M70" s="285">
        <v>320</v>
      </c>
      <c r="N70" s="284"/>
      <c r="O70" s="285">
        <v>310</v>
      </c>
      <c r="P70" s="286"/>
      <c r="Q70" s="285">
        <v>260</v>
      </c>
      <c r="R70" s="296"/>
      <c r="T70" s="310"/>
      <c r="V70" s="310"/>
      <c r="W70" s="310"/>
      <c r="X70" s="310"/>
      <c r="Y70" s="310"/>
    </row>
    <row r="71" spans="1:25" s="261" customFormat="1" ht="15.75" customHeight="1">
      <c r="A71" s="297"/>
      <c r="B71" s="304" t="s">
        <v>43</v>
      </c>
      <c r="C71" s="305">
        <v>13200</v>
      </c>
      <c r="D71" s="285"/>
      <c r="E71" s="306">
        <v>14890</v>
      </c>
      <c r="F71" s="307"/>
      <c r="G71" s="306">
        <v>15740</v>
      </c>
      <c r="H71" s="308"/>
      <c r="I71" s="306">
        <v>14860</v>
      </c>
      <c r="J71" s="307"/>
      <c r="K71" s="306">
        <v>14770</v>
      </c>
      <c r="L71" s="307"/>
      <c r="M71" s="306">
        <v>12090</v>
      </c>
      <c r="N71" s="307"/>
      <c r="O71" s="306">
        <v>12020</v>
      </c>
      <c r="P71" s="308"/>
      <c r="Q71" s="306">
        <v>10290</v>
      </c>
      <c r="R71" s="309"/>
      <c r="V71" s="310"/>
      <c r="W71" s="310"/>
      <c r="X71" s="310"/>
      <c r="Y71" s="310"/>
    </row>
    <row r="72" spans="1:25" s="319" customFormat="1" ht="15.75" customHeight="1">
      <c r="A72" s="311"/>
      <c r="B72" s="312" t="s">
        <v>86</v>
      </c>
      <c r="C72" s="313">
        <v>4980</v>
      </c>
      <c r="D72" s="314"/>
      <c r="E72" s="314">
        <v>5530</v>
      </c>
      <c r="F72" s="307"/>
      <c r="G72" s="314">
        <v>4710</v>
      </c>
      <c r="H72" s="316"/>
      <c r="I72" s="314">
        <v>4220</v>
      </c>
      <c r="J72" s="315"/>
      <c r="K72" s="314">
        <v>4170</v>
      </c>
      <c r="L72" s="315"/>
      <c r="M72" s="314">
        <v>4120</v>
      </c>
      <c r="N72" s="320"/>
      <c r="O72" s="314">
        <v>4040</v>
      </c>
      <c r="P72" s="316"/>
      <c r="Q72" s="314">
        <v>3460</v>
      </c>
      <c r="R72" s="317"/>
      <c r="S72" s="261"/>
      <c r="U72" s="261"/>
      <c r="V72" s="310"/>
      <c r="W72" s="310"/>
      <c r="X72" s="310"/>
      <c r="Y72" s="310"/>
    </row>
    <row r="73" spans="1:25" s="319" customFormat="1" ht="15.75" customHeight="1">
      <c r="A73" s="311"/>
      <c r="B73" s="312" t="s">
        <v>87</v>
      </c>
      <c r="C73" s="313">
        <v>600</v>
      </c>
      <c r="D73" s="314"/>
      <c r="E73" s="314">
        <v>2060</v>
      </c>
      <c r="F73" s="315"/>
      <c r="G73" s="314">
        <v>4060</v>
      </c>
      <c r="H73" s="316"/>
      <c r="I73" s="314">
        <v>4010</v>
      </c>
      <c r="J73" s="315"/>
      <c r="K73" s="314">
        <v>3980</v>
      </c>
      <c r="L73" s="315"/>
      <c r="M73" s="314">
        <v>1360</v>
      </c>
      <c r="N73" s="320"/>
      <c r="O73" s="314">
        <v>1340</v>
      </c>
      <c r="P73" s="316"/>
      <c r="Q73" s="314">
        <v>1300</v>
      </c>
      <c r="R73" s="317"/>
      <c r="S73" s="261"/>
      <c r="U73" s="261"/>
      <c r="V73" s="310"/>
      <c r="W73" s="310"/>
      <c r="X73" s="310"/>
      <c r="Y73" s="310"/>
    </row>
    <row r="74" spans="1:25" s="331" customFormat="1" ht="15.75" customHeight="1">
      <c r="A74" s="330"/>
      <c r="B74" s="304" t="s">
        <v>90</v>
      </c>
      <c r="C74" s="321">
        <v>630</v>
      </c>
      <c r="D74" s="315"/>
      <c r="E74" s="322">
        <v>390</v>
      </c>
      <c r="F74" s="307"/>
      <c r="G74" s="322">
        <v>310</v>
      </c>
      <c r="H74" s="316"/>
      <c r="I74" s="322">
        <v>260</v>
      </c>
      <c r="J74" s="315"/>
      <c r="K74" s="322">
        <v>270</v>
      </c>
      <c r="L74" s="315"/>
      <c r="M74" s="322">
        <v>260</v>
      </c>
      <c r="N74" s="315"/>
      <c r="O74" s="322">
        <v>270</v>
      </c>
      <c r="P74" s="316"/>
      <c r="Q74" s="322">
        <v>230</v>
      </c>
      <c r="R74" s="317"/>
      <c r="S74" s="261"/>
      <c r="U74" s="261"/>
      <c r="V74" s="310"/>
      <c r="W74" s="310"/>
      <c r="X74" s="310"/>
      <c r="Y74" s="310"/>
    </row>
    <row r="75" spans="1:25" s="261" customFormat="1" ht="15.75" customHeight="1">
      <c r="A75" s="501" t="s">
        <v>44</v>
      </c>
      <c r="B75" s="502"/>
      <c r="C75" s="329">
        <v>104250</v>
      </c>
      <c r="D75" s="323"/>
      <c r="E75" s="324">
        <v>99730</v>
      </c>
      <c r="F75" s="323"/>
      <c r="G75" s="324">
        <v>91070</v>
      </c>
      <c r="H75" s="325"/>
      <c r="I75" s="324">
        <v>88900</v>
      </c>
      <c r="J75" s="323"/>
      <c r="K75" s="324">
        <v>88530</v>
      </c>
      <c r="L75" s="323"/>
      <c r="M75" s="324">
        <v>87140</v>
      </c>
      <c r="N75" s="323"/>
      <c r="O75" s="324">
        <v>86960</v>
      </c>
      <c r="P75" s="325"/>
      <c r="Q75" s="324">
        <v>86960</v>
      </c>
      <c r="R75" s="326"/>
      <c r="V75" s="310"/>
      <c r="W75" s="310"/>
      <c r="X75" s="310"/>
      <c r="Y75" s="310"/>
    </row>
    <row r="76" spans="1:25" s="261" customFormat="1" ht="3" customHeight="1">
      <c r="A76" s="281"/>
      <c r="B76" s="327"/>
      <c r="C76" s="328"/>
      <c r="D76" s="288"/>
      <c r="E76" s="287"/>
      <c r="F76" s="288"/>
      <c r="G76" s="287"/>
      <c r="H76" s="289"/>
      <c r="I76" s="287"/>
      <c r="J76" s="288"/>
      <c r="K76" s="287"/>
      <c r="L76" s="288"/>
      <c r="M76" s="287"/>
      <c r="N76" s="288"/>
      <c r="O76" s="287"/>
      <c r="P76" s="289"/>
      <c r="Q76" s="287"/>
      <c r="R76" s="290"/>
      <c r="V76" s="310"/>
      <c r="W76" s="310"/>
      <c r="X76" s="310"/>
      <c r="Y76" s="310"/>
    </row>
    <row r="77" spans="1:25" s="261" customFormat="1" ht="15.75" customHeight="1">
      <c r="A77" s="487" t="s">
        <v>6</v>
      </c>
      <c r="B77" s="488"/>
      <c r="C77" s="291"/>
      <c r="D77" s="292"/>
      <c r="E77" s="293"/>
      <c r="F77" s="292"/>
      <c r="G77" s="293"/>
      <c r="H77" s="294"/>
      <c r="I77" s="293"/>
      <c r="J77" s="292"/>
      <c r="K77" s="293"/>
      <c r="L77" s="292"/>
      <c r="M77" s="293"/>
      <c r="N77" s="292"/>
      <c r="O77" s="293"/>
      <c r="P77" s="294"/>
      <c r="Q77" s="293"/>
      <c r="R77" s="295"/>
      <c r="V77" s="310"/>
      <c r="W77" s="310"/>
      <c r="X77" s="310"/>
      <c r="Y77" s="310"/>
    </row>
    <row r="78" spans="1:25" s="261" customFormat="1" ht="15.75" customHeight="1">
      <c r="A78" s="489" t="s">
        <v>41</v>
      </c>
      <c r="B78" s="490"/>
      <c r="C78" s="283">
        <v>42460</v>
      </c>
      <c r="D78" s="300"/>
      <c r="E78" s="285">
        <v>40000</v>
      </c>
      <c r="F78" s="284"/>
      <c r="G78" s="285">
        <v>37030</v>
      </c>
      <c r="H78" s="286"/>
      <c r="I78" s="285">
        <v>35850</v>
      </c>
      <c r="J78" s="284"/>
      <c r="K78" s="285">
        <v>35660</v>
      </c>
      <c r="L78" s="284"/>
      <c r="M78" s="285">
        <v>35520</v>
      </c>
      <c r="N78" s="284"/>
      <c r="O78" s="285">
        <v>35460</v>
      </c>
      <c r="P78" s="286"/>
      <c r="Q78" s="285">
        <v>35230</v>
      </c>
      <c r="R78" s="296"/>
      <c r="T78" s="310"/>
      <c r="V78" s="310"/>
      <c r="W78" s="310"/>
      <c r="X78" s="310"/>
      <c r="Y78" s="310"/>
    </row>
    <row r="79" spans="1:25" s="261" customFormat="1" ht="15.75" customHeight="1">
      <c r="A79" s="297"/>
      <c r="B79" s="298" t="s">
        <v>42</v>
      </c>
      <c r="C79" s="299">
        <v>1390</v>
      </c>
      <c r="D79" s="300"/>
      <c r="E79" s="301">
        <v>1310</v>
      </c>
      <c r="F79" s="300"/>
      <c r="G79" s="301">
        <v>1690</v>
      </c>
      <c r="H79" s="302"/>
      <c r="I79" s="301">
        <v>1850</v>
      </c>
      <c r="J79" s="300"/>
      <c r="K79" s="301">
        <v>1920</v>
      </c>
      <c r="L79" s="300"/>
      <c r="M79" s="301">
        <v>1900</v>
      </c>
      <c r="N79" s="300"/>
      <c r="O79" s="301">
        <v>1870</v>
      </c>
      <c r="P79" s="302"/>
      <c r="Q79" s="301">
        <v>1610</v>
      </c>
      <c r="R79" s="303"/>
      <c r="T79" s="310"/>
      <c r="U79" s="310"/>
      <c r="V79" s="310"/>
      <c r="W79" s="310"/>
      <c r="X79" s="310"/>
      <c r="Y79" s="310"/>
    </row>
    <row r="80" spans="1:25" s="261" customFormat="1" ht="15.75" customHeight="1">
      <c r="A80" s="297"/>
      <c r="B80" s="298" t="s">
        <v>91</v>
      </c>
      <c r="C80" s="299">
        <v>0</v>
      </c>
      <c r="D80" s="300"/>
      <c r="E80" s="285">
        <v>0</v>
      </c>
      <c r="F80" s="300"/>
      <c r="G80" s="285">
        <v>0</v>
      </c>
      <c r="H80" s="302"/>
      <c r="I80" s="285">
        <v>0</v>
      </c>
      <c r="J80" s="300"/>
      <c r="K80" s="285">
        <v>0</v>
      </c>
      <c r="L80" s="300"/>
      <c r="M80" s="285">
        <v>0</v>
      </c>
      <c r="N80" s="300"/>
      <c r="O80" s="285">
        <v>0</v>
      </c>
      <c r="P80" s="286"/>
      <c r="Q80" s="285">
        <v>0</v>
      </c>
      <c r="R80" s="296"/>
      <c r="T80" s="310"/>
      <c r="U80" s="310"/>
      <c r="V80" s="310"/>
      <c r="W80" s="310"/>
      <c r="X80" s="310"/>
      <c r="Y80" s="310"/>
    </row>
    <row r="81" spans="1:18" s="261" customFormat="1" ht="15.75" customHeight="1">
      <c r="A81" s="297"/>
      <c r="B81" s="304" t="s">
        <v>43</v>
      </c>
      <c r="C81" s="305">
        <v>3850</v>
      </c>
      <c r="D81" s="307"/>
      <c r="E81" s="306">
        <v>4280</v>
      </c>
      <c r="F81" s="307"/>
      <c r="G81" s="306">
        <v>3480</v>
      </c>
      <c r="H81" s="308"/>
      <c r="I81" s="306">
        <v>3240</v>
      </c>
      <c r="J81" s="307"/>
      <c r="K81" s="306">
        <v>3200</v>
      </c>
      <c r="L81" s="307"/>
      <c r="M81" s="306">
        <v>3210</v>
      </c>
      <c r="N81" s="307"/>
      <c r="O81" s="306">
        <v>3200</v>
      </c>
      <c r="P81" s="308"/>
      <c r="Q81" s="306">
        <v>2710</v>
      </c>
      <c r="R81" s="309"/>
    </row>
    <row r="82" spans="1:19" s="319" customFormat="1" ht="15.75" customHeight="1">
      <c r="A82" s="311"/>
      <c r="B82" s="312" t="s">
        <v>86</v>
      </c>
      <c r="C82" s="313">
        <v>1320</v>
      </c>
      <c r="D82" s="320"/>
      <c r="E82" s="314">
        <v>1430</v>
      </c>
      <c r="F82" s="320"/>
      <c r="G82" s="314">
        <v>1650</v>
      </c>
      <c r="H82" s="332"/>
      <c r="I82" s="314">
        <v>1620</v>
      </c>
      <c r="J82" s="320"/>
      <c r="K82" s="314">
        <v>1630</v>
      </c>
      <c r="L82" s="315"/>
      <c r="M82" s="314">
        <v>1650</v>
      </c>
      <c r="N82" s="315"/>
      <c r="O82" s="314">
        <v>1660</v>
      </c>
      <c r="P82" s="316"/>
      <c r="Q82" s="314">
        <v>1420</v>
      </c>
      <c r="R82" s="317"/>
      <c r="S82" s="261"/>
    </row>
    <row r="83" spans="1:19" s="319" customFormat="1" ht="15.75" customHeight="1">
      <c r="A83" s="311"/>
      <c r="B83" s="312" t="s">
        <v>87</v>
      </c>
      <c r="C83" s="313">
        <v>440</v>
      </c>
      <c r="D83" s="314"/>
      <c r="E83" s="314">
        <v>980</v>
      </c>
      <c r="F83" s="315"/>
      <c r="G83" s="314">
        <v>180</v>
      </c>
      <c r="H83" s="316"/>
      <c r="I83" s="314">
        <v>0</v>
      </c>
      <c r="J83" s="320"/>
      <c r="K83" s="314">
        <v>0</v>
      </c>
      <c r="L83" s="315"/>
      <c r="M83" s="314">
        <v>30</v>
      </c>
      <c r="N83" s="315"/>
      <c r="O83" s="314">
        <v>30</v>
      </c>
      <c r="P83" s="316"/>
      <c r="Q83" s="314">
        <v>30</v>
      </c>
      <c r="R83" s="317"/>
      <c r="S83" s="261"/>
    </row>
    <row r="84" spans="1:19" s="331" customFormat="1" ht="15.75" customHeight="1">
      <c r="A84" s="330"/>
      <c r="B84" s="304" t="s">
        <v>90</v>
      </c>
      <c r="C84" s="321">
        <v>0</v>
      </c>
      <c r="D84" s="315"/>
      <c r="E84" s="322">
        <v>0</v>
      </c>
      <c r="F84" s="315"/>
      <c r="G84" s="322">
        <v>0</v>
      </c>
      <c r="H84" s="316"/>
      <c r="I84" s="322">
        <v>0</v>
      </c>
      <c r="J84" s="315"/>
      <c r="K84" s="322">
        <v>0</v>
      </c>
      <c r="L84" s="315"/>
      <c r="M84" s="322">
        <v>0</v>
      </c>
      <c r="N84" s="315"/>
      <c r="O84" s="322">
        <v>0</v>
      </c>
      <c r="P84" s="316"/>
      <c r="Q84" s="322">
        <v>0</v>
      </c>
      <c r="R84" s="317"/>
      <c r="S84" s="261"/>
    </row>
    <row r="85" spans="1:18" s="261" customFormat="1" ht="15.75" customHeight="1">
      <c r="A85" s="501" t="s">
        <v>44</v>
      </c>
      <c r="B85" s="502"/>
      <c r="C85" s="329">
        <v>40000</v>
      </c>
      <c r="D85" s="323"/>
      <c r="E85" s="324">
        <v>37030</v>
      </c>
      <c r="F85" s="323"/>
      <c r="G85" s="324">
        <v>35230</v>
      </c>
      <c r="H85" s="325"/>
      <c r="I85" s="324">
        <v>34460</v>
      </c>
      <c r="J85" s="323"/>
      <c r="K85" s="324">
        <v>34370</v>
      </c>
      <c r="L85" s="323"/>
      <c r="M85" s="324">
        <v>34200</v>
      </c>
      <c r="N85" s="323"/>
      <c r="O85" s="324">
        <v>34120</v>
      </c>
      <c r="P85" s="325"/>
      <c r="Q85" s="324">
        <v>34120</v>
      </c>
      <c r="R85" s="326"/>
    </row>
    <row r="86" spans="1:18" s="225" customFormat="1" ht="3" customHeight="1">
      <c r="A86" s="254"/>
      <c r="B86" s="254"/>
      <c r="C86" s="254"/>
      <c r="D86" s="333"/>
      <c r="E86" s="254"/>
      <c r="F86" s="333"/>
      <c r="G86" s="254"/>
      <c r="H86" s="333"/>
      <c r="I86" s="254"/>
      <c r="J86" s="333"/>
      <c r="K86" s="254"/>
      <c r="L86" s="333"/>
      <c r="M86" s="254"/>
      <c r="N86" s="333"/>
      <c r="O86" s="334"/>
      <c r="P86" s="333"/>
      <c r="Q86" s="254"/>
      <c r="R86" s="333"/>
    </row>
    <row r="87" spans="1:18" s="225" customFormat="1" ht="12" customHeight="1">
      <c r="A87" s="254"/>
      <c r="B87" s="519" t="s">
        <v>7</v>
      </c>
      <c r="C87" s="519"/>
      <c r="D87" s="519"/>
      <c r="E87" s="519"/>
      <c r="F87" s="519"/>
      <c r="G87" s="519"/>
      <c r="H87" s="519"/>
      <c r="I87" s="519"/>
      <c r="J87" s="519"/>
      <c r="K87" s="519"/>
      <c r="L87" s="519"/>
      <c r="M87" s="519"/>
      <c r="N87" s="519"/>
      <c r="O87" s="519"/>
      <c r="P87" s="519"/>
      <c r="Q87" s="519"/>
      <c r="R87" s="519"/>
    </row>
    <row r="88" spans="1:18" s="225" customFormat="1" ht="36" customHeight="1">
      <c r="A88" s="335" t="s">
        <v>8</v>
      </c>
      <c r="B88" s="484" t="s">
        <v>111</v>
      </c>
      <c r="C88" s="484"/>
      <c r="D88" s="484"/>
      <c r="E88" s="484"/>
      <c r="F88" s="484"/>
      <c r="G88" s="484"/>
      <c r="H88" s="484"/>
      <c r="I88" s="484"/>
      <c r="J88" s="484"/>
      <c r="K88" s="484"/>
      <c r="L88" s="484"/>
      <c r="M88" s="484"/>
      <c r="N88" s="484"/>
      <c r="O88" s="484"/>
      <c r="P88" s="484"/>
      <c r="Q88" s="484"/>
      <c r="R88" s="484"/>
    </row>
    <row r="89" spans="1:18" s="225" customFormat="1" ht="23.25" customHeight="1">
      <c r="A89" s="335" t="s">
        <v>9</v>
      </c>
      <c r="B89" s="484" t="s">
        <v>45</v>
      </c>
      <c r="C89" s="484"/>
      <c r="D89" s="484"/>
      <c r="E89" s="484"/>
      <c r="F89" s="484"/>
      <c r="G89" s="484"/>
      <c r="H89" s="484"/>
      <c r="I89" s="484"/>
      <c r="J89" s="484"/>
      <c r="K89" s="484"/>
      <c r="L89" s="484"/>
      <c r="M89" s="484"/>
      <c r="N89" s="484"/>
      <c r="O89" s="484"/>
      <c r="P89" s="484"/>
      <c r="Q89" s="484"/>
      <c r="R89" s="484"/>
    </row>
    <row r="90" spans="1:18" s="225" customFormat="1" ht="21" customHeight="1">
      <c r="A90" s="335" t="s">
        <v>30</v>
      </c>
      <c r="B90" s="484" t="s">
        <v>46</v>
      </c>
      <c r="C90" s="484"/>
      <c r="D90" s="484"/>
      <c r="E90" s="484"/>
      <c r="F90" s="484"/>
      <c r="G90" s="484"/>
      <c r="H90" s="484"/>
      <c r="I90" s="484"/>
      <c r="J90" s="484"/>
      <c r="K90" s="484"/>
      <c r="L90" s="484"/>
      <c r="M90" s="484"/>
      <c r="N90" s="484"/>
      <c r="O90" s="484"/>
      <c r="P90" s="484"/>
      <c r="Q90" s="484"/>
      <c r="R90" s="484"/>
    </row>
    <row r="91" spans="1:18" s="225" customFormat="1" ht="10.5" customHeight="1">
      <c r="A91" s="335" t="s">
        <v>32</v>
      </c>
      <c r="B91" s="484" t="s">
        <v>47</v>
      </c>
      <c r="C91" s="484"/>
      <c r="D91" s="484"/>
      <c r="E91" s="484"/>
      <c r="F91" s="484"/>
      <c r="G91" s="484"/>
      <c r="H91" s="484"/>
      <c r="I91" s="484"/>
      <c r="J91" s="484"/>
      <c r="K91" s="484"/>
      <c r="L91" s="484"/>
      <c r="M91" s="484"/>
      <c r="N91" s="484"/>
      <c r="O91" s="484"/>
      <c r="P91" s="484"/>
      <c r="Q91" s="484"/>
      <c r="R91" s="484"/>
    </row>
    <row r="92" spans="1:18" s="225" customFormat="1" ht="23.25" customHeight="1">
      <c r="A92" s="335" t="s">
        <v>48</v>
      </c>
      <c r="B92" s="484" t="s">
        <v>49</v>
      </c>
      <c r="C92" s="484"/>
      <c r="D92" s="484"/>
      <c r="E92" s="484"/>
      <c r="F92" s="484"/>
      <c r="G92" s="484"/>
      <c r="H92" s="484"/>
      <c r="I92" s="484"/>
      <c r="J92" s="484"/>
      <c r="K92" s="484"/>
      <c r="L92" s="484"/>
      <c r="M92" s="484"/>
      <c r="N92" s="484"/>
      <c r="O92" s="484"/>
      <c r="P92" s="484"/>
      <c r="Q92" s="484"/>
      <c r="R92" s="484"/>
    </row>
    <row r="93" spans="1:18" s="225" customFormat="1" ht="21.75" customHeight="1">
      <c r="A93" s="335" t="s">
        <v>50</v>
      </c>
      <c r="B93" s="484" t="s">
        <v>51</v>
      </c>
      <c r="C93" s="484"/>
      <c r="D93" s="484"/>
      <c r="E93" s="484"/>
      <c r="F93" s="484"/>
      <c r="G93" s="484"/>
      <c r="H93" s="484"/>
      <c r="I93" s="484"/>
      <c r="J93" s="484"/>
      <c r="K93" s="484"/>
      <c r="L93" s="484"/>
      <c r="M93" s="484"/>
      <c r="N93" s="484"/>
      <c r="O93" s="484"/>
      <c r="P93" s="484"/>
      <c r="Q93" s="484"/>
      <c r="R93" s="484"/>
    </row>
    <row r="94" spans="1:18" s="225" customFormat="1" ht="22.5" customHeight="1">
      <c r="A94" s="335" t="s">
        <v>52</v>
      </c>
      <c r="B94" s="484" t="s">
        <v>53</v>
      </c>
      <c r="C94" s="484"/>
      <c r="D94" s="484"/>
      <c r="E94" s="484"/>
      <c r="F94" s="484"/>
      <c r="G94" s="484"/>
      <c r="H94" s="484"/>
      <c r="I94" s="484"/>
      <c r="J94" s="484"/>
      <c r="K94" s="484"/>
      <c r="L94" s="484"/>
      <c r="M94" s="484"/>
      <c r="N94" s="484"/>
      <c r="O94" s="484"/>
      <c r="P94" s="484"/>
      <c r="Q94" s="484"/>
      <c r="R94" s="484"/>
    </row>
    <row r="95" spans="1:19" s="225" customFormat="1" ht="12.75" customHeight="1">
      <c r="A95" s="335" t="s">
        <v>54</v>
      </c>
      <c r="B95" s="500" t="s">
        <v>55</v>
      </c>
      <c r="C95" s="484"/>
      <c r="D95" s="484"/>
      <c r="E95" s="484"/>
      <c r="F95" s="484"/>
      <c r="G95" s="484"/>
      <c r="H95" s="484"/>
      <c r="I95" s="484"/>
      <c r="J95" s="484"/>
      <c r="K95" s="484"/>
      <c r="L95" s="484"/>
      <c r="M95" s="484"/>
      <c r="N95" s="484"/>
      <c r="O95" s="484"/>
      <c r="P95" s="484"/>
      <c r="Q95" s="484"/>
      <c r="R95" s="484"/>
      <c r="S95" s="336"/>
    </row>
    <row r="96" spans="4:18" s="225" customFormat="1" ht="12" customHeight="1">
      <c r="D96" s="337"/>
      <c r="F96" s="337"/>
      <c r="H96" s="337"/>
      <c r="J96" s="337"/>
      <c r="L96" s="337"/>
      <c r="N96" s="337"/>
      <c r="O96" s="338"/>
      <c r="P96" s="337"/>
      <c r="R96" s="337"/>
    </row>
    <row r="97" spans="4:18" s="225" customFormat="1" ht="12" customHeight="1">
      <c r="D97" s="337"/>
      <c r="F97" s="337"/>
      <c r="H97" s="337"/>
      <c r="J97" s="337"/>
      <c r="L97" s="337"/>
      <c r="N97" s="337"/>
      <c r="O97" s="338"/>
      <c r="P97" s="337"/>
      <c r="R97" s="337"/>
    </row>
    <row r="98" spans="4:18" s="225" customFormat="1" ht="12" customHeight="1">
      <c r="D98" s="337"/>
      <c r="F98" s="337"/>
      <c r="H98" s="337"/>
      <c r="J98" s="337"/>
      <c r="L98" s="337"/>
      <c r="N98" s="337"/>
      <c r="O98" s="338"/>
      <c r="P98" s="337"/>
      <c r="R98" s="337"/>
    </row>
    <row r="99" spans="4:18" s="225" customFormat="1" ht="12" customHeight="1">
      <c r="D99" s="337"/>
      <c r="F99" s="337"/>
      <c r="H99" s="337"/>
      <c r="J99" s="337"/>
      <c r="L99" s="337"/>
      <c r="N99" s="337"/>
      <c r="O99" s="338"/>
      <c r="P99" s="337"/>
      <c r="R99" s="337"/>
    </row>
    <row r="100" spans="1:19" ht="12" customHeight="1">
      <c r="A100" s="225"/>
      <c r="B100" s="225"/>
      <c r="C100" s="225"/>
      <c r="D100" s="337"/>
      <c r="E100" s="225"/>
      <c r="F100" s="337"/>
      <c r="G100" s="225"/>
      <c r="H100" s="337"/>
      <c r="I100" s="225"/>
      <c r="J100" s="337"/>
      <c r="K100" s="225"/>
      <c r="L100" s="337"/>
      <c r="M100" s="225"/>
      <c r="N100" s="337"/>
      <c r="O100" s="338"/>
      <c r="P100" s="337"/>
      <c r="Q100" s="225"/>
      <c r="R100" s="337"/>
      <c r="S100" s="225"/>
    </row>
    <row r="101" spans="1:19" ht="15">
      <c r="A101" s="225"/>
      <c r="B101" s="225"/>
      <c r="C101" s="225"/>
      <c r="D101" s="337"/>
      <c r="E101" s="225"/>
      <c r="F101" s="337"/>
      <c r="G101" s="225"/>
      <c r="H101" s="337"/>
      <c r="I101" s="225"/>
      <c r="J101" s="337"/>
      <c r="K101" s="225"/>
      <c r="L101" s="337"/>
      <c r="M101" s="225"/>
      <c r="N101" s="337"/>
      <c r="O101" s="338"/>
      <c r="P101" s="337"/>
      <c r="Q101" s="225"/>
      <c r="R101" s="337"/>
      <c r="S101" s="225"/>
    </row>
    <row r="102" spans="1:19" ht="15">
      <c r="A102" s="225"/>
      <c r="B102" s="225"/>
      <c r="C102" s="225"/>
      <c r="D102" s="337"/>
      <c r="E102" s="225"/>
      <c r="F102" s="337"/>
      <c r="G102" s="225"/>
      <c r="H102" s="337"/>
      <c r="I102" s="225"/>
      <c r="J102" s="337"/>
      <c r="K102" s="225"/>
      <c r="L102" s="337"/>
      <c r="M102" s="225"/>
      <c r="N102" s="337"/>
      <c r="O102" s="338"/>
      <c r="P102" s="337"/>
      <c r="Q102" s="225"/>
      <c r="R102" s="337"/>
      <c r="S102" s="225"/>
    </row>
    <row r="103" spans="1:19" ht="15">
      <c r="A103" s="225"/>
      <c r="B103" s="225"/>
      <c r="C103" s="225"/>
      <c r="D103" s="337"/>
      <c r="E103" s="225"/>
      <c r="F103" s="337"/>
      <c r="G103" s="225"/>
      <c r="H103" s="337"/>
      <c r="I103" s="225"/>
      <c r="J103" s="337"/>
      <c r="K103" s="225"/>
      <c r="L103" s="337"/>
      <c r="M103" s="225"/>
      <c r="N103" s="337"/>
      <c r="O103" s="338"/>
      <c r="P103" s="337"/>
      <c r="Q103" s="225"/>
      <c r="R103" s="337"/>
      <c r="S103" s="225"/>
    </row>
    <row r="104" spans="1:19" ht="15">
      <c r="A104" s="225"/>
      <c r="B104" s="225"/>
      <c r="C104" s="225"/>
      <c r="D104" s="337"/>
      <c r="E104" s="225"/>
      <c r="F104" s="337"/>
      <c r="G104" s="225"/>
      <c r="H104" s="337"/>
      <c r="I104" s="225"/>
      <c r="J104" s="337"/>
      <c r="K104" s="225"/>
      <c r="L104" s="337"/>
      <c r="M104" s="225"/>
      <c r="N104" s="337"/>
      <c r="O104" s="338"/>
      <c r="P104" s="337"/>
      <c r="Q104" s="225"/>
      <c r="R104" s="337"/>
      <c r="S104" s="225"/>
    </row>
    <row r="105" spans="1:19" ht="15">
      <c r="A105" s="225"/>
      <c r="B105" s="225"/>
      <c r="C105" s="225"/>
      <c r="D105" s="337"/>
      <c r="E105" s="225"/>
      <c r="F105" s="337"/>
      <c r="G105" s="225"/>
      <c r="H105" s="337"/>
      <c r="I105" s="225"/>
      <c r="J105" s="337"/>
      <c r="K105" s="225"/>
      <c r="L105" s="337"/>
      <c r="M105" s="225"/>
      <c r="N105" s="337"/>
      <c r="O105" s="338"/>
      <c r="P105" s="337"/>
      <c r="Q105" s="225"/>
      <c r="R105" s="337"/>
      <c r="S105" s="225"/>
    </row>
    <row r="106" spans="1:19" ht="15">
      <c r="A106" s="225"/>
      <c r="B106" s="225"/>
      <c r="C106" s="225"/>
      <c r="D106" s="337"/>
      <c r="E106" s="225"/>
      <c r="F106" s="337"/>
      <c r="G106" s="225"/>
      <c r="H106" s="337"/>
      <c r="I106" s="225"/>
      <c r="J106" s="337"/>
      <c r="K106" s="225"/>
      <c r="L106" s="337"/>
      <c r="M106" s="225"/>
      <c r="N106" s="337"/>
      <c r="O106" s="338"/>
      <c r="P106" s="337"/>
      <c r="Q106" s="225"/>
      <c r="R106" s="337"/>
      <c r="S106" s="225"/>
    </row>
    <row r="107" spans="1:19" ht="15">
      <c r="A107" s="225"/>
      <c r="B107" s="225"/>
      <c r="C107" s="225"/>
      <c r="D107" s="337"/>
      <c r="E107" s="225"/>
      <c r="F107" s="337"/>
      <c r="G107" s="225"/>
      <c r="H107" s="337"/>
      <c r="I107" s="225"/>
      <c r="J107" s="337"/>
      <c r="K107" s="225"/>
      <c r="L107" s="337"/>
      <c r="M107" s="225"/>
      <c r="N107" s="337"/>
      <c r="O107" s="338"/>
      <c r="P107" s="337"/>
      <c r="Q107" s="225"/>
      <c r="R107" s="337"/>
      <c r="S107" s="225"/>
    </row>
    <row r="108" spans="1:19" ht="15">
      <c r="A108" s="225"/>
      <c r="B108" s="225"/>
      <c r="C108" s="225"/>
      <c r="D108" s="337"/>
      <c r="E108" s="225"/>
      <c r="F108" s="337"/>
      <c r="G108" s="225"/>
      <c r="H108" s="337"/>
      <c r="I108" s="225"/>
      <c r="J108" s="337"/>
      <c r="K108" s="225"/>
      <c r="L108" s="337"/>
      <c r="M108" s="225"/>
      <c r="N108" s="337"/>
      <c r="O108" s="338"/>
      <c r="P108" s="337"/>
      <c r="Q108" s="225"/>
      <c r="R108" s="337"/>
      <c r="S108" s="225"/>
    </row>
    <row r="109" spans="1:19" ht="15">
      <c r="A109" s="225"/>
      <c r="B109" s="225"/>
      <c r="C109" s="225"/>
      <c r="D109" s="337"/>
      <c r="E109" s="225"/>
      <c r="F109" s="337"/>
      <c r="G109" s="225"/>
      <c r="H109" s="337"/>
      <c r="I109" s="225"/>
      <c r="J109" s="337"/>
      <c r="K109" s="225"/>
      <c r="L109" s="337"/>
      <c r="M109" s="225"/>
      <c r="N109" s="337"/>
      <c r="O109" s="338"/>
      <c r="P109" s="337"/>
      <c r="Q109" s="225"/>
      <c r="R109" s="337"/>
      <c r="S109" s="225"/>
    </row>
    <row r="110" spans="1:19" ht="15">
      <c r="A110" s="225"/>
      <c r="B110" s="225"/>
      <c r="C110" s="225"/>
      <c r="D110" s="337"/>
      <c r="E110" s="225"/>
      <c r="F110" s="337"/>
      <c r="G110" s="225"/>
      <c r="H110" s="337"/>
      <c r="I110" s="225"/>
      <c r="J110" s="337"/>
      <c r="K110" s="225"/>
      <c r="L110" s="337"/>
      <c r="M110" s="225"/>
      <c r="N110" s="337"/>
      <c r="O110" s="338"/>
      <c r="P110" s="337"/>
      <c r="Q110" s="225"/>
      <c r="R110" s="337"/>
      <c r="S110" s="225"/>
    </row>
    <row r="111" spans="1:19" ht="15">
      <c r="A111" s="225"/>
      <c r="B111" s="225"/>
      <c r="C111" s="225"/>
      <c r="D111" s="337"/>
      <c r="E111" s="225"/>
      <c r="F111" s="337"/>
      <c r="G111" s="225"/>
      <c r="H111" s="337"/>
      <c r="I111" s="225"/>
      <c r="J111" s="337"/>
      <c r="K111" s="225"/>
      <c r="L111" s="337"/>
      <c r="M111" s="225"/>
      <c r="N111" s="333"/>
      <c r="O111" s="338"/>
      <c r="P111" s="337"/>
      <c r="Q111" s="225"/>
      <c r="R111" s="337"/>
      <c r="S111" s="225"/>
    </row>
    <row r="112" spans="1:19" ht="15">
      <c r="A112" s="225"/>
      <c r="B112" s="225"/>
      <c r="C112" s="225"/>
      <c r="D112" s="337"/>
      <c r="E112" s="225"/>
      <c r="F112" s="337"/>
      <c r="G112" s="225"/>
      <c r="H112" s="337"/>
      <c r="I112" s="225"/>
      <c r="J112" s="337"/>
      <c r="K112" s="225"/>
      <c r="L112" s="337"/>
      <c r="M112" s="225"/>
      <c r="N112" s="337"/>
      <c r="O112" s="338"/>
      <c r="P112" s="337"/>
      <c r="Q112" s="225"/>
      <c r="R112" s="337"/>
      <c r="S112" s="225"/>
    </row>
    <row r="113" spans="1:19" ht="15">
      <c r="A113" s="225"/>
      <c r="B113" s="225"/>
      <c r="C113" s="225"/>
      <c r="D113" s="337"/>
      <c r="E113" s="225"/>
      <c r="F113" s="337"/>
      <c r="G113" s="225"/>
      <c r="H113" s="337"/>
      <c r="I113" s="225"/>
      <c r="J113" s="337"/>
      <c r="K113" s="225"/>
      <c r="L113" s="337"/>
      <c r="M113" s="225"/>
      <c r="N113" s="337"/>
      <c r="O113" s="338"/>
      <c r="P113" s="337"/>
      <c r="Q113" s="225"/>
      <c r="R113" s="337"/>
      <c r="S113" s="225"/>
    </row>
    <row r="114" spans="1:19" ht="15">
      <c r="A114" s="225"/>
      <c r="B114" s="225"/>
      <c r="C114" s="225"/>
      <c r="D114" s="337"/>
      <c r="E114" s="225"/>
      <c r="F114" s="337"/>
      <c r="G114" s="225"/>
      <c r="H114" s="337"/>
      <c r="I114" s="225"/>
      <c r="J114" s="337"/>
      <c r="K114" s="225"/>
      <c r="L114" s="337"/>
      <c r="M114" s="225"/>
      <c r="N114" s="337"/>
      <c r="O114" s="338"/>
      <c r="P114" s="337"/>
      <c r="Q114" s="225"/>
      <c r="R114" s="337"/>
      <c r="S114" s="225"/>
    </row>
    <row r="115" spans="1:19" ht="15">
      <c r="A115" s="225"/>
      <c r="B115" s="225"/>
      <c r="C115" s="225"/>
      <c r="D115" s="337"/>
      <c r="E115" s="225"/>
      <c r="F115" s="337"/>
      <c r="G115" s="225"/>
      <c r="H115" s="337"/>
      <c r="I115" s="225"/>
      <c r="J115" s="337"/>
      <c r="K115" s="225"/>
      <c r="L115" s="337"/>
      <c r="M115" s="225"/>
      <c r="N115" s="337"/>
      <c r="O115" s="338"/>
      <c r="P115" s="337"/>
      <c r="Q115" s="225"/>
      <c r="R115" s="337"/>
      <c r="S115" s="225"/>
    </row>
    <row r="116" spans="1:19" ht="15">
      <c r="A116" s="225"/>
      <c r="B116" s="225"/>
      <c r="C116" s="225"/>
      <c r="D116" s="337"/>
      <c r="E116" s="225"/>
      <c r="F116" s="337"/>
      <c r="G116" s="225"/>
      <c r="H116" s="337"/>
      <c r="I116" s="225"/>
      <c r="J116" s="337"/>
      <c r="K116" s="225"/>
      <c r="L116" s="337"/>
      <c r="M116" s="225"/>
      <c r="N116" s="337"/>
      <c r="O116" s="338"/>
      <c r="P116" s="337"/>
      <c r="Q116" s="225"/>
      <c r="R116" s="337"/>
      <c r="S116" s="225"/>
    </row>
    <row r="117" spans="1:19" ht="15">
      <c r="A117" s="225"/>
      <c r="B117" s="225"/>
      <c r="C117" s="225"/>
      <c r="D117" s="337"/>
      <c r="E117" s="225"/>
      <c r="F117" s="337"/>
      <c r="G117" s="225"/>
      <c r="H117" s="337"/>
      <c r="I117" s="225"/>
      <c r="J117" s="337"/>
      <c r="K117" s="225"/>
      <c r="L117" s="337"/>
      <c r="M117" s="225"/>
      <c r="N117" s="337"/>
      <c r="O117" s="338"/>
      <c r="P117" s="337"/>
      <c r="Q117" s="225"/>
      <c r="R117" s="337"/>
      <c r="S117" s="225"/>
    </row>
    <row r="118" spans="1:19" ht="15">
      <c r="A118" s="225"/>
      <c r="B118" s="225"/>
      <c r="C118" s="225"/>
      <c r="D118" s="337"/>
      <c r="E118" s="225"/>
      <c r="F118" s="337"/>
      <c r="G118" s="225"/>
      <c r="H118" s="337"/>
      <c r="I118" s="225"/>
      <c r="J118" s="337"/>
      <c r="K118" s="225"/>
      <c r="L118" s="337"/>
      <c r="M118" s="225"/>
      <c r="N118" s="337"/>
      <c r="O118" s="338"/>
      <c r="P118" s="337"/>
      <c r="Q118" s="225"/>
      <c r="R118" s="337"/>
      <c r="S118" s="225"/>
    </row>
    <row r="119" spans="1:19" ht="15">
      <c r="A119" s="225"/>
      <c r="B119" s="225"/>
      <c r="C119" s="225"/>
      <c r="D119" s="337"/>
      <c r="E119" s="225"/>
      <c r="F119" s="337"/>
      <c r="G119" s="225"/>
      <c r="H119" s="337"/>
      <c r="I119" s="225"/>
      <c r="J119" s="337"/>
      <c r="K119" s="225"/>
      <c r="L119" s="337"/>
      <c r="M119" s="225"/>
      <c r="N119" s="337"/>
      <c r="O119" s="338"/>
      <c r="P119" s="337"/>
      <c r="Q119" s="225"/>
      <c r="R119" s="337"/>
      <c r="S119" s="225"/>
    </row>
    <row r="120" spans="1:19" ht="15">
      <c r="A120" s="225"/>
      <c r="B120" s="225"/>
      <c r="C120" s="225"/>
      <c r="D120" s="337"/>
      <c r="E120" s="225"/>
      <c r="F120" s="337"/>
      <c r="G120" s="225"/>
      <c r="H120" s="337"/>
      <c r="I120" s="225"/>
      <c r="J120" s="337"/>
      <c r="K120" s="225"/>
      <c r="L120" s="337"/>
      <c r="M120" s="225"/>
      <c r="N120" s="337"/>
      <c r="O120" s="338"/>
      <c r="P120" s="337"/>
      <c r="Q120" s="225"/>
      <c r="R120" s="337"/>
      <c r="S120" s="225"/>
    </row>
    <row r="121" spans="1:19" ht="15">
      <c r="A121" s="225"/>
      <c r="B121" s="225"/>
      <c r="C121" s="225"/>
      <c r="D121" s="337"/>
      <c r="E121" s="225"/>
      <c r="F121" s="337"/>
      <c r="G121" s="225"/>
      <c r="H121" s="337"/>
      <c r="I121" s="225"/>
      <c r="J121" s="337"/>
      <c r="K121" s="225"/>
      <c r="L121" s="337"/>
      <c r="M121" s="225"/>
      <c r="N121" s="337"/>
      <c r="O121" s="338"/>
      <c r="P121" s="337"/>
      <c r="Q121" s="225"/>
      <c r="R121" s="337"/>
      <c r="S121" s="225"/>
    </row>
    <row r="122" spans="1:19" ht="15">
      <c r="A122" s="225"/>
      <c r="B122" s="225"/>
      <c r="C122" s="225"/>
      <c r="D122" s="337"/>
      <c r="E122" s="225"/>
      <c r="F122" s="337"/>
      <c r="G122" s="225"/>
      <c r="H122" s="337"/>
      <c r="I122" s="225"/>
      <c r="J122" s="337"/>
      <c r="K122" s="225"/>
      <c r="L122" s="337"/>
      <c r="M122" s="225"/>
      <c r="N122" s="337"/>
      <c r="O122" s="338"/>
      <c r="P122" s="337"/>
      <c r="Q122" s="225"/>
      <c r="R122" s="337"/>
      <c r="S122" s="225"/>
    </row>
    <row r="123" spans="1:19" ht="15">
      <c r="A123" s="225"/>
      <c r="B123" s="225"/>
      <c r="C123" s="225"/>
      <c r="D123" s="337"/>
      <c r="E123" s="225"/>
      <c r="F123" s="337"/>
      <c r="G123" s="225"/>
      <c r="H123" s="337"/>
      <c r="I123" s="225"/>
      <c r="J123" s="337"/>
      <c r="K123" s="225"/>
      <c r="L123" s="337"/>
      <c r="M123" s="225"/>
      <c r="N123" s="337"/>
      <c r="O123" s="338"/>
      <c r="P123" s="337"/>
      <c r="Q123" s="225"/>
      <c r="R123" s="337"/>
      <c r="S123" s="225"/>
    </row>
    <row r="124" spans="1:19" ht="15">
      <c r="A124" s="225"/>
      <c r="B124" s="225"/>
      <c r="C124" s="225"/>
      <c r="D124" s="337"/>
      <c r="E124" s="225"/>
      <c r="F124" s="337"/>
      <c r="G124" s="225"/>
      <c r="H124" s="337"/>
      <c r="I124" s="225"/>
      <c r="J124" s="337"/>
      <c r="K124" s="225"/>
      <c r="L124" s="337"/>
      <c r="M124" s="225"/>
      <c r="N124" s="337"/>
      <c r="O124" s="338"/>
      <c r="P124" s="337"/>
      <c r="Q124" s="225"/>
      <c r="R124" s="337"/>
      <c r="S124" s="225"/>
    </row>
    <row r="125" spans="1:19" ht="15">
      <c r="A125" s="225"/>
      <c r="B125" s="225"/>
      <c r="C125" s="225"/>
      <c r="D125" s="337"/>
      <c r="E125" s="225"/>
      <c r="F125" s="337"/>
      <c r="G125" s="225"/>
      <c r="H125" s="337"/>
      <c r="I125" s="225"/>
      <c r="J125" s="337"/>
      <c r="K125" s="225"/>
      <c r="L125" s="337"/>
      <c r="M125" s="225"/>
      <c r="N125" s="337"/>
      <c r="O125" s="338"/>
      <c r="P125" s="337"/>
      <c r="Q125" s="225"/>
      <c r="R125" s="337"/>
      <c r="S125" s="225"/>
    </row>
    <row r="126" spans="1:19" ht="15">
      <c r="A126" s="225"/>
      <c r="B126" s="225"/>
      <c r="C126" s="225"/>
      <c r="D126" s="337"/>
      <c r="E126" s="225"/>
      <c r="F126" s="337"/>
      <c r="G126" s="225"/>
      <c r="H126" s="337"/>
      <c r="I126" s="225"/>
      <c r="J126" s="337"/>
      <c r="K126" s="225"/>
      <c r="L126" s="337"/>
      <c r="M126" s="225"/>
      <c r="N126" s="337"/>
      <c r="O126" s="338"/>
      <c r="P126" s="337"/>
      <c r="Q126" s="225"/>
      <c r="R126" s="337"/>
      <c r="S126" s="225"/>
    </row>
    <row r="127" spans="1:19" ht="15">
      <c r="A127" s="225"/>
      <c r="B127" s="225"/>
      <c r="C127" s="225"/>
      <c r="D127" s="337"/>
      <c r="E127" s="225"/>
      <c r="F127" s="337"/>
      <c r="G127" s="225"/>
      <c r="H127" s="337"/>
      <c r="I127" s="225"/>
      <c r="J127" s="337"/>
      <c r="K127" s="225"/>
      <c r="L127" s="337"/>
      <c r="M127" s="225"/>
      <c r="N127" s="337"/>
      <c r="O127" s="338"/>
      <c r="P127" s="337"/>
      <c r="Q127" s="225"/>
      <c r="R127" s="337"/>
      <c r="S127" s="225"/>
    </row>
    <row r="128" spans="1:19" ht="15">
      <c r="A128" s="225"/>
      <c r="B128" s="225"/>
      <c r="C128" s="225"/>
      <c r="D128" s="337"/>
      <c r="E128" s="225"/>
      <c r="F128" s="337"/>
      <c r="G128" s="225"/>
      <c r="H128" s="337"/>
      <c r="I128" s="225"/>
      <c r="J128" s="337"/>
      <c r="K128" s="225"/>
      <c r="L128" s="337"/>
      <c r="M128" s="225"/>
      <c r="N128" s="337"/>
      <c r="O128" s="338"/>
      <c r="P128" s="337"/>
      <c r="Q128" s="225"/>
      <c r="R128" s="337"/>
      <c r="S128" s="225"/>
    </row>
    <row r="129" spans="1:19" ht="15">
      <c r="A129" s="225"/>
      <c r="B129" s="225"/>
      <c r="C129" s="225"/>
      <c r="D129" s="337"/>
      <c r="E129" s="225"/>
      <c r="F129" s="337"/>
      <c r="G129" s="225"/>
      <c r="H129" s="337"/>
      <c r="I129" s="225"/>
      <c r="J129" s="337"/>
      <c r="K129" s="225"/>
      <c r="L129" s="337"/>
      <c r="M129" s="225"/>
      <c r="N129" s="337"/>
      <c r="O129" s="338"/>
      <c r="P129" s="337"/>
      <c r="Q129" s="225"/>
      <c r="R129" s="337"/>
      <c r="S129" s="225"/>
    </row>
    <row r="130" spans="1:19" ht="15">
      <c r="A130" s="225"/>
      <c r="B130" s="225"/>
      <c r="C130" s="225"/>
      <c r="D130" s="337"/>
      <c r="E130" s="225"/>
      <c r="F130" s="337"/>
      <c r="G130" s="225"/>
      <c r="H130" s="337"/>
      <c r="I130" s="225"/>
      <c r="J130" s="337"/>
      <c r="K130" s="225"/>
      <c r="L130" s="337"/>
      <c r="M130" s="225"/>
      <c r="N130" s="337"/>
      <c r="O130" s="338"/>
      <c r="P130" s="337"/>
      <c r="Q130" s="225"/>
      <c r="R130" s="337"/>
      <c r="S130" s="225"/>
    </row>
    <row r="131" spans="1:19" ht="15">
      <c r="A131" s="225"/>
      <c r="B131" s="225"/>
      <c r="C131" s="225"/>
      <c r="D131" s="337"/>
      <c r="E131" s="225"/>
      <c r="F131" s="337"/>
      <c r="G131" s="225"/>
      <c r="H131" s="337"/>
      <c r="I131" s="225"/>
      <c r="J131" s="337"/>
      <c r="K131" s="225"/>
      <c r="L131" s="337"/>
      <c r="M131" s="225"/>
      <c r="N131" s="337"/>
      <c r="O131" s="338"/>
      <c r="P131" s="337"/>
      <c r="Q131" s="225"/>
      <c r="R131" s="337"/>
      <c r="S131" s="225"/>
    </row>
    <row r="132" spans="1:19" ht="15">
      <c r="A132" s="225"/>
      <c r="B132" s="225"/>
      <c r="C132" s="225"/>
      <c r="D132" s="337"/>
      <c r="E132" s="225"/>
      <c r="F132" s="337"/>
      <c r="G132" s="225"/>
      <c r="H132" s="337"/>
      <c r="I132" s="225"/>
      <c r="J132" s="337"/>
      <c r="K132" s="225"/>
      <c r="L132" s="337"/>
      <c r="M132" s="225"/>
      <c r="N132" s="337"/>
      <c r="O132" s="338"/>
      <c r="P132" s="337"/>
      <c r="Q132" s="225"/>
      <c r="R132" s="337"/>
      <c r="S132" s="225"/>
    </row>
    <row r="133" spans="1:19" ht="15">
      <c r="A133" s="225"/>
      <c r="B133" s="225"/>
      <c r="C133" s="225"/>
      <c r="D133" s="337"/>
      <c r="E133" s="225"/>
      <c r="F133" s="337"/>
      <c r="G133" s="225"/>
      <c r="H133" s="337"/>
      <c r="I133" s="225"/>
      <c r="J133" s="337"/>
      <c r="K133" s="225"/>
      <c r="L133" s="337"/>
      <c r="M133" s="225"/>
      <c r="N133" s="337"/>
      <c r="O133" s="338"/>
      <c r="P133" s="337"/>
      <c r="Q133" s="225"/>
      <c r="R133" s="337"/>
      <c r="S133" s="225"/>
    </row>
    <row r="134" spans="1:19" ht="15">
      <c r="A134" s="225"/>
      <c r="B134" s="225"/>
      <c r="C134" s="225"/>
      <c r="D134" s="337"/>
      <c r="E134" s="225"/>
      <c r="F134" s="337"/>
      <c r="G134" s="225"/>
      <c r="H134" s="337"/>
      <c r="I134" s="225"/>
      <c r="J134" s="337"/>
      <c r="K134" s="225"/>
      <c r="L134" s="337"/>
      <c r="M134" s="225"/>
      <c r="N134" s="337"/>
      <c r="O134" s="338"/>
      <c r="P134" s="337"/>
      <c r="Q134" s="225"/>
      <c r="R134" s="337"/>
      <c r="S134" s="225"/>
    </row>
  </sheetData>
  <sheetProtection/>
  <mergeCells count="39">
    <mergeCell ref="Q43:R43"/>
    <mergeCell ref="Q44:R44"/>
    <mergeCell ref="B87:R87"/>
    <mergeCell ref="B3:Q4"/>
    <mergeCell ref="B6:Q8"/>
    <mergeCell ref="B29:Q31"/>
    <mergeCell ref="B26:Q28"/>
    <mergeCell ref="B32:Q32"/>
    <mergeCell ref="B33:Q33"/>
    <mergeCell ref="B89:R89"/>
    <mergeCell ref="A55:B55"/>
    <mergeCell ref="B10:Q14"/>
    <mergeCell ref="B34:Q34"/>
    <mergeCell ref="B35:Q36"/>
    <mergeCell ref="B16:Q18"/>
    <mergeCell ref="A57:B57"/>
    <mergeCell ref="B20:Q25"/>
    <mergeCell ref="B88:R88"/>
    <mergeCell ref="A58:B58"/>
    <mergeCell ref="B94:R94"/>
    <mergeCell ref="B95:R95"/>
    <mergeCell ref="A65:B65"/>
    <mergeCell ref="A85:B85"/>
    <mergeCell ref="A77:B77"/>
    <mergeCell ref="A78:B78"/>
    <mergeCell ref="A68:B68"/>
    <mergeCell ref="A75:B75"/>
    <mergeCell ref="A67:B67"/>
    <mergeCell ref="B93:R93"/>
    <mergeCell ref="A1:R1"/>
    <mergeCell ref="B92:R92"/>
    <mergeCell ref="A38:Q38"/>
    <mergeCell ref="A47:B47"/>
    <mergeCell ref="A48:B48"/>
    <mergeCell ref="Q41:R42"/>
    <mergeCell ref="I41:P42"/>
    <mergeCell ref="C41:H42"/>
    <mergeCell ref="B90:R90"/>
    <mergeCell ref="B91:R91"/>
  </mergeCells>
  <hyperlinks>
    <hyperlink ref="B33" r:id="rId1" display="https://www.gov.uk/government/collections/uk-armed-forces-redundancy-program-statistics-index"/>
  </hyperlinks>
  <printOptions/>
  <pageMargins left="0.1968503937007874" right="0.2362204724409449" top="0.4330708661417323" bottom="0.3937007874015748" header="0.07874015748031496" footer="0.1968503937007874"/>
  <pageSetup firstPageNumber="9" useFirstPageNumber="1" fitToHeight="2" horizontalDpi="600" verticalDpi="600" orientation="portrait" paperSize="9" scale="95" r:id="rId2"/>
  <headerFooter alignWithMargins="0">
    <oddFooter>&amp;C&amp;"Arial,Bold"&amp;P</oddFooter>
  </headerFooter>
  <rowBreaks count="1" manualBreakCount="1">
    <brk id="37" max="17" man="1"/>
  </rowBreaks>
</worksheet>
</file>

<file path=xl/worksheets/sheet4.xml><?xml version="1.0" encoding="utf-8"?>
<worksheet xmlns="http://schemas.openxmlformats.org/spreadsheetml/2006/main" xmlns:r="http://schemas.openxmlformats.org/officeDocument/2006/relationships">
  <sheetPr codeName="Sheet9">
    <tabColor indexed="42"/>
  </sheetPr>
  <dimension ref="A1:X84"/>
  <sheetViews>
    <sheetView showGridLines="0" view="pageBreakPreview" zoomScaleNormal="145" zoomScaleSheetLayoutView="100" workbookViewId="0" topLeftCell="A10">
      <selection activeCell="A1" sqref="A1:Q1"/>
    </sheetView>
  </sheetViews>
  <sheetFormatPr defaultColWidth="9.140625" defaultRowHeight="12.75"/>
  <cols>
    <col min="1" max="1" width="2.28125" style="2" customWidth="1"/>
    <col min="2" max="2" width="32.140625" style="2" customWidth="1"/>
    <col min="3" max="3" width="7.7109375" style="2" customWidth="1"/>
    <col min="4" max="4" width="1.28515625" style="121" customWidth="1"/>
    <col min="5" max="5" width="7.7109375" style="2" customWidth="1"/>
    <col min="6" max="6" width="1.28515625" style="121" customWidth="1"/>
    <col min="7" max="7" width="7.7109375" style="2" customWidth="1"/>
    <col min="8" max="9" width="1.7109375" style="121" customWidth="1"/>
    <col min="10" max="10" width="7.7109375" style="2" customWidth="1"/>
    <col min="11" max="11" width="1.28515625" style="121" customWidth="1"/>
    <col min="12" max="12" width="7.7109375" style="2" customWidth="1"/>
    <col min="13" max="13" width="1.28515625" style="121" customWidth="1"/>
    <col min="14" max="14" width="7.7109375" style="2" customWidth="1"/>
    <col min="15" max="15" width="1.28515625" style="121" customWidth="1"/>
    <col min="16" max="16" width="7.7109375" style="2" customWidth="1"/>
    <col min="17" max="17" width="1.1484375" style="121" customWidth="1"/>
    <col min="18" max="19" width="9.140625" style="2" customWidth="1"/>
    <col min="20" max="20" width="10.421875" style="2" customWidth="1"/>
    <col min="21" max="26" width="9.140625" style="2" customWidth="1"/>
    <col min="27" max="27" width="8.00390625" style="2" customWidth="1"/>
    <col min="28" max="16384" width="9.140625" style="2" customWidth="1"/>
  </cols>
  <sheetData>
    <row r="1" spans="1:17" ht="18" customHeight="1">
      <c r="A1" s="540" t="s">
        <v>56</v>
      </c>
      <c r="B1" s="541"/>
      <c r="C1" s="541"/>
      <c r="D1" s="541"/>
      <c r="E1" s="541"/>
      <c r="F1" s="541"/>
      <c r="G1" s="541"/>
      <c r="H1" s="541"/>
      <c r="I1" s="541"/>
      <c r="J1" s="541"/>
      <c r="K1" s="541"/>
      <c r="L1" s="541"/>
      <c r="M1" s="541"/>
      <c r="N1" s="541"/>
      <c r="O1" s="541"/>
      <c r="P1" s="541"/>
      <c r="Q1" s="541"/>
    </row>
    <row r="2" spans="1:17" ht="6" customHeight="1">
      <c r="A2" s="340"/>
      <c r="B2" s="341"/>
      <c r="C2" s="341"/>
      <c r="D2" s="341"/>
      <c r="E2" s="341"/>
      <c r="F2" s="341"/>
      <c r="G2" s="341"/>
      <c r="H2" s="341"/>
      <c r="I2" s="341"/>
      <c r="J2" s="341"/>
      <c r="K2" s="341"/>
      <c r="L2" s="341"/>
      <c r="M2" s="341"/>
      <c r="N2" s="341"/>
      <c r="O2" s="341"/>
      <c r="P2" s="341"/>
      <c r="Q2" s="342"/>
    </row>
    <row r="3" spans="1:17" ht="18" customHeight="1">
      <c r="A3" s="340"/>
      <c r="B3" s="454" t="s">
        <v>112</v>
      </c>
      <c r="C3" s="455"/>
      <c r="D3" s="455"/>
      <c r="E3" s="455"/>
      <c r="F3" s="455"/>
      <c r="G3" s="455"/>
      <c r="H3" s="455"/>
      <c r="I3" s="455"/>
      <c r="J3" s="455"/>
      <c r="K3" s="455"/>
      <c r="L3" s="455"/>
      <c r="M3" s="455"/>
      <c r="N3" s="455"/>
      <c r="O3" s="455"/>
      <c r="P3" s="455"/>
      <c r="Q3" s="342"/>
    </row>
    <row r="4" spans="1:17" ht="18" customHeight="1">
      <c r="A4" s="340"/>
      <c r="B4" s="454"/>
      <c r="C4" s="455"/>
      <c r="D4" s="455"/>
      <c r="E4" s="455"/>
      <c r="F4" s="455"/>
      <c r="G4" s="455"/>
      <c r="H4" s="455"/>
      <c r="I4" s="455"/>
      <c r="J4" s="455"/>
      <c r="K4" s="455"/>
      <c r="L4" s="455"/>
      <c r="M4" s="455"/>
      <c r="N4" s="455"/>
      <c r="O4" s="455"/>
      <c r="P4" s="455"/>
      <c r="Q4" s="342"/>
    </row>
    <row r="5" spans="1:17" ht="18" customHeight="1">
      <c r="A5" s="340"/>
      <c r="B5" s="455"/>
      <c r="C5" s="455"/>
      <c r="D5" s="455"/>
      <c r="E5" s="455"/>
      <c r="F5" s="455"/>
      <c r="G5" s="455"/>
      <c r="H5" s="455"/>
      <c r="I5" s="455"/>
      <c r="J5" s="455"/>
      <c r="K5" s="455"/>
      <c r="L5" s="455"/>
      <c r="M5" s="455"/>
      <c r="N5" s="455"/>
      <c r="O5" s="455"/>
      <c r="P5" s="455"/>
      <c r="Q5" s="342"/>
    </row>
    <row r="6" spans="1:17" ht="18" customHeight="1">
      <c r="A6" s="340"/>
      <c r="B6" s="455"/>
      <c r="C6" s="455"/>
      <c r="D6" s="455"/>
      <c r="E6" s="455"/>
      <c r="F6" s="455"/>
      <c r="G6" s="455"/>
      <c r="H6" s="455"/>
      <c r="I6" s="455"/>
      <c r="J6" s="455"/>
      <c r="K6" s="455"/>
      <c r="L6" s="455"/>
      <c r="M6" s="455"/>
      <c r="N6" s="455"/>
      <c r="O6" s="455"/>
      <c r="P6" s="455"/>
      <c r="Q6" s="342"/>
    </row>
    <row r="7" spans="1:17" ht="15">
      <c r="A7" s="340"/>
      <c r="B7" s="343"/>
      <c r="C7" s="343"/>
      <c r="D7" s="343"/>
      <c r="E7" s="343"/>
      <c r="F7" s="343"/>
      <c r="G7" s="343"/>
      <c r="H7" s="343"/>
      <c r="I7" s="343"/>
      <c r="J7" s="343"/>
      <c r="K7" s="343"/>
      <c r="L7" s="343"/>
      <c r="M7" s="343"/>
      <c r="N7" s="343"/>
      <c r="O7" s="343"/>
      <c r="P7" s="343"/>
      <c r="Q7" s="342"/>
    </row>
    <row r="8" spans="1:17" ht="18" customHeight="1">
      <c r="A8" s="340"/>
      <c r="B8" s="545" t="s">
        <v>92</v>
      </c>
      <c r="C8" s="546"/>
      <c r="D8" s="546"/>
      <c r="E8" s="546"/>
      <c r="F8" s="546"/>
      <c r="G8" s="546"/>
      <c r="H8" s="546"/>
      <c r="I8" s="546"/>
      <c r="J8" s="546"/>
      <c r="K8" s="546"/>
      <c r="L8" s="546"/>
      <c r="M8" s="546"/>
      <c r="N8" s="546"/>
      <c r="O8" s="546"/>
      <c r="P8" s="547"/>
      <c r="Q8" s="342"/>
    </row>
    <row r="9" spans="1:17" ht="18" customHeight="1">
      <c r="A9" s="340"/>
      <c r="B9" s="548"/>
      <c r="C9" s="549"/>
      <c r="D9" s="549"/>
      <c r="E9" s="549"/>
      <c r="F9" s="549"/>
      <c r="G9" s="549"/>
      <c r="H9" s="549"/>
      <c r="I9" s="549"/>
      <c r="J9" s="549"/>
      <c r="K9" s="549"/>
      <c r="L9" s="549"/>
      <c r="M9" s="549"/>
      <c r="N9" s="549"/>
      <c r="O9" s="549"/>
      <c r="P9" s="550"/>
      <c r="Q9" s="342"/>
    </row>
    <row r="10" spans="1:17" ht="18" customHeight="1">
      <c r="A10" s="340"/>
      <c r="B10" s="534" t="s">
        <v>113</v>
      </c>
      <c r="C10" s="535"/>
      <c r="D10" s="535"/>
      <c r="E10" s="535"/>
      <c r="F10" s="535"/>
      <c r="G10" s="535"/>
      <c r="H10" s="535"/>
      <c r="I10" s="535"/>
      <c r="J10" s="535"/>
      <c r="K10" s="535"/>
      <c r="L10" s="535"/>
      <c r="M10" s="535"/>
      <c r="N10" s="535"/>
      <c r="O10" s="535"/>
      <c r="P10" s="536"/>
      <c r="Q10" s="342"/>
    </row>
    <row r="11" spans="1:17" ht="18" customHeight="1">
      <c r="A11" s="340"/>
      <c r="B11" s="534"/>
      <c r="C11" s="535"/>
      <c r="D11" s="535"/>
      <c r="E11" s="535"/>
      <c r="F11" s="535"/>
      <c r="G11" s="535"/>
      <c r="H11" s="535"/>
      <c r="I11" s="535"/>
      <c r="J11" s="535"/>
      <c r="K11" s="535"/>
      <c r="L11" s="535"/>
      <c r="M11" s="535"/>
      <c r="N11" s="535"/>
      <c r="O11" s="535"/>
      <c r="P11" s="536"/>
      <c r="Q11" s="342"/>
    </row>
    <row r="12" spans="1:17" ht="18" customHeight="1">
      <c r="A12" s="340"/>
      <c r="B12" s="534"/>
      <c r="C12" s="535"/>
      <c r="D12" s="535"/>
      <c r="E12" s="535"/>
      <c r="F12" s="535"/>
      <c r="G12" s="535"/>
      <c r="H12" s="535"/>
      <c r="I12" s="535"/>
      <c r="J12" s="535"/>
      <c r="K12" s="535"/>
      <c r="L12" s="535"/>
      <c r="M12" s="535"/>
      <c r="N12" s="535"/>
      <c r="O12" s="535"/>
      <c r="P12" s="536"/>
      <c r="Q12" s="342"/>
    </row>
    <row r="13" spans="1:17" ht="18" customHeight="1">
      <c r="A13" s="340"/>
      <c r="B13" s="534"/>
      <c r="C13" s="535"/>
      <c r="D13" s="535"/>
      <c r="E13" s="535"/>
      <c r="F13" s="535"/>
      <c r="G13" s="535"/>
      <c r="H13" s="535"/>
      <c r="I13" s="535"/>
      <c r="J13" s="535"/>
      <c r="K13" s="535"/>
      <c r="L13" s="535"/>
      <c r="M13" s="535"/>
      <c r="N13" s="535"/>
      <c r="O13" s="535"/>
      <c r="P13" s="536"/>
      <c r="Q13" s="342"/>
    </row>
    <row r="14" spans="1:17" ht="18" customHeight="1">
      <c r="A14" s="340"/>
      <c r="B14" s="537"/>
      <c r="C14" s="538"/>
      <c r="D14" s="538"/>
      <c r="E14" s="538"/>
      <c r="F14" s="538"/>
      <c r="G14" s="538"/>
      <c r="H14" s="538"/>
      <c r="I14" s="538"/>
      <c r="J14" s="538"/>
      <c r="K14" s="538"/>
      <c r="L14" s="538"/>
      <c r="M14" s="538"/>
      <c r="N14" s="538"/>
      <c r="O14" s="538"/>
      <c r="P14" s="539"/>
      <c r="Q14" s="342"/>
    </row>
    <row r="15" spans="1:17" ht="18" customHeight="1">
      <c r="A15" s="340"/>
      <c r="B15" s="534" t="s">
        <v>57</v>
      </c>
      <c r="C15" s="535"/>
      <c r="D15" s="535"/>
      <c r="E15" s="535"/>
      <c r="F15" s="535"/>
      <c r="G15" s="535"/>
      <c r="H15" s="535"/>
      <c r="I15" s="535"/>
      <c r="J15" s="535"/>
      <c r="K15" s="535"/>
      <c r="L15" s="535"/>
      <c r="M15" s="535"/>
      <c r="N15" s="535"/>
      <c r="O15" s="535"/>
      <c r="P15" s="536"/>
      <c r="Q15" s="342"/>
    </row>
    <row r="16" spans="1:17" ht="18" customHeight="1">
      <c r="A16" s="340"/>
      <c r="B16" s="537"/>
      <c r="C16" s="538"/>
      <c r="D16" s="538"/>
      <c r="E16" s="538"/>
      <c r="F16" s="538"/>
      <c r="G16" s="538"/>
      <c r="H16" s="538"/>
      <c r="I16" s="538"/>
      <c r="J16" s="538"/>
      <c r="K16" s="538"/>
      <c r="L16" s="538"/>
      <c r="M16" s="538"/>
      <c r="N16" s="538"/>
      <c r="O16" s="538"/>
      <c r="P16" s="539"/>
      <c r="Q16" s="342"/>
    </row>
    <row r="17" spans="1:17" ht="18" customHeight="1">
      <c r="A17" s="340"/>
      <c r="B17" s="534" t="s">
        <v>114</v>
      </c>
      <c r="C17" s="535"/>
      <c r="D17" s="535"/>
      <c r="E17" s="535"/>
      <c r="F17" s="535"/>
      <c r="G17" s="535"/>
      <c r="H17" s="535"/>
      <c r="I17" s="535"/>
      <c r="J17" s="535"/>
      <c r="K17" s="535"/>
      <c r="L17" s="535"/>
      <c r="M17" s="535"/>
      <c r="N17" s="535"/>
      <c r="O17" s="535"/>
      <c r="P17" s="536"/>
      <c r="Q17" s="342"/>
    </row>
    <row r="18" spans="1:17" ht="18" customHeight="1">
      <c r="A18" s="340"/>
      <c r="B18" s="534"/>
      <c r="C18" s="535"/>
      <c r="D18" s="535"/>
      <c r="E18" s="535"/>
      <c r="F18" s="535"/>
      <c r="G18" s="535"/>
      <c r="H18" s="535"/>
      <c r="I18" s="535"/>
      <c r="J18" s="535"/>
      <c r="K18" s="535"/>
      <c r="L18" s="535"/>
      <c r="M18" s="535"/>
      <c r="N18" s="535"/>
      <c r="O18" s="535"/>
      <c r="P18" s="536"/>
      <c r="Q18" s="342"/>
    </row>
    <row r="19" spans="1:17" ht="18" customHeight="1">
      <c r="A19" s="340"/>
      <c r="B19" s="534"/>
      <c r="C19" s="535"/>
      <c r="D19" s="535"/>
      <c r="E19" s="535"/>
      <c r="F19" s="535"/>
      <c r="G19" s="535"/>
      <c r="H19" s="535"/>
      <c r="I19" s="535"/>
      <c r="J19" s="535"/>
      <c r="K19" s="535"/>
      <c r="L19" s="535"/>
      <c r="M19" s="535"/>
      <c r="N19" s="535"/>
      <c r="O19" s="535"/>
      <c r="P19" s="536"/>
      <c r="Q19" s="342"/>
    </row>
    <row r="20" spans="1:17" ht="18" customHeight="1">
      <c r="A20" s="344"/>
      <c r="B20" s="552" t="s">
        <v>58</v>
      </c>
      <c r="C20" s="553"/>
      <c r="D20" s="553"/>
      <c r="E20" s="553"/>
      <c r="F20" s="530" t="s">
        <v>59</v>
      </c>
      <c r="G20" s="530"/>
      <c r="H20" s="345"/>
      <c r="I20" s="345"/>
      <c r="J20" s="345"/>
      <c r="K20" s="345"/>
      <c r="L20" s="346"/>
      <c r="M20" s="346"/>
      <c r="N20" s="346"/>
      <c r="O20" s="346"/>
      <c r="P20" s="347"/>
      <c r="Q20" s="342"/>
    </row>
    <row r="21" spans="1:17" ht="15">
      <c r="A21" s="340"/>
      <c r="B21" s="348"/>
      <c r="C21" s="348"/>
      <c r="D21" s="348"/>
      <c r="E21" s="348"/>
      <c r="F21" s="348"/>
      <c r="G21" s="348"/>
      <c r="H21" s="348"/>
      <c r="I21" s="348"/>
      <c r="J21" s="348"/>
      <c r="K21" s="348"/>
      <c r="L21" s="348"/>
      <c r="M21" s="348"/>
      <c r="N21" s="348"/>
      <c r="O21" s="348"/>
      <c r="P21" s="348"/>
      <c r="Q21" s="342"/>
    </row>
    <row r="22" spans="1:24" ht="18" customHeight="1">
      <c r="A22" s="551" t="s">
        <v>93</v>
      </c>
      <c r="B22" s="521"/>
      <c r="C22" s="521"/>
      <c r="D22" s="521"/>
      <c r="E22" s="521"/>
      <c r="F22" s="521"/>
      <c r="G22" s="521"/>
      <c r="H22" s="521"/>
      <c r="I22" s="521"/>
      <c r="J22" s="521"/>
      <c r="K22" s="521"/>
      <c r="L22" s="521"/>
      <c r="M22" s="521"/>
      <c r="N22" s="521"/>
      <c r="O22" s="521"/>
      <c r="P22" s="521"/>
      <c r="Q22" s="342"/>
      <c r="R22" s="129"/>
      <c r="S22" s="129"/>
      <c r="T22" s="129"/>
      <c r="U22" s="129"/>
      <c r="V22" s="129"/>
      <c r="W22" s="129"/>
      <c r="X22" s="129"/>
    </row>
    <row r="23" spans="4:17" s="1" customFormat="1" ht="6" customHeight="1">
      <c r="D23" s="119"/>
      <c r="F23" s="119"/>
      <c r="H23" s="119"/>
      <c r="I23" s="119"/>
      <c r="K23" s="119"/>
      <c r="M23" s="119"/>
      <c r="N23" s="349"/>
      <c r="O23" s="349"/>
      <c r="P23" s="349"/>
      <c r="Q23" s="349"/>
    </row>
    <row r="24" spans="1:17" s="1" customFormat="1" ht="12.75" customHeight="1">
      <c r="A24" s="129"/>
      <c r="B24" s="129"/>
      <c r="C24" s="544" t="s">
        <v>38</v>
      </c>
      <c r="D24" s="542"/>
      <c r="E24" s="542"/>
      <c r="F24" s="542"/>
      <c r="G24" s="542"/>
      <c r="H24" s="542"/>
      <c r="I24" s="350"/>
      <c r="J24" s="542" t="s">
        <v>60</v>
      </c>
      <c r="K24" s="542"/>
      <c r="L24" s="542"/>
      <c r="M24" s="542"/>
      <c r="N24" s="542"/>
      <c r="O24" s="542"/>
      <c r="P24" s="542"/>
      <c r="Q24" s="543"/>
    </row>
    <row r="25" spans="1:17" s="1" customFormat="1" ht="12" customHeight="1">
      <c r="A25" s="129"/>
      <c r="B25" s="129"/>
      <c r="C25" s="351"/>
      <c r="D25" s="352"/>
      <c r="E25" s="353"/>
      <c r="F25" s="352"/>
      <c r="G25" s="353"/>
      <c r="H25" s="352"/>
      <c r="I25" s="354"/>
      <c r="J25" s="355">
        <f>YEAR(J26)</f>
        <v>2014</v>
      </c>
      <c r="K25" s="356"/>
      <c r="L25" s="355">
        <f>YEAR(L26)</f>
        <v>2014</v>
      </c>
      <c r="M25" s="356"/>
      <c r="N25" s="355">
        <f>YEAR(N26)</f>
        <v>2014</v>
      </c>
      <c r="O25" s="356"/>
      <c r="P25" s="355">
        <f>YEAR(P26)</f>
        <v>2015</v>
      </c>
      <c r="Q25" s="188"/>
    </row>
    <row r="26" spans="1:17" s="1" customFormat="1" ht="12" customHeight="1">
      <c r="A26" s="129"/>
      <c r="B26" s="129"/>
      <c r="C26" s="351" t="str">
        <f>'[1]Table4HLOOKUP'!C4</f>
        <v>2011/12</v>
      </c>
      <c r="D26" s="352"/>
      <c r="E26" s="353" t="str">
        <f>'[1]Table4HLOOKUP'!E4</f>
        <v>2012/13</v>
      </c>
      <c r="F26" s="352"/>
      <c r="G26" s="353" t="str">
        <f>'[1]Table4HLOOKUP'!G4</f>
        <v>2013/14</v>
      </c>
      <c r="H26" s="352"/>
      <c r="I26" s="354"/>
      <c r="J26" s="357">
        <f>'[1]Table4HLOOKUP'!I4</f>
        <v>41943</v>
      </c>
      <c r="K26" s="358"/>
      <c r="L26" s="357">
        <f>'[1]Table4HLOOKUP'!K4</f>
        <v>41973</v>
      </c>
      <c r="M26" s="356"/>
      <c r="N26" s="357">
        <f>'[1]Table4HLOOKUP'!M4</f>
        <v>42004</v>
      </c>
      <c r="O26" s="356"/>
      <c r="P26" s="357">
        <f>'[1]Table4HLOOKUP'!O4</f>
        <v>42035</v>
      </c>
      <c r="Q26" s="359"/>
    </row>
    <row r="27" spans="1:17" s="1" customFormat="1" ht="3" customHeight="1">
      <c r="A27" s="129"/>
      <c r="B27" s="129"/>
      <c r="C27" s="360"/>
      <c r="D27" s="192"/>
      <c r="E27" s="169"/>
      <c r="F27" s="192"/>
      <c r="G27" s="169"/>
      <c r="H27" s="192"/>
      <c r="I27" s="361"/>
      <c r="J27" s="362"/>
      <c r="K27" s="363"/>
      <c r="L27" s="362"/>
      <c r="M27" s="363"/>
      <c r="N27" s="362"/>
      <c r="O27" s="363"/>
      <c r="P27" s="362"/>
      <c r="Q27" s="364"/>
    </row>
    <row r="28" spans="1:17" s="1" customFormat="1" ht="3" customHeight="1">
      <c r="A28" s="365"/>
      <c r="B28" s="366"/>
      <c r="C28" s="367"/>
      <c r="D28" s="368"/>
      <c r="E28" s="369"/>
      <c r="F28" s="368"/>
      <c r="G28" s="369"/>
      <c r="H28" s="368"/>
      <c r="I28" s="370"/>
      <c r="J28" s="369"/>
      <c r="K28" s="368"/>
      <c r="L28" s="369"/>
      <c r="M28" s="368"/>
      <c r="N28" s="369"/>
      <c r="O28" s="368"/>
      <c r="P28" s="369"/>
      <c r="Q28" s="371"/>
    </row>
    <row r="29" spans="1:17" s="24" customFormat="1" ht="15.75" customHeight="1">
      <c r="A29" s="436" t="s">
        <v>2</v>
      </c>
      <c r="B29" s="437"/>
      <c r="C29" s="372"/>
      <c r="D29" s="373"/>
      <c r="E29" s="374"/>
      <c r="F29" s="373"/>
      <c r="G29" s="374"/>
      <c r="H29" s="373"/>
      <c r="I29" s="375"/>
      <c r="J29" s="374"/>
      <c r="K29" s="373"/>
      <c r="L29" s="374"/>
      <c r="M29" s="373"/>
      <c r="N29" s="374"/>
      <c r="O29" s="373"/>
      <c r="P29" s="374"/>
      <c r="Q29" s="376"/>
    </row>
    <row r="30" spans="1:17" s="24" customFormat="1" ht="3" customHeight="1">
      <c r="A30" s="202"/>
      <c r="B30" s="377"/>
      <c r="C30" s="378"/>
      <c r="D30" s="379"/>
      <c r="E30" s="380"/>
      <c r="F30" s="379"/>
      <c r="G30" s="380"/>
      <c r="H30" s="379"/>
      <c r="I30" s="370"/>
      <c r="J30" s="380"/>
      <c r="K30" s="379"/>
      <c r="L30" s="380"/>
      <c r="M30" s="379"/>
      <c r="N30" s="380"/>
      <c r="O30" s="379"/>
      <c r="P30" s="380"/>
      <c r="Q30" s="381"/>
    </row>
    <row r="31" spans="1:17" s="24" customFormat="1" ht="15.75" customHeight="1">
      <c r="A31" s="202"/>
      <c r="B31" s="382" t="s">
        <v>61</v>
      </c>
      <c r="C31" s="378"/>
      <c r="D31" s="379"/>
      <c r="E31" s="380"/>
      <c r="F31" s="379"/>
      <c r="G31" s="380"/>
      <c r="H31" s="379"/>
      <c r="I31" s="370"/>
      <c r="J31" s="380"/>
      <c r="K31" s="379"/>
      <c r="L31" s="380"/>
      <c r="M31" s="379"/>
      <c r="N31" s="380"/>
      <c r="O31" s="379"/>
      <c r="P31" s="380"/>
      <c r="Q31" s="381"/>
    </row>
    <row r="32" spans="1:17" s="24" customFormat="1" ht="15.75" customHeight="1">
      <c r="A32" s="202"/>
      <c r="B32" s="383" t="s">
        <v>62</v>
      </c>
      <c r="C32" s="380">
        <v>1000</v>
      </c>
      <c r="D32" s="379"/>
      <c r="E32" s="380">
        <v>1080</v>
      </c>
      <c r="F32" s="379"/>
      <c r="G32" s="380">
        <v>1180</v>
      </c>
      <c r="H32" s="379"/>
      <c r="I32" s="370"/>
      <c r="J32" s="380">
        <v>1090</v>
      </c>
      <c r="K32" s="379"/>
      <c r="L32" s="380">
        <v>1090</v>
      </c>
      <c r="M32" s="379"/>
      <c r="N32" s="380">
        <v>1070</v>
      </c>
      <c r="O32" s="379"/>
      <c r="P32" s="380">
        <v>1090</v>
      </c>
      <c r="Q32" s="381"/>
    </row>
    <row r="33" spans="1:17" s="24" customFormat="1" ht="15.75" customHeight="1">
      <c r="A33" s="202"/>
      <c r="B33" s="384" t="s">
        <v>94</v>
      </c>
      <c r="C33" s="385">
        <v>3.480773039152872</v>
      </c>
      <c r="D33" s="386"/>
      <c r="E33" s="385">
        <v>3.9353059551315495</v>
      </c>
      <c r="F33" s="387"/>
      <c r="G33" s="385">
        <v>4.51508868924211</v>
      </c>
      <c r="H33" s="387"/>
      <c r="I33" s="388"/>
      <c r="J33" s="385">
        <v>4.286008924274617</v>
      </c>
      <c r="K33" s="387"/>
      <c r="L33" s="385">
        <v>4.2780327352228635</v>
      </c>
      <c r="M33" s="387"/>
      <c r="N33" s="385">
        <v>4.225261734233012</v>
      </c>
      <c r="O33" s="387"/>
      <c r="P33" s="385">
        <v>4.301727748518437</v>
      </c>
      <c r="Q33" s="389"/>
    </row>
    <row r="34" spans="1:17" s="24" customFormat="1" ht="3" customHeight="1">
      <c r="A34" s="202"/>
      <c r="B34" s="377"/>
      <c r="C34" s="380"/>
      <c r="D34" s="379"/>
      <c r="E34" s="380"/>
      <c r="F34" s="379"/>
      <c r="G34" s="380"/>
      <c r="H34" s="379"/>
      <c r="I34" s="370"/>
      <c r="J34" s="380"/>
      <c r="K34" s="379"/>
      <c r="L34" s="380"/>
      <c r="M34" s="379"/>
      <c r="N34" s="380"/>
      <c r="O34" s="379"/>
      <c r="P34" s="380"/>
      <c r="Q34" s="381"/>
    </row>
    <row r="35" spans="1:17" s="24" customFormat="1" ht="15.75" customHeight="1">
      <c r="A35" s="202"/>
      <c r="B35" s="382" t="s">
        <v>63</v>
      </c>
      <c r="C35" s="380"/>
      <c r="D35" s="379"/>
      <c r="E35" s="380"/>
      <c r="F35" s="379"/>
      <c r="G35" s="380"/>
      <c r="H35" s="379"/>
      <c r="I35" s="370"/>
      <c r="J35" s="380"/>
      <c r="K35" s="379"/>
      <c r="L35" s="380"/>
      <c r="M35" s="379"/>
      <c r="N35" s="380"/>
      <c r="O35" s="379"/>
      <c r="P35" s="380"/>
      <c r="Q35" s="381"/>
    </row>
    <row r="36" spans="1:17" s="24" customFormat="1" ht="15.75" customHeight="1">
      <c r="A36" s="202"/>
      <c r="B36" s="383" t="s">
        <v>62</v>
      </c>
      <c r="C36" s="380">
        <v>6750</v>
      </c>
      <c r="D36" s="379"/>
      <c r="E36" s="380">
        <v>7720</v>
      </c>
      <c r="F36" s="379"/>
      <c r="G36" s="380">
        <v>6880</v>
      </c>
      <c r="H36" s="379"/>
      <c r="I36" s="370"/>
      <c r="J36" s="380">
        <v>6450</v>
      </c>
      <c r="K36" s="379"/>
      <c r="L36" s="380">
        <v>6400</v>
      </c>
      <c r="M36" s="379"/>
      <c r="N36" s="380">
        <v>6380</v>
      </c>
      <c r="O36" s="379"/>
      <c r="P36" s="380">
        <v>6310</v>
      </c>
      <c r="Q36" s="381"/>
    </row>
    <row r="37" spans="1:17" s="24" customFormat="1" ht="15.75" customHeight="1">
      <c r="A37" s="202"/>
      <c r="B37" s="384" t="s">
        <v>94</v>
      </c>
      <c r="C37" s="385">
        <v>4.776141919443561</v>
      </c>
      <c r="D37" s="386"/>
      <c r="E37" s="385">
        <v>5.745566245077221</v>
      </c>
      <c r="F37" s="387"/>
      <c r="G37" s="385">
        <v>5.426134037349561</v>
      </c>
      <c r="H37" s="387"/>
      <c r="I37" s="388"/>
      <c r="J37" s="385">
        <v>5.294552756587842</v>
      </c>
      <c r="K37" s="387"/>
      <c r="L37" s="385">
        <v>5.286509050378313</v>
      </c>
      <c r="M37" s="387"/>
      <c r="N37" s="385">
        <v>5.291349031370733</v>
      </c>
      <c r="O37" s="387"/>
      <c r="P37" s="385">
        <v>5.253847846045908</v>
      </c>
      <c r="Q37" s="389"/>
    </row>
    <row r="38" spans="1:17" s="24" customFormat="1" ht="3" customHeight="1">
      <c r="A38" s="189"/>
      <c r="B38" s="390"/>
      <c r="C38" s="391"/>
      <c r="D38" s="392"/>
      <c r="E38" s="393"/>
      <c r="F38" s="392"/>
      <c r="G38" s="393"/>
      <c r="H38" s="392"/>
      <c r="I38" s="394"/>
      <c r="J38" s="170"/>
      <c r="K38" s="392"/>
      <c r="L38" s="170"/>
      <c r="M38" s="392"/>
      <c r="N38" s="170"/>
      <c r="O38" s="392"/>
      <c r="P38" s="170"/>
      <c r="Q38" s="395"/>
    </row>
    <row r="39" spans="1:17" s="24" customFormat="1" ht="3" customHeight="1">
      <c r="A39" s="396"/>
      <c r="B39" s="397"/>
      <c r="C39" s="398"/>
      <c r="D39" s="399"/>
      <c r="E39" s="400"/>
      <c r="F39" s="399"/>
      <c r="G39" s="400"/>
      <c r="H39" s="399"/>
      <c r="I39" s="401"/>
      <c r="J39" s="402"/>
      <c r="K39" s="399"/>
      <c r="L39" s="402"/>
      <c r="M39" s="399"/>
      <c r="N39" s="402"/>
      <c r="O39" s="399"/>
      <c r="P39" s="402"/>
      <c r="Q39" s="403"/>
    </row>
    <row r="40" spans="1:17" s="24" customFormat="1" ht="15.75" customHeight="1">
      <c r="A40" s="436" t="s">
        <v>4</v>
      </c>
      <c r="B40" s="437"/>
      <c r="C40" s="404"/>
      <c r="D40" s="405"/>
      <c r="E40" s="406"/>
      <c r="F40" s="405"/>
      <c r="G40" s="406"/>
      <c r="H40" s="405"/>
      <c r="I40" s="407"/>
      <c r="J40" s="406"/>
      <c r="K40" s="405"/>
      <c r="L40" s="406"/>
      <c r="M40" s="405"/>
      <c r="N40" s="406"/>
      <c r="O40" s="405"/>
      <c r="P40" s="406"/>
      <c r="Q40" s="408"/>
    </row>
    <row r="41" spans="1:17" s="24" customFormat="1" ht="3" customHeight="1">
      <c r="A41" s="202"/>
      <c r="B41" s="377"/>
      <c r="C41" s="409"/>
      <c r="D41" s="62"/>
      <c r="E41" s="65"/>
      <c r="F41" s="62"/>
      <c r="G41" s="65"/>
      <c r="H41" s="62"/>
      <c r="I41" s="401"/>
      <c r="J41" s="65"/>
      <c r="K41" s="62"/>
      <c r="L41" s="65"/>
      <c r="M41" s="62"/>
      <c r="N41" s="65"/>
      <c r="O41" s="62"/>
      <c r="P41" s="65"/>
      <c r="Q41" s="410"/>
    </row>
    <row r="42" spans="1:17" s="24" customFormat="1" ht="15.75" customHeight="1">
      <c r="A42" s="202"/>
      <c r="B42" s="382" t="s">
        <v>61</v>
      </c>
      <c r="C42" s="378"/>
      <c r="D42" s="379"/>
      <c r="E42" s="380"/>
      <c r="F42" s="379"/>
      <c r="G42" s="380"/>
      <c r="H42" s="379"/>
      <c r="I42" s="370"/>
      <c r="J42" s="380"/>
      <c r="K42" s="379"/>
      <c r="L42" s="380"/>
      <c r="M42" s="379"/>
      <c r="N42" s="380"/>
      <c r="O42" s="379"/>
      <c r="P42" s="380"/>
      <c r="Q42" s="381"/>
    </row>
    <row r="43" spans="1:17" s="24" customFormat="1" ht="15.75" customHeight="1">
      <c r="A43" s="202"/>
      <c r="B43" s="383" t="s">
        <v>62</v>
      </c>
      <c r="C43" s="378">
        <v>200</v>
      </c>
      <c r="D43" s="379"/>
      <c r="E43" s="380">
        <v>240</v>
      </c>
      <c r="F43" s="379"/>
      <c r="G43" s="380">
        <v>260</v>
      </c>
      <c r="H43" s="379"/>
      <c r="I43" s="370"/>
      <c r="J43" s="380">
        <v>240</v>
      </c>
      <c r="K43" s="379"/>
      <c r="L43" s="380">
        <v>230</v>
      </c>
      <c r="M43" s="379"/>
      <c r="N43" s="380">
        <v>230</v>
      </c>
      <c r="O43" s="379"/>
      <c r="P43" s="380">
        <v>230</v>
      </c>
      <c r="Q43" s="381"/>
    </row>
    <row r="44" spans="1:17" s="24" customFormat="1" ht="15.75" customHeight="1">
      <c r="A44" s="202"/>
      <c r="B44" s="384" t="s">
        <v>94</v>
      </c>
      <c r="C44" s="411">
        <v>3.1390336776047474</v>
      </c>
      <c r="D44" s="387"/>
      <c r="E44" s="385">
        <v>3.7417403073003745</v>
      </c>
      <c r="F44" s="387"/>
      <c r="G44" s="385">
        <v>4.341127922971114</v>
      </c>
      <c r="H44" s="387"/>
      <c r="I44" s="388"/>
      <c r="J44" s="385">
        <v>4.089154699398449</v>
      </c>
      <c r="K44" s="387"/>
      <c r="L44" s="385">
        <v>3.892794987817612</v>
      </c>
      <c r="M44" s="387"/>
      <c r="N44" s="385">
        <v>3.813559322033898</v>
      </c>
      <c r="O44" s="387"/>
      <c r="P44" s="385">
        <v>3.8343205173821135</v>
      </c>
      <c r="Q44" s="389"/>
    </row>
    <row r="45" spans="1:17" s="24" customFormat="1" ht="3" customHeight="1">
      <c r="A45" s="202"/>
      <c r="B45" s="377"/>
      <c r="C45" s="409"/>
      <c r="D45" s="62"/>
      <c r="E45" s="65"/>
      <c r="F45" s="62"/>
      <c r="G45" s="65"/>
      <c r="H45" s="62"/>
      <c r="I45" s="401"/>
      <c r="J45" s="65"/>
      <c r="K45" s="62"/>
      <c r="L45" s="65"/>
      <c r="M45" s="62"/>
      <c r="N45" s="65"/>
      <c r="O45" s="62"/>
      <c r="P45" s="65"/>
      <c r="Q45" s="410"/>
    </row>
    <row r="46" spans="1:17" s="24" customFormat="1" ht="15.75" customHeight="1">
      <c r="A46" s="202"/>
      <c r="B46" s="382" t="s">
        <v>63</v>
      </c>
      <c r="C46" s="409"/>
      <c r="D46" s="62"/>
      <c r="E46" s="65"/>
      <c r="F46" s="62"/>
      <c r="G46" s="65"/>
      <c r="H46" s="62"/>
      <c r="I46" s="401"/>
      <c r="J46" s="65"/>
      <c r="K46" s="62"/>
      <c r="L46" s="65"/>
      <c r="M46" s="62"/>
      <c r="N46" s="65"/>
      <c r="O46" s="62"/>
      <c r="P46" s="65"/>
      <c r="Q46" s="410"/>
    </row>
    <row r="47" spans="1:17" s="24" customFormat="1" ht="15.75" customHeight="1">
      <c r="A47" s="202"/>
      <c r="B47" s="383" t="s">
        <v>62</v>
      </c>
      <c r="C47" s="378">
        <v>1250</v>
      </c>
      <c r="D47" s="379"/>
      <c r="E47" s="380">
        <v>1610</v>
      </c>
      <c r="F47" s="379"/>
      <c r="G47" s="380">
        <v>1420</v>
      </c>
      <c r="H47" s="379"/>
      <c r="I47" s="370"/>
      <c r="J47" s="380">
        <v>1460</v>
      </c>
      <c r="K47" s="379"/>
      <c r="L47" s="380">
        <v>1450</v>
      </c>
      <c r="M47" s="379"/>
      <c r="N47" s="380">
        <v>1450</v>
      </c>
      <c r="O47" s="379"/>
      <c r="P47" s="380">
        <v>1470</v>
      </c>
      <c r="Q47" s="410"/>
    </row>
    <row r="48" spans="1:17" s="24" customFormat="1" ht="15.75" customHeight="1">
      <c r="A48" s="202"/>
      <c r="B48" s="384" t="s">
        <v>94</v>
      </c>
      <c r="C48" s="411">
        <v>4.449887550379657</v>
      </c>
      <c r="D48" s="387"/>
      <c r="E48" s="385">
        <v>6.230635891179543</v>
      </c>
      <c r="F48" s="387"/>
      <c r="G48" s="385">
        <v>5.784747670511768</v>
      </c>
      <c r="H48" s="387"/>
      <c r="I48" s="388"/>
      <c r="J48" s="385">
        <v>6.00681280587626</v>
      </c>
      <c r="K48" s="387"/>
      <c r="L48" s="385">
        <v>5.994488538430575</v>
      </c>
      <c r="M48" s="387"/>
      <c r="N48" s="385">
        <v>6.012519189715863</v>
      </c>
      <c r="O48" s="387"/>
      <c r="P48" s="385">
        <v>6.084789407192118</v>
      </c>
      <c r="Q48" s="389"/>
    </row>
    <row r="49" spans="1:17" s="24" customFormat="1" ht="3" customHeight="1">
      <c r="A49" s="189"/>
      <c r="B49" s="390"/>
      <c r="C49" s="391"/>
      <c r="D49" s="392"/>
      <c r="E49" s="393"/>
      <c r="F49" s="392"/>
      <c r="G49" s="393"/>
      <c r="H49" s="392"/>
      <c r="I49" s="394"/>
      <c r="J49" s="393"/>
      <c r="K49" s="392"/>
      <c r="L49" s="393"/>
      <c r="M49" s="392"/>
      <c r="N49" s="393"/>
      <c r="O49" s="392"/>
      <c r="P49" s="393"/>
      <c r="Q49" s="395"/>
    </row>
    <row r="50" spans="1:17" s="24" customFormat="1" ht="3" customHeight="1">
      <c r="A50" s="396"/>
      <c r="B50" s="397"/>
      <c r="C50" s="367"/>
      <c r="D50" s="368"/>
      <c r="E50" s="369"/>
      <c r="F50" s="368"/>
      <c r="G50" s="369"/>
      <c r="H50" s="368"/>
      <c r="I50" s="370"/>
      <c r="J50" s="369"/>
      <c r="K50" s="368"/>
      <c r="L50" s="369"/>
      <c r="M50" s="368"/>
      <c r="N50" s="369"/>
      <c r="O50" s="368"/>
      <c r="P50" s="369"/>
      <c r="Q50" s="371"/>
    </row>
    <row r="51" spans="1:17" s="24" customFormat="1" ht="15.75" customHeight="1">
      <c r="A51" s="436" t="s">
        <v>5</v>
      </c>
      <c r="B51" s="437"/>
      <c r="C51" s="372"/>
      <c r="D51" s="373"/>
      <c r="E51" s="374"/>
      <c r="F51" s="373"/>
      <c r="G51" s="374"/>
      <c r="H51" s="373"/>
      <c r="I51" s="375"/>
      <c r="J51" s="374"/>
      <c r="K51" s="373"/>
      <c r="L51" s="374"/>
      <c r="M51" s="373"/>
      <c r="N51" s="374"/>
      <c r="O51" s="373"/>
      <c r="P51" s="374"/>
      <c r="Q51" s="376"/>
    </row>
    <row r="52" spans="1:17" s="24" customFormat="1" ht="3" customHeight="1">
      <c r="A52" s="202"/>
      <c r="B52" s="377"/>
      <c r="C52" s="378"/>
      <c r="D52" s="379"/>
      <c r="E52" s="380"/>
      <c r="F52" s="379"/>
      <c r="G52" s="380"/>
      <c r="H52" s="379"/>
      <c r="I52" s="370"/>
      <c r="J52" s="380"/>
      <c r="K52" s="379"/>
      <c r="L52" s="380"/>
      <c r="M52" s="379"/>
      <c r="N52" s="380"/>
      <c r="O52" s="379"/>
      <c r="P52" s="380"/>
      <c r="Q52" s="381"/>
    </row>
    <row r="53" spans="1:17" s="24" customFormat="1" ht="15.75" customHeight="1">
      <c r="A53" s="202"/>
      <c r="B53" s="382" t="s">
        <v>61</v>
      </c>
      <c r="C53" s="378"/>
      <c r="D53" s="379"/>
      <c r="E53" s="380"/>
      <c r="F53" s="379"/>
      <c r="G53" s="380"/>
      <c r="H53" s="379"/>
      <c r="I53" s="370"/>
      <c r="J53" s="380"/>
      <c r="K53" s="379"/>
      <c r="L53" s="380"/>
      <c r="M53" s="379"/>
      <c r="N53" s="380"/>
      <c r="O53" s="379"/>
      <c r="P53" s="380"/>
      <c r="Q53" s="381"/>
    </row>
    <row r="54" spans="1:17" s="24" customFormat="1" ht="15.75" customHeight="1">
      <c r="A54" s="202"/>
      <c r="B54" s="383" t="s">
        <v>62</v>
      </c>
      <c r="C54" s="380">
        <v>560</v>
      </c>
      <c r="D54" s="379"/>
      <c r="E54" s="380">
        <v>640</v>
      </c>
      <c r="F54" s="379"/>
      <c r="G54" s="380">
        <v>650</v>
      </c>
      <c r="H54" s="379"/>
      <c r="I54" s="370"/>
      <c r="J54" s="380">
        <v>600</v>
      </c>
      <c r="K54" s="379"/>
      <c r="L54" s="380">
        <v>590</v>
      </c>
      <c r="M54" s="379"/>
      <c r="N54" s="380">
        <v>580</v>
      </c>
      <c r="O54" s="379"/>
      <c r="P54" s="380">
        <v>590</v>
      </c>
      <c r="Q54" s="381"/>
    </row>
    <row r="55" spans="1:17" s="24" customFormat="1" ht="15.75" customHeight="1">
      <c r="A55" s="202"/>
      <c r="B55" s="384" t="s">
        <v>94</v>
      </c>
      <c r="C55" s="385">
        <v>4.067019731836191</v>
      </c>
      <c r="D55" s="386"/>
      <c r="E55" s="385">
        <v>4.820175009236774</v>
      </c>
      <c r="F55" s="387"/>
      <c r="G55" s="385">
        <v>5.130417883999065</v>
      </c>
      <c r="H55" s="387"/>
      <c r="I55" s="388"/>
      <c r="J55" s="385">
        <v>4.854290120951376</v>
      </c>
      <c r="K55" s="387"/>
      <c r="L55" s="385">
        <v>4.820781476907208</v>
      </c>
      <c r="M55" s="387"/>
      <c r="N55" s="385">
        <v>4.759491259639228</v>
      </c>
      <c r="O55" s="387"/>
      <c r="P55" s="385">
        <v>4.85114563662765</v>
      </c>
      <c r="Q55" s="389"/>
    </row>
    <row r="56" spans="1:17" s="24" customFormat="1" ht="3" customHeight="1">
      <c r="A56" s="202"/>
      <c r="B56" s="377"/>
      <c r="C56" s="65"/>
      <c r="D56" s="62"/>
      <c r="E56" s="65"/>
      <c r="F56" s="62"/>
      <c r="G56" s="65"/>
      <c r="H56" s="62"/>
      <c r="I56" s="401"/>
      <c r="J56" s="65"/>
      <c r="K56" s="62"/>
      <c r="L56" s="65"/>
      <c r="M56" s="62"/>
      <c r="N56" s="65"/>
      <c r="O56" s="62"/>
      <c r="P56" s="65"/>
      <c r="Q56" s="410"/>
    </row>
    <row r="57" spans="1:17" s="24" customFormat="1" ht="15.75" customHeight="1">
      <c r="A57" s="202"/>
      <c r="B57" s="382" t="s">
        <v>63</v>
      </c>
      <c r="C57" s="380"/>
      <c r="D57" s="379"/>
      <c r="E57" s="380"/>
      <c r="F57" s="379"/>
      <c r="G57" s="380"/>
      <c r="H57" s="379"/>
      <c r="I57" s="370"/>
      <c r="J57" s="412"/>
      <c r="K57" s="379"/>
      <c r="L57" s="412"/>
      <c r="M57" s="379"/>
      <c r="N57" s="412"/>
      <c r="O57" s="379"/>
      <c r="P57" s="412"/>
      <c r="Q57" s="381"/>
    </row>
    <row r="58" spans="1:17" s="24" customFormat="1" ht="15.75" customHeight="1">
      <c r="A58" s="202"/>
      <c r="B58" s="383" t="s">
        <v>62</v>
      </c>
      <c r="C58" s="380">
        <v>4420</v>
      </c>
      <c r="D58" s="379"/>
      <c r="E58" s="380">
        <v>4890</v>
      </c>
      <c r="F58" s="379"/>
      <c r="G58" s="380">
        <v>4060</v>
      </c>
      <c r="H58" s="379"/>
      <c r="I58" s="370"/>
      <c r="J58" s="380">
        <v>3620</v>
      </c>
      <c r="K58" s="379"/>
      <c r="L58" s="380">
        <v>3580</v>
      </c>
      <c r="M58" s="379"/>
      <c r="N58" s="380">
        <v>3540</v>
      </c>
      <c r="O58" s="379"/>
      <c r="P58" s="380">
        <v>3450</v>
      </c>
      <c r="Q58" s="381"/>
    </row>
    <row r="59" spans="1:17" s="24" customFormat="1" ht="15.75" customHeight="1">
      <c r="A59" s="202"/>
      <c r="B59" s="384" t="s">
        <v>94</v>
      </c>
      <c r="C59" s="385">
        <v>5.358044521989827</v>
      </c>
      <c r="D59" s="387"/>
      <c r="E59" s="385">
        <v>6.134434546486434</v>
      </c>
      <c r="F59" s="387"/>
      <c r="G59" s="385">
        <v>5.400353468017346</v>
      </c>
      <c r="H59" s="387"/>
      <c r="I59" s="388"/>
      <c r="J59" s="385">
        <v>5.052475760835982</v>
      </c>
      <c r="K59" s="387"/>
      <c r="L59" s="385">
        <v>5.040429323000125</v>
      </c>
      <c r="M59" s="387"/>
      <c r="N59" s="385">
        <v>5.0108049463823345</v>
      </c>
      <c r="O59" s="387"/>
      <c r="P59" s="385">
        <v>4.9032267244353855</v>
      </c>
      <c r="Q59" s="389"/>
    </row>
    <row r="60" spans="1:17" s="24" customFormat="1" ht="3" customHeight="1">
      <c r="A60" s="189"/>
      <c r="B60" s="390"/>
      <c r="C60" s="391"/>
      <c r="D60" s="392"/>
      <c r="E60" s="393"/>
      <c r="F60" s="392"/>
      <c r="G60" s="393"/>
      <c r="H60" s="392"/>
      <c r="I60" s="394"/>
      <c r="J60" s="393"/>
      <c r="K60" s="392"/>
      <c r="L60" s="393"/>
      <c r="M60" s="392"/>
      <c r="N60" s="393"/>
      <c r="O60" s="392"/>
      <c r="P60" s="393"/>
      <c r="Q60" s="395"/>
    </row>
    <row r="61" spans="1:17" s="24" customFormat="1" ht="3" customHeight="1">
      <c r="A61" s="396"/>
      <c r="B61" s="397"/>
      <c r="C61" s="367"/>
      <c r="D61" s="368"/>
      <c r="E61" s="369"/>
      <c r="F61" s="368"/>
      <c r="G61" s="369"/>
      <c r="H61" s="368"/>
      <c r="I61" s="370"/>
      <c r="J61" s="369"/>
      <c r="K61" s="368"/>
      <c r="L61" s="369"/>
      <c r="M61" s="368"/>
      <c r="N61" s="369"/>
      <c r="O61" s="368"/>
      <c r="P61" s="369"/>
      <c r="Q61" s="371"/>
    </row>
    <row r="62" spans="1:17" s="24" customFormat="1" ht="15.75" customHeight="1">
      <c r="A62" s="436" t="s">
        <v>6</v>
      </c>
      <c r="B62" s="437"/>
      <c r="C62" s="372"/>
      <c r="D62" s="373"/>
      <c r="E62" s="374"/>
      <c r="F62" s="373"/>
      <c r="G62" s="374"/>
      <c r="H62" s="373"/>
      <c r="I62" s="375"/>
      <c r="J62" s="374"/>
      <c r="K62" s="373"/>
      <c r="L62" s="374"/>
      <c r="M62" s="373"/>
      <c r="N62" s="374"/>
      <c r="O62" s="373"/>
      <c r="P62" s="374"/>
      <c r="Q62" s="376"/>
    </row>
    <row r="63" spans="1:17" s="24" customFormat="1" ht="3" customHeight="1">
      <c r="A63" s="202"/>
      <c r="B63" s="377"/>
      <c r="C63" s="378"/>
      <c r="D63" s="379"/>
      <c r="E63" s="380"/>
      <c r="F63" s="379"/>
      <c r="G63" s="380"/>
      <c r="H63" s="379"/>
      <c r="I63" s="370"/>
      <c r="J63" s="380"/>
      <c r="K63" s="379"/>
      <c r="L63" s="380"/>
      <c r="M63" s="379"/>
      <c r="N63" s="380"/>
      <c r="O63" s="379"/>
      <c r="P63" s="380"/>
      <c r="Q63" s="381"/>
    </row>
    <row r="64" spans="1:17" s="24" customFormat="1" ht="15.75" customHeight="1">
      <c r="A64" s="202"/>
      <c r="B64" s="382" t="s">
        <v>61</v>
      </c>
      <c r="C64" s="378"/>
      <c r="D64" s="379"/>
      <c r="E64" s="380"/>
      <c r="F64" s="379"/>
      <c r="G64" s="380"/>
      <c r="H64" s="379"/>
      <c r="I64" s="370"/>
      <c r="J64" s="380"/>
      <c r="K64" s="379"/>
      <c r="L64" s="380"/>
      <c r="M64" s="379"/>
      <c r="N64" s="380"/>
      <c r="O64" s="379"/>
      <c r="P64" s="380"/>
      <c r="Q64" s="381"/>
    </row>
    <row r="65" spans="1:17" s="24" customFormat="1" ht="15.75" customHeight="1">
      <c r="A65" s="202"/>
      <c r="B65" s="383" t="s">
        <v>62</v>
      </c>
      <c r="C65" s="378">
        <v>230</v>
      </c>
      <c r="D65" s="379"/>
      <c r="E65" s="380">
        <v>210</v>
      </c>
      <c r="F65" s="379"/>
      <c r="G65" s="380">
        <v>260</v>
      </c>
      <c r="H65" s="379"/>
      <c r="I65" s="370"/>
      <c r="J65" s="380">
        <v>250</v>
      </c>
      <c r="K65" s="379"/>
      <c r="L65" s="380">
        <v>260</v>
      </c>
      <c r="M65" s="379"/>
      <c r="N65" s="380">
        <v>260</v>
      </c>
      <c r="O65" s="379"/>
      <c r="P65" s="380">
        <v>260</v>
      </c>
      <c r="Q65" s="381"/>
    </row>
    <row r="66" spans="1:17" s="24" customFormat="1" ht="15.75" customHeight="1">
      <c r="A66" s="202"/>
      <c r="B66" s="384" t="s">
        <v>94</v>
      </c>
      <c r="C66" s="411">
        <v>2.784830212630911</v>
      </c>
      <c r="D66" s="387"/>
      <c r="E66" s="385">
        <v>2.6142965395301845</v>
      </c>
      <c r="F66" s="387"/>
      <c r="G66" s="385">
        <v>3.5978944140644966</v>
      </c>
      <c r="H66" s="387"/>
      <c r="I66" s="388"/>
      <c r="J66" s="385">
        <v>3.4712218677646427</v>
      </c>
      <c r="K66" s="387"/>
      <c r="L66" s="385">
        <v>3.665773241728016</v>
      </c>
      <c r="M66" s="387"/>
      <c r="N66" s="385">
        <v>3.649943630214205</v>
      </c>
      <c r="O66" s="387"/>
      <c r="P66" s="385">
        <v>3.74684081228681</v>
      </c>
      <c r="Q66" s="389"/>
    </row>
    <row r="67" spans="1:17" s="24" customFormat="1" ht="3" customHeight="1">
      <c r="A67" s="202"/>
      <c r="B67" s="377"/>
      <c r="C67" s="409"/>
      <c r="D67" s="62"/>
      <c r="E67" s="65"/>
      <c r="F67" s="62"/>
      <c r="G67" s="65"/>
      <c r="H67" s="62"/>
      <c r="I67" s="401"/>
      <c r="J67" s="65"/>
      <c r="K67" s="62"/>
      <c r="L67" s="65"/>
      <c r="M67" s="62"/>
      <c r="N67" s="65"/>
      <c r="O67" s="62"/>
      <c r="P67" s="65"/>
      <c r="Q67" s="410"/>
    </row>
    <row r="68" spans="1:17" s="24" customFormat="1" ht="15.75" customHeight="1">
      <c r="A68" s="202"/>
      <c r="B68" s="382" t="s">
        <v>63</v>
      </c>
      <c r="C68" s="378"/>
      <c r="D68" s="379"/>
      <c r="E68" s="380"/>
      <c r="F68" s="379"/>
      <c r="G68" s="380"/>
      <c r="H68" s="379"/>
      <c r="I68" s="370"/>
      <c r="J68" s="380"/>
      <c r="K68" s="379"/>
      <c r="L68" s="380"/>
      <c r="M68" s="379"/>
      <c r="N68" s="380"/>
      <c r="O68" s="379"/>
      <c r="P68" s="380"/>
      <c r="Q68" s="381"/>
    </row>
    <row r="69" spans="1:17" s="24" customFormat="1" ht="15.75" customHeight="1">
      <c r="A69" s="202"/>
      <c r="B69" s="383" t="s">
        <v>62</v>
      </c>
      <c r="C69" s="378">
        <v>1090</v>
      </c>
      <c r="D69" s="379"/>
      <c r="E69" s="380">
        <v>1220</v>
      </c>
      <c r="F69" s="379"/>
      <c r="G69" s="380">
        <v>1390</v>
      </c>
      <c r="H69" s="379"/>
      <c r="I69" s="370"/>
      <c r="J69" s="380">
        <v>1380</v>
      </c>
      <c r="K69" s="379"/>
      <c r="L69" s="380">
        <v>1370</v>
      </c>
      <c r="M69" s="379"/>
      <c r="N69" s="380">
        <v>1390</v>
      </c>
      <c r="O69" s="379"/>
      <c r="P69" s="380">
        <v>1390</v>
      </c>
      <c r="Q69" s="381"/>
    </row>
    <row r="70" spans="1:17" s="24" customFormat="1" ht="15.75" customHeight="1">
      <c r="A70" s="202"/>
      <c r="B70" s="384" t="s">
        <v>94</v>
      </c>
      <c r="C70" s="411">
        <v>3.5203188131866354</v>
      </c>
      <c r="D70" s="387"/>
      <c r="E70" s="385">
        <v>4.234724917737607</v>
      </c>
      <c r="F70" s="387"/>
      <c r="G70" s="385">
        <v>5.169425722893437</v>
      </c>
      <c r="H70" s="387"/>
      <c r="I70" s="388"/>
      <c r="J70" s="385">
        <v>5.296798086839645</v>
      </c>
      <c r="K70" s="387"/>
      <c r="L70" s="385">
        <v>5.299608939627237</v>
      </c>
      <c r="M70" s="387"/>
      <c r="N70" s="385">
        <v>5.383498238815915</v>
      </c>
      <c r="O70" s="387"/>
      <c r="P70" s="385">
        <v>5.4323681851837415</v>
      </c>
      <c r="Q70" s="389"/>
    </row>
    <row r="71" spans="1:17" s="1" customFormat="1" ht="3" customHeight="1">
      <c r="A71" s="413"/>
      <c r="B71" s="390"/>
      <c r="C71" s="360"/>
      <c r="D71" s="192"/>
      <c r="E71" s="169"/>
      <c r="F71" s="192"/>
      <c r="G71" s="169"/>
      <c r="H71" s="192"/>
      <c r="I71" s="361"/>
      <c r="J71" s="169"/>
      <c r="K71" s="192"/>
      <c r="L71" s="169"/>
      <c r="M71" s="192"/>
      <c r="N71" s="169"/>
      <c r="O71" s="192"/>
      <c r="P71" s="414"/>
      <c r="Q71" s="193"/>
    </row>
    <row r="72" spans="2:17" s="1" customFormat="1" ht="3" customHeight="1">
      <c r="B72" s="415"/>
      <c r="C72" s="416"/>
      <c r="D72" s="417"/>
      <c r="E72" s="416"/>
      <c r="F72" s="417"/>
      <c r="G72" s="416"/>
      <c r="H72" s="417"/>
      <c r="I72" s="418"/>
      <c r="J72" s="416"/>
      <c r="K72" s="417"/>
      <c r="L72" s="416"/>
      <c r="M72" s="417"/>
      <c r="N72" s="416"/>
      <c r="O72" s="419"/>
      <c r="P72" s="420"/>
      <c r="Q72" s="417"/>
    </row>
    <row r="73" spans="4:17" s="1" customFormat="1" ht="12.75" customHeight="1">
      <c r="D73" s="119"/>
      <c r="F73" s="119"/>
      <c r="H73" s="119"/>
      <c r="I73" s="119"/>
      <c r="K73" s="119"/>
      <c r="L73" s="533" t="s">
        <v>7</v>
      </c>
      <c r="M73" s="533"/>
      <c r="N73" s="533"/>
      <c r="O73" s="533"/>
      <c r="P73" s="533"/>
      <c r="Q73" s="533"/>
    </row>
    <row r="74" spans="4:17" s="1" customFormat="1" ht="3" customHeight="1">
      <c r="D74" s="119"/>
      <c r="F74" s="119"/>
      <c r="H74" s="119"/>
      <c r="I74" s="119"/>
      <c r="K74" s="119"/>
      <c r="L74" s="120"/>
      <c r="M74" s="120"/>
      <c r="N74" s="120"/>
      <c r="O74" s="120"/>
      <c r="P74" s="120"/>
      <c r="Q74" s="120"/>
    </row>
    <row r="75" spans="1:17" s="1" customFormat="1" ht="26.25" customHeight="1">
      <c r="A75" s="421" t="s">
        <v>8</v>
      </c>
      <c r="B75" s="438" t="s">
        <v>64</v>
      </c>
      <c r="C75" s="438"/>
      <c r="D75" s="438"/>
      <c r="E75" s="438"/>
      <c r="F75" s="438"/>
      <c r="G75" s="438"/>
      <c r="H75" s="438"/>
      <c r="I75" s="438"/>
      <c r="J75" s="438"/>
      <c r="K75" s="438"/>
      <c r="L75" s="438"/>
      <c r="M75" s="438"/>
      <c r="N75" s="438"/>
      <c r="O75" s="438"/>
      <c r="P75" s="438"/>
      <c r="Q75" s="438"/>
    </row>
    <row r="76" spans="1:17" s="1" customFormat="1" ht="13.5" customHeight="1">
      <c r="A76" s="421" t="s">
        <v>9</v>
      </c>
      <c r="B76" s="438" t="s">
        <v>65</v>
      </c>
      <c r="C76" s="438"/>
      <c r="D76" s="438"/>
      <c r="E76" s="438"/>
      <c r="F76" s="438"/>
      <c r="G76" s="438"/>
      <c r="H76" s="438"/>
      <c r="I76" s="438"/>
      <c r="J76" s="438"/>
      <c r="K76" s="438"/>
      <c r="L76" s="438"/>
      <c r="M76" s="438"/>
      <c r="N76" s="438"/>
      <c r="O76" s="438"/>
      <c r="P76" s="438"/>
      <c r="Q76" s="116"/>
    </row>
    <row r="77" spans="1:17" s="1" customFormat="1" ht="27" customHeight="1">
      <c r="A77" s="531" t="s">
        <v>66</v>
      </c>
      <c r="B77" s="532"/>
      <c r="C77" s="532"/>
      <c r="D77" s="532"/>
      <c r="E77" s="532"/>
      <c r="F77" s="532"/>
      <c r="G77" s="532"/>
      <c r="H77" s="532"/>
      <c r="I77" s="532"/>
      <c r="J77" s="532"/>
      <c r="K77" s="532"/>
      <c r="L77" s="532"/>
      <c r="M77" s="532"/>
      <c r="N77" s="532"/>
      <c r="O77" s="532"/>
      <c r="P77" s="532"/>
      <c r="Q77" s="116"/>
    </row>
    <row r="78" spans="1:17" s="1" customFormat="1" ht="11.25">
      <c r="A78" s="422" t="s">
        <v>67</v>
      </c>
      <c r="B78" s="423"/>
      <c r="C78" s="423"/>
      <c r="D78" s="423"/>
      <c r="E78" s="423"/>
      <c r="F78" s="423"/>
      <c r="G78" s="423"/>
      <c r="H78" s="423"/>
      <c r="I78" s="423"/>
      <c r="J78" s="423"/>
      <c r="K78" s="424"/>
      <c r="L78" s="117"/>
      <c r="M78" s="424"/>
      <c r="N78" s="117"/>
      <c r="O78" s="424"/>
      <c r="P78" s="117"/>
      <c r="Q78" s="424"/>
    </row>
    <row r="79" spans="4:17" s="1" customFormat="1" ht="11.25">
      <c r="D79" s="119"/>
      <c r="F79" s="119"/>
      <c r="H79" s="119"/>
      <c r="I79" s="119"/>
      <c r="K79" s="119"/>
      <c r="M79" s="119"/>
      <c r="O79" s="119"/>
      <c r="Q79" s="119"/>
    </row>
    <row r="80" spans="2:17" s="1" customFormat="1" ht="11.25">
      <c r="B80" s="425"/>
      <c r="D80" s="119"/>
      <c r="F80" s="119"/>
      <c r="H80" s="119"/>
      <c r="I80" s="119"/>
      <c r="K80" s="119"/>
      <c r="M80" s="119"/>
      <c r="O80" s="119"/>
      <c r="Q80" s="119"/>
    </row>
    <row r="81" spans="2:17" s="1" customFormat="1" ht="11.25">
      <c r="B81" s="425"/>
      <c r="D81" s="119"/>
      <c r="F81" s="119"/>
      <c r="H81" s="119"/>
      <c r="I81" s="119"/>
      <c r="K81" s="119"/>
      <c r="M81" s="119"/>
      <c r="O81" s="119"/>
      <c r="Q81" s="119"/>
    </row>
    <row r="82" spans="4:17" s="1" customFormat="1" ht="11.25">
      <c r="D82" s="119"/>
      <c r="F82" s="119"/>
      <c r="H82" s="119"/>
      <c r="I82" s="119"/>
      <c r="K82" s="119"/>
      <c r="M82" s="119"/>
      <c r="O82" s="119"/>
      <c r="Q82" s="119"/>
    </row>
    <row r="83" spans="4:17" s="1" customFormat="1" ht="11.25">
      <c r="D83" s="119"/>
      <c r="F83" s="119"/>
      <c r="H83" s="119"/>
      <c r="I83" s="119"/>
      <c r="K83" s="119"/>
      <c r="M83" s="119"/>
      <c r="O83" s="119"/>
      <c r="Q83" s="119"/>
    </row>
    <row r="84" spans="4:17" s="1" customFormat="1" ht="11.25">
      <c r="D84" s="119"/>
      <c r="F84" s="119"/>
      <c r="H84" s="119"/>
      <c r="I84" s="119"/>
      <c r="K84" s="119"/>
      <c r="M84" s="119"/>
      <c r="O84" s="119"/>
      <c r="Q84" s="119"/>
    </row>
  </sheetData>
  <sheetProtection/>
  <mergeCells count="19">
    <mergeCell ref="B10:P14"/>
    <mergeCell ref="B15:P16"/>
    <mergeCell ref="A1:Q1"/>
    <mergeCell ref="J24:Q24"/>
    <mergeCell ref="C24:H24"/>
    <mergeCell ref="B3:P6"/>
    <mergeCell ref="B8:P9"/>
    <mergeCell ref="A22:P22"/>
    <mergeCell ref="B17:P19"/>
    <mergeCell ref="B20:E20"/>
    <mergeCell ref="F20:G20"/>
    <mergeCell ref="A77:P77"/>
    <mergeCell ref="A29:B29"/>
    <mergeCell ref="A40:B40"/>
    <mergeCell ref="A51:B51"/>
    <mergeCell ref="A62:B62"/>
    <mergeCell ref="B76:P76"/>
    <mergeCell ref="L73:Q73"/>
    <mergeCell ref="B75:Q75"/>
  </mergeCells>
  <hyperlinks>
    <hyperlink ref="F20" r:id="rId1" display="here"/>
    <hyperlink ref="A78" r:id="rId2" display="https://www.gov.uk/government/collections/uk-armed-forces-quarterly-manning-report-statistics-index"/>
  </hyperlinks>
  <printOptions/>
  <pageMargins left="0.1968503937007874" right="0.2362204724409449" top="0.4330708661417323" bottom="0.3937007874015748" header="0.07874015748031496" footer="0.1968503937007874"/>
  <pageSetup firstPageNumber="12" useFirstPageNumber="1" fitToHeight="12" horizontalDpi="600" verticalDpi="600" orientation="portrait" paperSize="9" scale="95" r:id="rId3"/>
  <headerFooter alignWithMargins="0">
    <oddFooter>&amp;C&amp;"Arial,Bold"&amp;P</oddFooter>
  </headerFooter>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1901-01-01T00:00:00Z</dcterms:created>
  <dcterms:modified xsi:type="dcterms:W3CDTF">2015-03-11T12:03:55Z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