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65" windowWidth="19020" windowHeight="10815" tabRatio="598" firstSheet="4" activeTab="7"/>
  </bookViews>
  <sheets>
    <sheet name="Introduction &amp; Contents" sheetId="1" r:id="rId1"/>
    <sheet name="A1. 2008-09 Agg Snapshot" sheetId="123" r:id="rId2"/>
    <sheet name="A2. 2009-10 Agg Snapshot" sheetId="124" r:id="rId3"/>
    <sheet name="A3. 2010-11 Agg Snapshot" sheetId="125" r:id="rId4"/>
    <sheet name="A4. 2011-12 Agg Snapshot" sheetId="126" r:id="rId5"/>
    <sheet name="A5. 2012-13 Agg Snapshot" sheetId="127" r:id="rId6"/>
    <sheet name="A6. 2013-14 Agg Snapshot" sheetId="134" r:id="rId7"/>
    <sheet name="A7. 2014-15 Agg Snapshot" sheetId="136" r:id="rId8"/>
    <sheet name="B1. 2008-09 Per FTE Snapshot" sheetId="128" r:id="rId9"/>
    <sheet name="B2. 2009-10 Per FTE Snapshot" sheetId="129" r:id="rId10"/>
    <sheet name="B3. 2010-11 Per FTE Snapshot" sheetId="130" r:id="rId11"/>
    <sheet name="B4. 2011-12 Per FTE Snapshot" sheetId="131" r:id="rId12"/>
    <sheet name="B5. 2012-13 Per FTE Snapshot" sheetId="132" r:id="rId13"/>
    <sheet name="B6. 2013-14 Per FTE Snapshot" sheetId="138" r:id="rId14"/>
    <sheet name="B7. 2014-15 Per FTE Snapshot " sheetId="139" r:id="rId15"/>
    <sheet name="C1. All HCHS Paybill Drivers" sheetId="4" r:id="rId16"/>
    <sheet name="C2. SG Specific Summary" sheetId="140" r:id="rId17"/>
    <sheet name="D1a. FTEs" sheetId="6" r:id="rId18"/>
    <sheet name="D2a. Headcount" sheetId="7" r:id="rId19"/>
    <sheet name="D1b. FTE Growth" sheetId="121" r:id="rId20"/>
    <sheet name="D2b. Headcount Growth" sheetId="122" r:id="rId21"/>
    <sheet name="E1. Agg Paybill" sheetId="8" r:id="rId22"/>
    <sheet name="E2. Agg Total Earnings" sheetId="9" r:id="rId23"/>
    <sheet name="E3. Agg ENIC" sheetId="10" r:id="rId24"/>
    <sheet name="E4. Agg EPC" sheetId="11" r:id="rId25"/>
    <sheet name="E5. Agg Basic Pay" sheetId="12" r:id="rId26"/>
    <sheet name="E6. Agg Add Earnings" sheetId="13" r:id="rId27"/>
    <sheet name="E7. Agg Add Activity" sheetId="14" r:id="rId28"/>
    <sheet name="E8. Agg Banding Supps" sheetId="15" r:id="rId29"/>
    <sheet name="E9. Agg Med Awards" sheetId="16" r:id="rId30"/>
    <sheet name="E10. Agg Geog Allowances" sheetId="17" r:id="rId31"/>
    <sheet name="E11. Agg Local" sheetId="18" r:id="rId32"/>
    <sheet name="E12. Agg OC-SB" sheetId="19" r:id="rId33"/>
    <sheet name="E13. Agg Overtime" sheetId="20" r:id="rId34"/>
    <sheet name="E14. Agg RRP" sheetId="21" r:id="rId35"/>
    <sheet name="E15. Agg Shift" sheetId="22" r:id="rId36"/>
    <sheet name="E16. Agg Other" sheetId="23" r:id="rId37"/>
    <sheet name="F1. Agg Paybill Growth" sheetId="24" r:id="rId38"/>
    <sheet name="F2. Agg Total Earnings Growth" sheetId="25" r:id="rId39"/>
    <sheet name="F3. Agg ENIC Growth" sheetId="26" r:id="rId40"/>
    <sheet name="F4. Agg EPC Growth" sheetId="27" r:id="rId41"/>
    <sheet name="F5. Agg Basic Pay Growth" sheetId="28" r:id="rId42"/>
    <sheet name="F6. Agg Add Earnings Growth" sheetId="29" r:id="rId43"/>
    <sheet name="F7. Agg Add Activity Growth" sheetId="30" r:id="rId44"/>
    <sheet name="F8. Agg Banding Supps Growth" sheetId="31" r:id="rId45"/>
    <sheet name="F9. Agg Med Awards Growth" sheetId="32" r:id="rId46"/>
    <sheet name="F10. Agg Geog Allowances Growth" sheetId="33" r:id="rId47"/>
    <sheet name="F11. Agg Local Growth" sheetId="34" r:id="rId48"/>
    <sheet name="F12. Agg OC-SB Growth" sheetId="35" r:id="rId49"/>
    <sheet name="F13. Agg Overtime Growth" sheetId="36" r:id="rId50"/>
    <sheet name="F14. Agg RRP Growth" sheetId="37" r:id="rId51"/>
    <sheet name="F15. Agg Shift Growth" sheetId="38" r:id="rId52"/>
    <sheet name="F16. Agg Other Growth" sheetId="39" r:id="rId53"/>
    <sheet name="G1. Paybill Cost per FTE" sheetId="40" r:id="rId54"/>
    <sheet name="G2. Total Earnings Cost per FTE" sheetId="41" r:id="rId55"/>
    <sheet name="G3. ENIC Cost per FTE" sheetId="42" r:id="rId56"/>
    <sheet name="G4. EPC Cost per FTE" sheetId="43" r:id="rId57"/>
    <sheet name="G5. Basic Pay Cost per FTE" sheetId="44" r:id="rId58"/>
    <sheet name="G6. Add Earnings Cost per FTE" sheetId="45" r:id="rId59"/>
    <sheet name="G7. Add Activity Cost per FTE" sheetId="46" r:id="rId60"/>
    <sheet name="G8. Band Supps Cost per FTE " sheetId="47" r:id="rId61"/>
    <sheet name="G9. Med Awards Cost per FTE" sheetId="48" r:id="rId62"/>
    <sheet name="G10. Geog Allo Cost per FTE" sheetId="49" r:id="rId63"/>
    <sheet name="G11. Local Cost per FTE" sheetId="50" r:id="rId64"/>
    <sheet name="G12. OC-SB Cost per FTE" sheetId="51" r:id="rId65"/>
    <sheet name="G13. Overtime Cost per FTE" sheetId="52" r:id="rId66"/>
    <sheet name="G14. RRP Cost per FTE" sheetId="53" r:id="rId67"/>
    <sheet name="G15. Shift Cost per FTE" sheetId="54" r:id="rId68"/>
    <sheet name="G16. Other Cost per FTE" sheetId="55" r:id="rId69"/>
    <sheet name="H1. Paybill Cost per FTE Growth" sheetId="56" r:id="rId70"/>
    <sheet name="H2. Earning Cost per FTE Growth" sheetId="57" r:id="rId71"/>
    <sheet name="H3. ENIC Cost per FTE Growth" sheetId="58" r:id="rId72"/>
    <sheet name="H4. EPC Cost per FTE Growth" sheetId="59" r:id="rId73"/>
    <sheet name="H5. BP Cost per FTE Growth" sheetId="60" r:id="rId74"/>
    <sheet name="H6. Add Earn CostPerFTE Growth" sheetId="61" r:id="rId75"/>
    <sheet name="H7. Add Act Cost per FTE Growth" sheetId="62" r:id="rId76"/>
    <sheet name="H8. Band Sup CostPerFTE Growt" sheetId="63" r:id="rId77"/>
    <sheet name="H9. Med Awards CostPerFTE Growt" sheetId="64" r:id="rId78"/>
    <sheet name="H10. Geog All CostPerFTE Growth" sheetId="65" r:id="rId79"/>
    <sheet name="H11. Local Cost per FTE Growth" sheetId="66" r:id="rId80"/>
    <sheet name="H12. OC-SB Cost per FTE Growth" sheetId="67" r:id="rId81"/>
    <sheet name="H13. Overtime CostPerFTE Growth" sheetId="68" r:id="rId82"/>
    <sheet name="H14. RRP Cost per FTE Growth" sheetId="69" r:id="rId83"/>
    <sheet name="H15. Shift Cost per FTE Growth" sheetId="70" r:id="rId84"/>
    <sheet name="H16. Other Cost per FTE Growth" sheetId="71" r:id="rId85"/>
    <sheet name="I2. HSCIC Avg Earnings" sheetId="73" r:id="rId86"/>
    <sheet name="I5a. HSCIC Avg BP (per FTE)" sheetId="72" r:id="rId87"/>
    <sheet name="I5b. HSCIC Avg BP" sheetId="74" r:id="rId88"/>
    <sheet name="I6. HSCIC Avg NBP" sheetId="75" r:id="rId89"/>
    <sheet name="I7. HSCIC Avg Add Activity" sheetId="76" r:id="rId90"/>
    <sheet name="I8. HSCIC Avg Band Supps" sheetId="77" r:id="rId91"/>
    <sheet name="I9. HSCIC Avg Medical Awards" sheetId="78" r:id="rId92"/>
    <sheet name="I10. HSCIC Avg Geog Allowances" sheetId="79" r:id="rId93"/>
    <sheet name="I11. HSCIC Avg Local Payments" sheetId="80" r:id="rId94"/>
    <sheet name="I12. HSCIC Avg OnCall - StandBy" sheetId="81" r:id="rId95"/>
    <sheet name="I13. HSCIC Avg Overtime" sheetId="82" r:id="rId96"/>
    <sheet name="I14. HSCIC Avg RRPs" sheetId="83" r:id="rId97"/>
    <sheet name="I15. HSCIC Avg Shift Work" sheetId="84" r:id="rId98"/>
    <sheet name="I16. HSCIC Avg Other Payments" sheetId="85" r:id="rId99"/>
    <sheet name="J2. HSCIC Avg Earnings Growth" sheetId="87" r:id="rId100"/>
    <sheet name="J5a. HSCIC Avg BP (per FTE) Gro" sheetId="88" r:id="rId101"/>
    <sheet name="J5b. HSCIC Avg BP Growth" sheetId="89" r:id="rId102"/>
    <sheet name="J6. HSCIC NBP Per Person Growth" sheetId="90" r:id="rId103"/>
    <sheet name="J7. HSCIC Avg Add Activity Gro" sheetId="91" r:id="rId104"/>
    <sheet name="J8. HSCIC Avg Band Supps Growth" sheetId="92" r:id="rId105"/>
    <sheet name="J9. HSCIC Avg Med Award Growth" sheetId="93" r:id="rId106"/>
    <sheet name="J10. HSCIC Avg Geog Allo Growth" sheetId="94" r:id="rId107"/>
    <sheet name="J11. HSCIC Avg Local Payment" sheetId="95" r:id="rId108"/>
    <sheet name="J12. HSCIC Avg OC-SB Grpwth" sheetId="96" r:id="rId109"/>
    <sheet name="J13. HSCIC Avg Overtime Growth" sheetId="97" r:id="rId110"/>
    <sheet name="J14. HSCIC Avg RRPs Growth" sheetId="98" r:id="rId111"/>
    <sheet name="J15. HSCIC Avg Shift Work Gro" sheetId="99" r:id="rId112"/>
    <sheet name="J16. HSCIC Avg Other Pay Growth" sheetId="100" r:id="rId113"/>
    <sheet name="K7. HSCIC % Add Activity " sheetId="101" r:id="rId114"/>
    <sheet name="K8. HSCIC % Band Supps" sheetId="102" r:id="rId115"/>
    <sheet name="K9. HSCIC % Medical Awards" sheetId="103" r:id="rId116"/>
    <sheet name="K10. HSCIC % Geog Allowances" sheetId="104" r:id="rId117"/>
    <sheet name="K11. HSCIC % Local Payments" sheetId="105" r:id="rId118"/>
    <sheet name="K12. HSCIC % OnCall - Standby" sheetId="106" r:id="rId119"/>
    <sheet name="K13. HSCIC % Overtime" sheetId="107" r:id="rId120"/>
    <sheet name="K14. HSCIC % RRPs" sheetId="108" r:id="rId121"/>
    <sheet name="K15. HSCIC % Shift Work" sheetId="109" r:id="rId122"/>
    <sheet name="K16. HSCIC % Other Payments" sheetId="110" r:id="rId123"/>
    <sheet name="L7. HSCIC Recipient Add Act" sheetId="111" r:id="rId124"/>
    <sheet name="L8. HSCIC Recipient Band Supp" sheetId="112" r:id="rId125"/>
    <sheet name="L9. HSCIC Recipient Med Awards" sheetId="113" r:id="rId126"/>
    <sheet name="L10. HSCIC Recipient Geog Allo" sheetId="114" r:id="rId127"/>
    <sheet name="L11. HSCIC Recipient Local Pay" sheetId="115" r:id="rId128"/>
    <sheet name="L12. HSCIC Recipient OC-SB" sheetId="116" r:id="rId129"/>
    <sheet name="L13. HSCIC Recipient Overtime" sheetId="117" r:id="rId130"/>
    <sheet name="L14. HSCIC Recipient RRPs" sheetId="118" r:id="rId131"/>
    <sheet name="L15. HSCIC Recipient Shift Work" sheetId="119" r:id="rId132"/>
    <sheet name="L16. HSCIC Recipient Other Pay" sheetId="120" r:id="rId133"/>
  </sheets>
  <definedNames>
    <definedName name="_xlnm.Print_Area" localSheetId="15">'C1. All HCHS Paybill Drivers'!$A$1:$G$45</definedName>
    <definedName name="_xlnm.Print_Area" localSheetId="17">'D1a. FTEs'!$A$1:$F$65</definedName>
    <definedName name="_xlnm.Print_Area" localSheetId="19">'D1b. FTE Growth'!$A$1:$F$65</definedName>
    <definedName name="_xlnm.Print_Area" localSheetId="18">'D2a. Headcount'!$A$1:$F$65</definedName>
    <definedName name="_xlnm.Print_Area" localSheetId="20">'D2b. Headcount Growth'!$A$1:$F$65</definedName>
    <definedName name="_xlnm.Print_Area" localSheetId="21">'E1. Agg Paybill'!$A$1:$F$66</definedName>
    <definedName name="_xlnm.Print_Area" localSheetId="30">'E10. Agg Geog Allowances'!$A$1:$F$66</definedName>
    <definedName name="_xlnm.Print_Area" localSheetId="31">'E11. Agg Local'!$A$1:$F$66</definedName>
    <definedName name="_xlnm.Print_Area" localSheetId="32">'E12. Agg OC-SB'!$A$1:$F$66</definedName>
    <definedName name="_xlnm.Print_Area" localSheetId="33">'E13. Agg Overtime'!$A$1:$F$66</definedName>
    <definedName name="_xlnm.Print_Area" localSheetId="34">'E14. Agg RRP'!$A$1:$F$66</definedName>
    <definedName name="_xlnm.Print_Area" localSheetId="35">'E15. Agg Shift'!$A$1:$F$66</definedName>
    <definedName name="_xlnm.Print_Area" localSheetId="36">'E16. Agg Other'!$A$1:$F$66</definedName>
    <definedName name="_xlnm.Print_Area" localSheetId="22">'E2. Agg Total Earnings'!$A$1:$F$66</definedName>
    <definedName name="_xlnm.Print_Area" localSheetId="23">'E3. Agg ENIC'!$A$1:$F$66</definedName>
    <definedName name="_xlnm.Print_Area" localSheetId="24">'E4. Agg EPC'!$A$1:$F$66</definedName>
    <definedName name="_xlnm.Print_Area" localSheetId="25">'E5. Agg Basic Pay'!$A$1:$F$66</definedName>
    <definedName name="_xlnm.Print_Area" localSheetId="26">'E6. Agg Add Earnings'!$A$1:$F$66</definedName>
    <definedName name="_xlnm.Print_Area" localSheetId="27">'E7. Agg Add Activity'!$A$1:$F$66</definedName>
    <definedName name="_xlnm.Print_Area" localSheetId="28">'E8. Agg Banding Supps'!$A$1:$F$66</definedName>
    <definedName name="_xlnm.Print_Area" localSheetId="29">'E9. Agg Med Awards'!$A$1:$F$66</definedName>
    <definedName name="_xlnm.Print_Area" localSheetId="37">'F1. Agg Paybill Growth'!$A$1:$F$66</definedName>
    <definedName name="_xlnm.Print_Area" localSheetId="46">'F10. Agg Geog Allowances Growth'!$A$1:$F$66</definedName>
    <definedName name="_xlnm.Print_Area" localSheetId="47">'F11. Agg Local Growth'!$A$1:$F$66</definedName>
    <definedName name="_xlnm.Print_Area" localSheetId="48">'F12. Agg OC-SB Growth'!$A$1:$F$66</definedName>
    <definedName name="_xlnm.Print_Area" localSheetId="49">'F13. Agg Overtime Growth'!$A$1:$F$66</definedName>
    <definedName name="_xlnm.Print_Area" localSheetId="50">'F14. Agg RRP Growth'!$A$1:$F$66</definedName>
    <definedName name="_xlnm.Print_Area" localSheetId="51">'F15. Agg Shift Growth'!$A$1:$F$66</definedName>
    <definedName name="_xlnm.Print_Area" localSheetId="52">'F16. Agg Other Growth'!$A$1:$F$66</definedName>
    <definedName name="_xlnm.Print_Area" localSheetId="38">'F2. Agg Total Earnings Growth'!$A$1:$F$66</definedName>
    <definedName name="_xlnm.Print_Area" localSheetId="39">'F3. Agg ENIC Growth'!$A$1:$F$66</definedName>
    <definedName name="_xlnm.Print_Area" localSheetId="40">'F4. Agg EPC Growth'!$A$1:$F$66</definedName>
    <definedName name="_xlnm.Print_Area" localSheetId="41">'F5. Agg Basic Pay Growth'!$A$1:$F$66</definedName>
    <definedName name="_xlnm.Print_Area" localSheetId="42">'F6. Agg Add Earnings Growth'!$A$1:$F$66</definedName>
    <definedName name="_xlnm.Print_Area" localSheetId="43">'F7. Agg Add Activity Growth'!$A$1:$F$66</definedName>
    <definedName name="_xlnm.Print_Area" localSheetId="44">'F8. Agg Banding Supps Growth'!$A$1:$F$66</definedName>
    <definedName name="_xlnm.Print_Area" localSheetId="45">'F9. Agg Med Awards Growth'!$A$1:$F$66</definedName>
    <definedName name="_xlnm.Print_Area" localSheetId="53">'G1. Paybill Cost per FTE'!$A$1:$F$66</definedName>
    <definedName name="_xlnm.Print_Area" localSheetId="62">'G10. Geog Allo Cost per FTE'!$A$1:$F$66</definedName>
    <definedName name="_xlnm.Print_Area" localSheetId="63">'G11. Local Cost per FTE'!$A$1:$F$66</definedName>
    <definedName name="_xlnm.Print_Area" localSheetId="64">'G12. OC-SB Cost per FTE'!$A$1:$F$66</definedName>
    <definedName name="_xlnm.Print_Area" localSheetId="65">'G13. Overtime Cost per FTE'!$A$1:$F$66</definedName>
    <definedName name="_xlnm.Print_Area" localSheetId="66">'G14. RRP Cost per FTE'!$A$1:$F$66</definedName>
    <definedName name="_xlnm.Print_Area" localSheetId="67">'G15. Shift Cost per FTE'!$A$1:$F$66</definedName>
    <definedName name="_xlnm.Print_Area" localSheetId="68">'G16. Other Cost per FTE'!$A$1:$F$66</definedName>
    <definedName name="_xlnm.Print_Area" localSheetId="54">'G2. Total Earnings Cost per FTE'!$A$1:$F$66</definedName>
    <definedName name="_xlnm.Print_Area" localSheetId="55">'G3. ENIC Cost per FTE'!$A$1:$F$66</definedName>
    <definedName name="_xlnm.Print_Area" localSheetId="56">'G4. EPC Cost per FTE'!$A$1:$F$66</definedName>
    <definedName name="_xlnm.Print_Area" localSheetId="57">'G5. Basic Pay Cost per FTE'!$A$1:$F$66</definedName>
    <definedName name="_xlnm.Print_Area" localSheetId="58">'G6. Add Earnings Cost per FTE'!$A$1:$F$66</definedName>
    <definedName name="_xlnm.Print_Area" localSheetId="59">'G7. Add Activity Cost per FTE'!$A$1:$F$66</definedName>
    <definedName name="_xlnm.Print_Area" localSheetId="60">'G8. Band Supps Cost per FTE '!$A$1:$F$66</definedName>
    <definedName name="_xlnm.Print_Area" localSheetId="61">'G9. Med Awards Cost per FTE'!$A$1:$F$66</definedName>
    <definedName name="_xlnm.Print_Area" localSheetId="69">'H1. Paybill Cost per FTE Growth'!$A$1:$F$66</definedName>
    <definedName name="_xlnm.Print_Area" localSheetId="78">'H10. Geog All CostPerFTE Growth'!$A$1:$F$66</definedName>
    <definedName name="_xlnm.Print_Area" localSheetId="79">'H11. Local Cost per FTE Growth'!$A$1:$F$66</definedName>
    <definedName name="_xlnm.Print_Area" localSheetId="80">'H12. OC-SB Cost per FTE Growth'!$A$1:$F$66</definedName>
    <definedName name="_xlnm.Print_Area" localSheetId="81">'H13. Overtime CostPerFTE Growth'!$A$1:$F$66</definedName>
    <definedName name="_xlnm.Print_Area" localSheetId="82">'H14. RRP Cost per FTE Growth'!$A$1:$F$66</definedName>
    <definedName name="_xlnm.Print_Area" localSheetId="83">'H15. Shift Cost per FTE Growth'!$A$1:$F$66</definedName>
    <definedName name="_xlnm.Print_Area" localSheetId="84">'H16. Other Cost per FTE Growth'!$A$1:$F$66</definedName>
    <definedName name="_xlnm.Print_Area" localSheetId="70">'H2. Earning Cost per FTE Growth'!$A$1:$F$66</definedName>
    <definedName name="_xlnm.Print_Area" localSheetId="71">'H3. ENIC Cost per FTE Growth'!$A$1:$F$66</definedName>
    <definedName name="_xlnm.Print_Area" localSheetId="72">'H4. EPC Cost per FTE Growth'!$A$1:$F$66</definedName>
    <definedName name="_xlnm.Print_Area" localSheetId="73">'H5. BP Cost per FTE Growth'!$A$1:$F$66</definedName>
    <definedName name="_xlnm.Print_Area" localSheetId="74">'H6. Add Earn CostPerFTE Growth'!$A$1:$F$66</definedName>
    <definedName name="_xlnm.Print_Area" localSheetId="75">'H7. Add Act Cost per FTE Growth'!$A$1:$F$66</definedName>
    <definedName name="_xlnm.Print_Area" localSheetId="76">'H8. Band Sup CostPerFTE Growt'!$A$1:$F$66</definedName>
    <definedName name="_xlnm.Print_Area" localSheetId="77">'H9. Med Awards CostPerFTE Growt'!$A$1:$F$66</definedName>
    <definedName name="_xlnm.Print_Area" localSheetId="92">'I10. HSCIC Avg Geog Allowances'!$A$1:$G$78</definedName>
    <definedName name="_xlnm.Print_Area" localSheetId="93">'I11. HSCIC Avg Local Payments'!$A$1:$G$78</definedName>
    <definedName name="_xlnm.Print_Area" localSheetId="94">'I12. HSCIC Avg OnCall - StandBy'!$A$1:$G$78</definedName>
    <definedName name="_xlnm.Print_Area" localSheetId="95">'I13. HSCIC Avg Overtime'!$A$1:$G$78</definedName>
    <definedName name="_xlnm.Print_Area" localSheetId="96">'I14. HSCIC Avg RRPs'!$A$1:$G$78</definedName>
    <definedName name="_xlnm.Print_Area" localSheetId="97">'I15. HSCIC Avg Shift Work'!$A$1:$G$78</definedName>
    <definedName name="_xlnm.Print_Area" localSheetId="98">'I16. HSCIC Avg Other Payments'!$A$1:$G$78</definedName>
    <definedName name="_xlnm.Print_Area" localSheetId="85">'I2. HSCIC Avg Earnings'!$A$1:$G$78</definedName>
    <definedName name="_xlnm.Print_Area" localSheetId="86">'I5a. HSCIC Avg BP (per FTE)'!$A$1:$G$78</definedName>
    <definedName name="_xlnm.Print_Area" localSheetId="87">'I5b. HSCIC Avg BP'!$A$1:$G$78</definedName>
    <definedName name="_xlnm.Print_Area" localSheetId="88">'I6. HSCIC Avg NBP'!$A$1:$G$78</definedName>
    <definedName name="_xlnm.Print_Area" localSheetId="89">'I7. HSCIC Avg Add Activity'!$A$1:$G$78</definedName>
    <definedName name="_xlnm.Print_Area" localSheetId="90">'I8. HSCIC Avg Band Supps'!$A$1:$G$78</definedName>
    <definedName name="_xlnm.Print_Area" localSheetId="91">'I9. HSCIC Avg Medical Awards'!$A$1:$G$78</definedName>
    <definedName name="_xlnm.Print_Area" localSheetId="106">'J10. HSCIC Avg Geog Allo Growth'!$A$1:$G$78</definedName>
    <definedName name="_xlnm.Print_Area" localSheetId="107">'J11. HSCIC Avg Local Payment'!$A$1:$G$78</definedName>
    <definedName name="_xlnm.Print_Area" localSheetId="108">'J12. HSCIC Avg OC-SB Grpwth'!$A$1:$G$78</definedName>
    <definedName name="_xlnm.Print_Area" localSheetId="109">'J13. HSCIC Avg Overtime Growth'!$A$1:$G$78</definedName>
    <definedName name="_xlnm.Print_Area" localSheetId="110">'J14. HSCIC Avg RRPs Growth'!$A$1:$G$78</definedName>
    <definedName name="_xlnm.Print_Area" localSheetId="111">'J15. HSCIC Avg Shift Work Gro'!$A$1:$G$78</definedName>
    <definedName name="_xlnm.Print_Area" localSheetId="112">'J16. HSCIC Avg Other Pay Growth'!$A$1:$G$78</definedName>
    <definedName name="_xlnm.Print_Area" localSheetId="99">'J2. HSCIC Avg Earnings Growth'!$A$1:$G$78</definedName>
    <definedName name="_xlnm.Print_Area" localSheetId="100">'J5a. HSCIC Avg BP (per FTE) Gro'!$A$1:$G$78</definedName>
    <definedName name="_xlnm.Print_Area" localSheetId="101">'J5b. HSCIC Avg BP Growth'!$A$1:$G$78</definedName>
    <definedName name="_xlnm.Print_Area" localSheetId="102">'J6. HSCIC NBP Per Person Growth'!$A$1:$G$78</definedName>
    <definedName name="_xlnm.Print_Area" localSheetId="103">'J7. HSCIC Avg Add Activity Gro'!$A$1:$G$78</definedName>
    <definedName name="_xlnm.Print_Area" localSheetId="104">'J8. HSCIC Avg Band Supps Growth'!$A$1:$G$78</definedName>
    <definedName name="_xlnm.Print_Area" localSheetId="105">'J9. HSCIC Avg Med Award Growth'!$A$1:$G$78</definedName>
    <definedName name="_xlnm.Print_Area" localSheetId="116">'K10. HSCIC % Geog Allowances'!$A$1:$G$78</definedName>
    <definedName name="_xlnm.Print_Area" localSheetId="117">'K11. HSCIC % Local Payments'!$A$1:$G$78</definedName>
    <definedName name="_xlnm.Print_Area" localSheetId="118">'K12. HSCIC % OnCall - Standby'!$A$1:$G$78</definedName>
    <definedName name="_xlnm.Print_Area" localSheetId="119">'K13. HSCIC % Overtime'!$A$1:$G$78</definedName>
    <definedName name="_xlnm.Print_Area" localSheetId="120">'K14. HSCIC % RRPs'!$A$1:$G$78</definedName>
    <definedName name="_xlnm.Print_Area" localSheetId="121">'K15. HSCIC % Shift Work'!$A$1:$G$78</definedName>
    <definedName name="_xlnm.Print_Area" localSheetId="122">'K16. HSCIC % Other Payments'!$A$1:$G$78</definedName>
    <definedName name="_xlnm.Print_Area" localSheetId="113">'K7. HSCIC % Add Activity '!$A$1:$G$78</definedName>
    <definedName name="_xlnm.Print_Area" localSheetId="114">'K8. HSCIC % Band Supps'!$A$1:$G$78</definedName>
    <definedName name="_xlnm.Print_Area" localSheetId="115">'K9. HSCIC % Medical Awards'!$A$1:$G$78</definedName>
    <definedName name="_xlnm.Print_Area" localSheetId="126">'L10. HSCIC Recipient Geog Allo'!$A$1:$G$78</definedName>
    <definedName name="_xlnm.Print_Area" localSheetId="127">'L11. HSCIC Recipient Local Pay'!$A$1:$G$78</definedName>
    <definedName name="_xlnm.Print_Area" localSheetId="128">'L12. HSCIC Recipient OC-SB'!$A$1:$G$78</definedName>
    <definedName name="_xlnm.Print_Area" localSheetId="129">'L13. HSCIC Recipient Overtime'!$A$1:$G$78</definedName>
    <definedName name="_xlnm.Print_Area" localSheetId="130">'L14. HSCIC Recipient RRPs'!$A$1:$G$78</definedName>
    <definedName name="_xlnm.Print_Area" localSheetId="131">'L15. HSCIC Recipient Shift Work'!$A$1:$G$78</definedName>
    <definedName name="_xlnm.Print_Area" localSheetId="132">'L16. HSCIC Recipient Other Pay'!$A$1:$G$78</definedName>
    <definedName name="_xlnm.Print_Area" localSheetId="123">'L7. HSCIC Recipient Add Act'!$A$1:$G$78</definedName>
    <definedName name="_xlnm.Print_Area" localSheetId="124">'L8. HSCIC Recipient Band Supp'!$A$1:$G$78</definedName>
    <definedName name="_xlnm.Print_Area" localSheetId="125">'L9. HSCIC Recipient Med Awards'!$A$1:$G$78</definedName>
    <definedName name="_xlnm.Print_Titles" localSheetId="17">'D1a. FTEs'!$1:$2</definedName>
    <definedName name="_xlnm.Print_Titles" localSheetId="19">'D1b. FTE Growth'!$1:$2</definedName>
    <definedName name="_xlnm.Print_Titles" localSheetId="18">'D2a. Headcount'!$1:$2</definedName>
    <definedName name="_xlnm.Print_Titles" localSheetId="20">'D2b. Headcount Growth'!$1:$2</definedName>
    <definedName name="_xlnm.Print_Titles" localSheetId="21">'E1. Agg Paybill'!$1:$2</definedName>
    <definedName name="_xlnm.Print_Titles" localSheetId="30">'E10. Agg Geog Allowances'!$1:$2</definedName>
    <definedName name="_xlnm.Print_Titles" localSheetId="31">'E11. Agg Local'!$1:$2</definedName>
    <definedName name="_xlnm.Print_Titles" localSheetId="32">'E12. Agg OC-SB'!$1:$2</definedName>
    <definedName name="_xlnm.Print_Titles" localSheetId="33">'E13. Agg Overtime'!$1:$2</definedName>
    <definedName name="_xlnm.Print_Titles" localSheetId="34">'E14. Agg RRP'!$1:$2</definedName>
    <definedName name="_xlnm.Print_Titles" localSheetId="35">'E15. Agg Shift'!$1:$2</definedName>
    <definedName name="_xlnm.Print_Titles" localSheetId="36">'E16. Agg Other'!$1:$2</definedName>
    <definedName name="_xlnm.Print_Titles" localSheetId="22">'E2. Agg Total Earnings'!$1:$2</definedName>
    <definedName name="_xlnm.Print_Titles" localSheetId="23">'E3. Agg ENIC'!$1:$2</definedName>
    <definedName name="_xlnm.Print_Titles" localSheetId="24">'E4. Agg EPC'!$1:$2</definedName>
    <definedName name="_xlnm.Print_Titles" localSheetId="25">'E5. Agg Basic Pay'!$1:$2</definedName>
    <definedName name="_xlnm.Print_Titles" localSheetId="26">'E6. Agg Add Earnings'!$1:$2</definedName>
    <definedName name="_xlnm.Print_Titles" localSheetId="27">'E7. Agg Add Activity'!$1:$2</definedName>
    <definedName name="_xlnm.Print_Titles" localSheetId="28">'E8. Agg Banding Supps'!$1:$2</definedName>
    <definedName name="_xlnm.Print_Titles" localSheetId="29">'E9. Agg Med Awards'!$1:$2</definedName>
    <definedName name="_xlnm.Print_Titles" localSheetId="37">'F1. Agg Paybill Growth'!$1:$2</definedName>
    <definedName name="_xlnm.Print_Titles" localSheetId="46">'F10. Agg Geog Allowances Growth'!$1:$2</definedName>
    <definedName name="_xlnm.Print_Titles" localSheetId="47">'F11. Agg Local Growth'!$1:$2</definedName>
    <definedName name="_xlnm.Print_Titles" localSheetId="48">'F12. Agg OC-SB Growth'!$1:$2</definedName>
    <definedName name="_xlnm.Print_Titles" localSheetId="49">'F13. Agg Overtime Growth'!$1:$2</definedName>
    <definedName name="_xlnm.Print_Titles" localSheetId="50">'F14. Agg RRP Growth'!$1:$2</definedName>
    <definedName name="_xlnm.Print_Titles" localSheetId="51">'F15. Agg Shift Growth'!$1:$2</definedName>
    <definedName name="_xlnm.Print_Titles" localSheetId="52">'F16. Agg Other Growth'!$1:$2</definedName>
    <definedName name="_xlnm.Print_Titles" localSheetId="38">'F2. Agg Total Earnings Growth'!$1:$2</definedName>
    <definedName name="_xlnm.Print_Titles" localSheetId="39">'F3. Agg ENIC Growth'!$1:$2</definedName>
    <definedName name="_xlnm.Print_Titles" localSheetId="40">'F4. Agg EPC Growth'!$1:$2</definedName>
    <definedName name="_xlnm.Print_Titles" localSheetId="41">'F5. Agg Basic Pay Growth'!$1:$2</definedName>
    <definedName name="_xlnm.Print_Titles" localSheetId="42">'F6. Agg Add Earnings Growth'!$1:$2</definedName>
    <definedName name="_xlnm.Print_Titles" localSheetId="43">'F7. Agg Add Activity Growth'!$1:$2</definedName>
    <definedName name="_xlnm.Print_Titles" localSheetId="44">'F8. Agg Banding Supps Growth'!$1:$2</definedName>
    <definedName name="_xlnm.Print_Titles" localSheetId="45">'F9. Agg Med Awards Growth'!$1:$2</definedName>
    <definedName name="_xlnm.Print_Titles" localSheetId="53">'G1. Paybill Cost per FTE'!$1:$2</definedName>
    <definedName name="_xlnm.Print_Titles" localSheetId="62">'G10. Geog Allo Cost per FTE'!$1:$2</definedName>
    <definedName name="_xlnm.Print_Titles" localSheetId="63">'G11. Local Cost per FTE'!$1:$2</definedName>
    <definedName name="_xlnm.Print_Titles" localSheetId="64">'G12. OC-SB Cost per FTE'!$1:$2</definedName>
    <definedName name="_xlnm.Print_Titles" localSheetId="65">'G13. Overtime Cost per FTE'!$1:$2</definedName>
    <definedName name="_xlnm.Print_Titles" localSheetId="66">'G14. RRP Cost per FTE'!$1:$2</definedName>
    <definedName name="_xlnm.Print_Titles" localSheetId="67">'G15. Shift Cost per FTE'!$1:$2</definedName>
    <definedName name="_xlnm.Print_Titles" localSheetId="68">'G16. Other Cost per FTE'!$1:$2</definedName>
    <definedName name="_xlnm.Print_Titles" localSheetId="54">'G2. Total Earnings Cost per FTE'!$1:$2</definedName>
    <definedName name="_xlnm.Print_Titles" localSheetId="55">'G3. ENIC Cost per FTE'!$1:$2</definedName>
    <definedName name="_xlnm.Print_Titles" localSheetId="56">'G4. EPC Cost per FTE'!$1:$2</definedName>
    <definedName name="_xlnm.Print_Titles" localSheetId="57">'G5. Basic Pay Cost per FTE'!$1:$2</definedName>
    <definedName name="_xlnm.Print_Titles" localSheetId="58">'G6. Add Earnings Cost per FTE'!$1:$2</definedName>
    <definedName name="_xlnm.Print_Titles" localSheetId="59">'G7. Add Activity Cost per FTE'!$1:$2</definedName>
    <definedName name="_xlnm.Print_Titles" localSheetId="60">'G8. Band Supps Cost per FTE '!$1:$2</definedName>
    <definedName name="_xlnm.Print_Titles" localSheetId="61">'G9. Med Awards Cost per FTE'!$1:$2</definedName>
    <definedName name="_xlnm.Print_Titles" localSheetId="69">'H1. Paybill Cost per FTE Growth'!$1:$2</definedName>
    <definedName name="_xlnm.Print_Titles" localSheetId="78">'H10. Geog All CostPerFTE Growth'!$1:$2</definedName>
    <definedName name="_xlnm.Print_Titles" localSheetId="79">'H11. Local Cost per FTE Growth'!$1:$2</definedName>
    <definedName name="_xlnm.Print_Titles" localSheetId="80">'H12. OC-SB Cost per FTE Growth'!$1:$2</definedName>
    <definedName name="_xlnm.Print_Titles" localSheetId="81">'H13. Overtime CostPerFTE Growth'!$1:$2</definedName>
    <definedName name="_xlnm.Print_Titles" localSheetId="82">'H14. RRP Cost per FTE Growth'!$1:$2</definedName>
    <definedName name="_xlnm.Print_Titles" localSheetId="83">'H15. Shift Cost per FTE Growth'!$1:$2</definedName>
    <definedName name="_xlnm.Print_Titles" localSheetId="84">'H16. Other Cost per FTE Growth'!$1:$2</definedName>
    <definedName name="_xlnm.Print_Titles" localSheetId="70">'H2. Earning Cost per FTE Growth'!$1:$2</definedName>
    <definedName name="_xlnm.Print_Titles" localSheetId="71">'H3. ENIC Cost per FTE Growth'!$1:$2</definedName>
    <definedName name="_xlnm.Print_Titles" localSheetId="72">'H4. EPC Cost per FTE Growth'!$1:$2</definedName>
    <definedName name="_xlnm.Print_Titles" localSheetId="73">'H5. BP Cost per FTE Growth'!$1:$2</definedName>
    <definedName name="_xlnm.Print_Titles" localSheetId="74">'H6. Add Earn CostPerFTE Growth'!$1:$2</definedName>
    <definedName name="_xlnm.Print_Titles" localSheetId="75">'H7. Add Act Cost per FTE Growth'!$1:$2</definedName>
    <definedName name="_xlnm.Print_Titles" localSheetId="76">'H8. Band Sup CostPerFTE Growt'!$1:$2</definedName>
    <definedName name="_xlnm.Print_Titles" localSheetId="77">'H9. Med Awards CostPerFTE Growt'!$1:$2</definedName>
  </definedNames>
  <calcPr calcId="145621"/>
</workbook>
</file>

<file path=xl/calcChain.xml><?xml version="1.0" encoding="utf-8"?>
<calcChain xmlns="http://schemas.openxmlformats.org/spreadsheetml/2006/main">
  <c r="B89" i="140" l="1"/>
  <c r="G14" i="140" s="1"/>
  <c r="I28" i="140" l="1"/>
  <c r="E10" i="140"/>
  <c r="H18" i="140"/>
  <c r="F10" i="140"/>
  <c r="F24" i="140"/>
  <c r="D14" i="140"/>
  <c r="E28" i="140"/>
  <c r="I14" i="140"/>
  <c r="D10" i="140"/>
  <c r="H10" i="140"/>
  <c r="F14" i="140"/>
  <c r="E18" i="140"/>
  <c r="D24" i="140"/>
  <c r="I24" i="140"/>
  <c r="G28" i="140"/>
  <c r="G18" i="140"/>
  <c r="I10" i="140"/>
  <c r="H14" i="140"/>
  <c r="F18" i="140"/>
  <c r="E24" i="140"/>
  <c r="D28" i="140"/>
  <c r="H28" i="140"/>
  <c r="G24" i="140"/>
  <c r="G10" i="140"/>
  <c r="E14" i="140"/>
  <c r="D18" i="140"/>
  <c r="I18" i="140"/>
  <c r="H24" i="140"/>
  <c r="F28" i="140"/>
  <c r="I26" i="140" l="1"/>
  <c r="I22" i="140"/>
  <c r="I20" i="140"/>
  <c r="I16" i="140"/>
  <c r="I12" i="140"/>
  <c r="I8" i="140"/>
  <c r="I6" i="140"/>
  <c r="I30" i="140" l="1"/>
  <c r="I7" i="140"/>
  <c r="I11" i="140"/>
  <c r="I15" i="140"/>
  <c r="I25" i="140"/>
  <c r="I29" i="140"/>
  <c r="I27" i="140"/>
  <c r="I19" i="140"/>
  <c r="I17" i="140"/>
  <c r="I13" i="140"/>
  <c r="I9" i="140"/>
  <c r="I21" i="140" l="1"/>
  <c r="I23" i="140" l="1"/>
  <c r="H29" i="140" l="1"/>
  <c r="H30" i="140"/>
  <c r="H20" i="140" l="1"/>
  <c r="H19" i="140"/>
  <c r="H21" i="140"/>
  <c r="H15" i="140" l="1"/>
  <c r="H6" i="140"/>
  <c r="H16" i="140"/>
  <c r="H26" i="140"/>
  <c r="H25" i="140" l="1"/>
  <c r="H8" i="140"/>
  <c r="H7" i="140"/>
  <c r="H17" i="140"/>
  <c r="H27" i="140"/>
  <c r="H12" i="140" l="1"/>
  <c r="H11" i="140"/>
  <c r="H9" i="140"/>
  <c r="H23" i="140" l="1"/>
  <c r="H22" i="140"/>
  <c r="H13" i="140"/>
  <c r="D29" i="140" l="1"/>
  <c r="E29" i="140"/>
  <c r="F29" i="140"/>
  <c r="G29" i="140" l="1"/>
  <c r="F30" i="140" l="1"/>
  <c r="D20" i="140"/>
  <c r="E19" i="140"/>
  <c r="E20" i="140"/>
  <c r="D19" i="140"/>
  <c r="F20" i="140"/>
  <c r="E30" i="140"/>
  <c r="F19" i="140"/>
  <c r="E21" i="140" l="1"/>
  <c r="D30" i="140"/>
  <c r="F21" i="140"/>
  <c r="D21" i="140"/>
  <c r="G19" i="140" l="1"/>
  <c r="G20" i="140"/>
  <c r="G30" i="140" l="1"/>
  <c r="G21" i="140" l="1"/>
  <c r="F6" i="140" l="1"/>
  <c r="E6" i="140"/>
  <c r="G7" i="140" l="1"/>
  <c r="F15" i="140"/>
  <c r="E25" i="140"/>
  <c r="F7" i="140"/>
  <c r="F25" i="140"/>
  <c r="E7" i="140"/>
  <c r="E15" i="140"/>
  <c r="D11" i="140"/>
  <c r="D15" i="140"/>
  <c r="D7" i="140"/>
  <c r="G6" i="140" l="1"/>
  <c r="D6" i="140"/>
  <c r="D26" i="140"/>
  <c r="G11" i="140"/>
  <c r="F11" i="140"/>
  <c r="E26" i="140"/>
  <c r="G25" i="140"/>
  <c r="G15" i="140"/>
  <c r="E16" i="140"/>
  <c r="E11" i="140"/>
  <c r="E8" i="140"/>
  <c r="F16" i="140"/>
  <c r="F26" i="140"/>
  <c r="D16" i="140"/>
  <c r="D8" i="140"/>
  <c r="D12" i="140"/>
  <c r="D25" i="140"/>
  <c r="D22" i="140"/>
  <c r="F8" i="140" l="1"/>
  <c r="G8" i="140"/>
  <c r="G9" i="140"/>
  <c r="E9" i="140"/>
  <c r="F22" i="140"/>
  <c r="F9" i="140"/>
  <c r="E22" i="140"/>
  <c r="D13" i="140"/>
  <c r="D27" i="140"/>
  <c r="D23" i="140"/>
  <c r="D9" i="140"/>
  <c r="F27" i="140" l="1"/>
  <c r="E27" i="140"/>
  <c r="G22" i="140"/>
  <c r="D17" i="140"/>
  <c r="F17" i="140"/>
  <c r="E17" i="140"/>
  <c r="E12" i="140"/>
  <c r="F12" i="140"/>
  <c r="E13" i="140"/>
  <c r="F13" i="140"/>
  <c r="E23" i="140"/>
  <c r="F23" i="140"/>
  <c r="G23" i="140"/>
  <c r="G27" i="140" l="1"/>
  <c r="G26" i="140"/>
  <c r="G17" i="140"/>
  <c r="G16" i="140"/>
  <c r="G12" i="140"/>
  <c r="G13" i="140"/>
</calcChain>
</file>

<file path=xl/sharedStrings.xml><?xml version="1.0" encoding="utf-8"?>
<sst xmlns="http://schemas.openxmlformats.org/spreadsheetml/2006/main" count="17841" uniqueCount="516">
  <si>
    <t>Estimated Headline Paybill Growth Drivers</t>
  </si>
  <si>
    <t>All HCHS Staff</t>
  </si>
  <si>
    <t>2008/09</t>
  </si>
  <si>
    <t>2009/10</t>
  </si>
  <si>
    <t>2010/11</t>
  </si>
  <si>
    <t>2011/12</t>
  </si>
  <si>
    <t>2012/13</t>
  </si>
  <si>
    <t>2013/14</t>
  </si>
  <si>
    <t>Basic Pay per FTE Drift</t>
  </si>
  <si>
    <t>Staff Group Mix Impact</t>
  </si>
  <si>
    <t>Excluding Staff Group Mix Impact</t>
  </si>
  <si>
    <t>Basic Earnings per FTE Growth</t>
  </si>
  <si>
    <t>Additional Earnings per FTE Drift Impact</t>
  </si>
  <si>
    <t>Additional Earnings per FTE Growth</t>
  </si>
  <si>
    <t>Total Earnings per FTE Drift</t>
  </si>
  <si>
    <t>Earnings per FTE Growth</t>
  </si>
  <si>
    <t>National Insurance Contributions Drift Impact</t>
  </si>
  <si>
    <t>Pensions Contributions Drift Impact</t>
  </si>
  <si>
    <t>Total On-Costs per FTE Drift Impact</t>
  </si>
  <si>
    <t>Employer On-Costs per FTE Growth</t>
  </si>
  <si>
    <t>Paybill per FTE Drift</t>
  </si>
  <si>
    <t>Paybill per FTE Growth</t>
  </si>
  <si>
    <t>Average FTE Growth</t>
  </si>
  <si>
    <t>Aggregate Paybill Growth</t>
  </si>
  <si>
    <t>Notes</t>
  </si>
  <si>
    <t>Derived from DH's Estimated Headline HCHS Paybill Metrics (see separate notes on the construction of this data set).</t>
  </si>
  <si>
    <t xml:space="preserve">This methodology uses staff group categories consistent with HSCIC publications. As such, it does not identify pure unit cost effects. Workforce mix effects that operate within staff groups, such as band or increment mix changes, are not separately identifiable. </t>
  </si>
  <si>
    <t>DH aim to develop further methodologies, using supplementary but unpublished data, to consider these detailed workforce mix effects in order to provide further intelligence on the drivers of pay drift and paybill growth</t>
  </si>
  <si>
    <t>Basic Pay Settlement reflects the headline uplift applied to payscales. If uplifts differ across staff groups, it reflects a weighted average.</t>
  </si>
  <si>
    <t>Basic Pay per FTE Drift gives the growth in basic pay per FTE after allowing for the impact of the Basic Pay Settlement. This captures the effects of pay progression &amp; increment mix, pay band mix and staff group mix.</t>
  </si>
  <si>
    <t>Additional Earnings per FTE Drift Impact gives the impact of disproportionate growth in Additional Earnings per FTE, compared to Basic Pay per FTE, on Earnings per FTE Drift. This captures the effects of changing additional earnings patterns, such as changing use of overtime, including those driven by workforce mix changes.</t>
  </si>
  <si>
    <t>Total Earnings per FTE Drift gives the growth in Total Earnings per FTE after allowing for the impact of the Basic Pay Settlement. This captures the effects of pay progression &amp; increment mix, pay band mix and staff group mix as well as changes in additional earnings patterns.</t>
  </si>
  <si>
    <t>National Insurance Contributions Drift Impact gives the impact of changes in National Insurance Contributions as a proportion of Earnings on Paybill per FTE Growth. This captures the effects of changes in National Insurance rates &amp; thresholds and how changes in earnings and part time working patterns, including those driven by workforce mix changes, interact with the national insurance regime.</t>
  </si>
  <si>
    <t>Pensions Contributions Drift Impact gives the impact of changes in Employer Pensions Contributions as a proportion of Earnings on Paybill per FTE Growth. This captures the effect of any changes in contribition rates as well as changes in scheme membership rates and pensionable earnings rates including those driven by workforce mix changes.</t>
  </si>
  <si>
    <t>Employer On-Cost per FTE Drift Impact gives the combined effect of the National Insurance and Pensions Contribution per FTE Drift Impacts. It reflects the impact of changing on-cost patterns on Paybill per FTE Growth.</t>
  </si>
  <si>
    <t>Paybill per FTE Drift gives the growth in Paybill per FTE after allowing for the impact of the Basic Pay Settlement. This captures the effects of changes in workforce mix, additional earnings patterns and on-cost patterns.</t>
  </si>
  <si>
    <t>Staff Group Mix Impact gives the impact of changes in the mix of staff across the broad staff groups used in HSCIC publications on the drivers of Paybill per FTE Growth. Relative shifts towards more expensive staff groups generate a positive Staff Group Mix Impact and vice versa.</t>
  </si>
  <si>
    <t>The driver quantifications excluding the Staff Group Mix Impact show the residual impact of the driver after allowing for changes in the mix of staff across the broad staff groups used in HSCIC publications.</t>
  </si>
  <si>
    <t>Average FTE Growth compares the average numbers of FTEs over the period, assessed using monthly snapshots, to the average numbers of FTEs over the equivalent period the previous year.</t>
  </si>
  <si>
    <t>Staff Group Offset Lookup</t>
  </si>
  <si>
    <t>All</t>
  </si>
  <si>
    <t>Professionally qualified clinical staff</t>
  </si>
  <si>
    <t>All HCHS doctors (incl locums)</t>
  </si>
  <si>
    <t>All HCHS doctors (non locum)</t>
  </si>
  <si>
    <t>Consultants (including Directors of public health)</t>
  </si>
  <si>
    <t>Registrars</t>
  </si>
  <si>
    <t>Other doctors in training</t>
  </si>
  <si>
    <t>Hospital practitioners &amp; clinical assistants</t>
  </si>
  <si>
    <t>Other medical and dental staff</t>
  </si>
  <si>
    <t>All HCHS doctors (locum)</t>
  </si>
  <si>
    <t>Consultants (including Directors of public health) (locums)</t>
  </si>
  <si>
    <t>Registrars (locums)</t>
  </si>
  <si>
    <t>Other doctors in training (locums)</t>
  </si>
  <si>
    <t>Hospital practitioners &amp; clinical assistants (locums)</t>
  </si>
  <si>
    <t>Other medical and dental staff (locums)</t>
  </si>
  <si>
    <t>Total HCHS non-medical staff</t>
  </si>
  <si>
    <t>Qualified nursing, midwifery &amp; health visiting staff</t>
  </si>
  <si>
    <t>Qualified Midwives</t>
  </si>
  <si>
    <t>Qualified Health Visitors</t>
  </si>
  <si>
    <t>Qualified School Nurses</t>
  </si>
  <si>
    <t xml:space="preserve">Total Qualified scientific, therapeutic &amp; technical staff </t>
  </si>
  <si>
    <t>Qualified Allied Health Professions</t>
  </si>
  <si>
    <t>Qualified Therapeutic Radiography Staff</t>
  </si>
  <si>
    <t>Qualified Diagnostic Radiography Staff</t>
  </si>
  <si>
    <t>Qualified Speech &amp; Language Staff</t>
  </si>
  <si>
    <t>Qualified Healthcare Scientists</t>
  </si>
  <si>
    <t>Other qualified scientific, therapeutic &amp; technical staff</t>
  </si>
  <si>
    <t xml:space="preserve">Qualified ambulance staff </t>
  </si>
  <si>
    <t>Support to clinical staff</t>
  </si>
  <si>
    <t xml:space="preserve">Support to doctors &amp; nursing staff </t>
  </si>
  <si>
    <t>Support to scientific, therapeutic &amp; technical staff</t>
  </si>
  <si>
    <t>Support to ambulance staff</t>
  </si>
  <si>
    <t>NHS infrastructure support</t>
  </si>
  <si>
    <t>Central functions</t>
  </si>
  <si>
    <t>Hotel, property &amp; estates</t>
  </si>
  <si>
    <t>Senior managers</t>
  </si>
  <si>
    <t>Managers</t>
  </si>
  <si>
    <t>Selected Staff Group Offset Number</t>
  </si>
  <si>
    <t>Settlement</t>
  </si>
  <si>
    <r>
      <t xml:space="preserve">Professionally qualified clinical staff </t>
    </r>
    <r>
      <rPr>
        <b/>
        <vertAlign val="superscript"/>
        <sz val="8"/>
        <color rgb="FF0070C0"/>
        <rFont val="Arial"/>
        <family val="2"/>
      </rPr>
      <t>(1)</t>
    </r>
  </si>
  <si>
    <t>Staff Group Mix Effect on Basic Pay per FTE Drift</t>
  </si>
  <si>
    <t>Basic Pay Drift Excluding Staff Group Mix</t>
  </si>
  <si>
    <t>Basic Pay per FTE Growth</t>
  </si>
  <si>
    <t>Staff Group Mix Effect on Additional Earnings per FTE Drift Impact</t>
  </si>
  <si>
    <t>Additional Earnings Drift Impact Excluding Staff Group Mix</t>
  </si>
  <si>
    <t>Earnings per FTE Drift</t>
  </si>
  <si>
    <t>Staff Group Mix Effect on Earnings per FTE Drift</t>
  </si>
  <si>
    <t>Earnings Drift Excluding Staff Group Mix</t>
  </si>
  <si>
    <t>Employer NIC Drift Impact</t>
  </si>
  <si>
    <t>Employer Pension Contribution Drift Impact</t>
  </si>
  <si>
    <t>On-Costs per FTE Drift Impact</t>
  </si>
  <si>
    <t>Staff Group Mix Effect on On-Costs per FTE Drift Impact</t>
  </si>
  <si>
    <t>On-Cost Drift Impact Excluding Staff Group Mix</t>
  </si>
  <si>
    <t>On-Costs per FTE Growth</t>
  </si>
  <si>
    <t>Staff Group Mix Effect on Paybill per FTE Drift</t>
  </si>
  <si>
    <t>Paybill Drift Excluding Staff Group Mix</t>
  </si>
  <si>
    <t>Headline HCHS Paybill Metric Estimates: Time Series</t>
  </si>
  <si>
    <t>Average FTEs</t>
  </si>
  <si>
    <t>Notes:</t>
  </si>
  <si>
    <t>Earnings data taken from the supplementary monthly data accompanying the HSCIC's HCHS earnings publication.</t>
  </si>
  <si>
    <t>Workforce numbers taken from the HSCIC's monthly workforce publication. (Note: unavailable before September 2009 so I-View data used as substitute)</t>
  </si>
  <si>
    <t>Employer on-costs (national insurance and pension contributions) data is not published.</t>
  </si>
  <si>
    <t>The metrics methodology focuses on earnings per FTE, rather than per person. This facilitates consideration of costs of workforce capacity using a more standard unit and avoids potential double counting problems when individuals appear in multiple staff groups.</t>
  </si>
  <si>
    <t>The published earnings data focuses on per person data. It is converted into a per FTE basis using published headcount and FTE numbers.</t>
  </si>
  <si>
    <t>Earnings per FTE data is aggregated across months using published FTE data as weights.</t>
  </si>
  <si>
    <t>Total</t>
  </si>
  <si>
    <r>
      <t xml:space="preserve">Professionally qualified clinical staff </t>
    </r>
    <r>
      <rPr>
        <b/>
        <vertAlign val="superscript"/>
        <sz val="8"/>
        <rFont val="Arial"/>
        <family val="2"/>
      </rPr>
      <t>(1)</t>
    </r>
  </si>
  <si>
    <t>Average Headcount</t>
  </si>
  <si>
    <t>AGGREGATE
PAYBILL</t>
  </si>
  <si>
    <t>Aggregate
Paybill</t>
  </si>
  <si>
    <t>Aggregate
Employer Pension Contributions</t>
  </si>
  <si>
    <t>AGGREGATE
EMPLOYER PENSION CONTRIBUTIONS</t>
  </si>
  <si>
    <t>Aggregate
Employer National Insurance Contributions</t>
  </si>
  <si>
    <t>AGGREGATE
EMPLOYER NATIONAL INSURANCE CONTRIBUTIONS</t>
  </si>
  <si>
    <t>Earnings per FTE data is aggregated across staff groups using published FTE data as weights.</t>
  </si>
  <si>
    <t>Workforce numbers reflect an average over the year.</t>
  </si>
  <si>
    <t>Paybill estimates are reached by adding estimates employer on-costs to the aggregate earnings implied by published data. Employer on-cost estimates are derived from Electronic Staff Record (Data Warehouse) data after the application of data validation filters. (Note: On-cost data first available in ESR for October 2008. Early 2008/9 estimates extrapolated from the end of the year.</t>
  </si>
  <si>
    <t>Aggregate cost estimates are reached by multiplying average costs per person by workforce numbers.</t>
  </si>
  <si>
    <t>Growth in Aggregate
Employer Pension Contributions</t>
  </si>
  <si>
    <t>Growth in Aggregate
Employer National Insurance Contributions</t>
  </si>
  <si>
    <t>Growth in Aggregate
Paybill</t>
  </si>
  <si>
    <t>GROWTH IN AGGREGATE
PAYBILL</t>
  </si>
  <si>
    <t>GROWTH IN AGGREGATE
EMPLOYER PENSION CONTRIBUTIONS</t>
  </si>
  <si>
    <t>GROWTH IN AGGREGATE
EMPLOYER NATIONAL INSURANCE CONTRIBUTIONS</t>
  </si>
  <si>
    <t>Aggregate Cost of
Total Earnings</t>
  </si>
  <si>
    <t>Aggregate Cost of
Other Payments</t>
  </si>
  <si>
    <t>Aggregate Cost of
Shift Working Payments</t>
  </si>
  <si>
    <t>Aggregate Cost of
RRP Payments</t>
  </si>
  <si>
    <t>Aggregate Cost of
Overtime Payments</t>
  </si>
  <si>
    <t>Aggregate Cost of
On-Call / Stand-By Payments</t>
  </si>
  <si>
    <t>Aggregate Cost of
Local Payments</t>
  </si>
  <si>
    <t>Aggregate Cost of
Geographic Allowance Payments</t>
  </si>
  <si>
    <t>Aggregate Cost of
Medical Award Payments</t>
  </si>
  <si>
    <t>Aggregate Cost of
Banding Supplements</t>
  </si>
  <si>
    <t>Aggregate Cost of
Additional Activity Payments</t>
  </si>
  <si>
    <t>Aggregate Cost of
Additional Earnings</t>
  </si>
  <si>
    <t>Aggregate Cost of
Basic Pay</t>
  </si>
  <si>
    <t>AGGREGATE COST OF
BASIC PAY</t>
  </si>
  <si>
    <t>AGGREGATE COST OF
TOTAL EARNINGS</t>
  </si>
  <si>
    <t>AGGREGATE COST OF
OTHER PAYMENTS</t>
  </si>
  <si>
    <t>AGGREGATE COST OF
SHIFT WORKING PAYMENTS</t>
  </si>
  <si>
    <t>AGGREGATE COST OF
RRP PAYMENTS</t>
  </si>
  <si>
    <t>AGGREGATE COST OF
OVERTIME PAYMENTS</t>
  </si>
  <si>
    <t>AGGREGATE COST OF
ON-CALL / STAND-BY PAYMENTS</t>
  </si>
  <si>
    <t>AGGREGATE COST OF
LOCAL PAYMENTS</t>
  </si>
  <si>
    <t>AGGREGATE COST OF
GEOGRAPHIC ALLOWANCE PAYMENTS</t>
  </si>
  <si>
    <t>AGGREGATE COST OF
MEDICAL AWARD PAYMENTS</t>
  </si>
  <si>
    <t>AGGREGATE COST OF
BANDING SUPPLEMENTS</t>
  </si>
  <si>
    <t>AGGREGATE COST OF
ADDITIONAL ACTIVITY PAYMENTS</t>
  </si>
  <si>
    <t>AGGREGATE COST OF
ADDITIONAL EARNINGS</t>
  </si>
  <si>
    <t>GROWTH IN AGGREGATE COST OF
TOTAL EARNINGS</t>
  </si>
  <si>
    <t>GROWTH IN AGGREGATE COST OF
OTHER PAYMENTS</t>
  </si>
  <si>
    <t>GROWTH IN AGGREGATE COST OF
SHIFT WORKING PAYMENTS</t>
  </si>
  <si>
    <t>GROWTH IN AGGREGATE COST OF
RRP PAYMENTS</t>
  </si>
  <si>
    <t>GROWTH IN AGGREGATE COST OF
OVERTIME PAYMENTS</t>
  </si>
  <si>
    <t>GROWTH IN AGGREGATE COST OF
ON-CALL / STAND-BY PAYMENTS</t>
  </si>
  <si>
    <t>GROWTH IN AGGREGATE COST OF
LOCAL PAYMENTS</t>
  </si>
  <si>
    <t>GROWTH IN AGGREGATE COST OF
GEOGRAPHIC ALLOWANCE PAYMENTS</t>
  </si>
  <si>
    <t>GROWTH IN AGGREGATE COST OF
MEDICAL AWARD PAYMENTS</t>
  </si>
  <si>
    <t>GROWTH IN AGGREGATE COST OF
BANDING SUPPLEMENTS</t>
  </si>
  <si>
    <t>GROWTH IN AGGREGATE COST OF
ADDITIONAL ACTIVITY PAYMENTS</t>
  </si>
  <si>
    <t>GROWTH IN AGGREGATE COST OF
ADDITIONAL EARNINGS</t>
  </si>
  <si>
    <t>GROWTH IN AGGREGATE COST OF
BASIC PAY</t>
  </si>
  <si>
    <t>Growth in Aggregate Cost of
Basic Pay</t>
  </si>
  <si>
    <t>Growth in Aggregate Cost of
Total Earnings</t>
  </si>
  <si>
    <t>Growth in Aggregate Cost of
Other Payments</t>
  </si>
  <si>
    <t>Growth in Aggregate Cost of
Shift Working Payments</t>
  </si>
  <si>
    <t>Growth in Aggregate Cost of
RRP Payments</t>
  </si>
  <si>
    <t>Growth in Aggregate Cost of
Overtime Payments</t>
  </si>
  <si>
    <t>Growth in Aggregate Cost of
On-Call / Stand-By Payments</t>
  </si>
  <si>
    <t>Growth in Aggregate Cost of
Local Payments</t>
  </si>
  <si>
    <t>Growth in Aggregate Cost of
Geographic Allowance Payments</t>
  </si>
  <si>
    <t>Growth in Aggregate Cost of
Medical Award Payments</t>
  </si>
  <si>
    <t>Growth in Aggregate Cost of
Banding Supplements</t>
  </si>
  <si>
    <t>Growth in Aggregate Cost of
Additional Activity Payments</t>
  </si>
  <si>
    <t>Growth in Aggregate Cost of
Additional Earnings</t>
  </si>
  <si>
    <t>Paybill per FTE</t>
  </si>
  <si>
    <t>PAYBILL PER FTE</t>
  </si>
  <si>
    <t>Cost of Total Earnings per FTE</t>
  </si>
  <si>
    <t xml:space="preserve">
Employer National Insurance Contributions
per FTE</t>
  </si>
  <si>
    <t>EMPLOYER NATIONAL INSURANCE CONTRIBUTIONS PER FTE</t>
  </si>
  <si>
    <t>Employer Pension Contributions</t>
  </si>
  <si>
    <t>Employer Pension Contributions per FTE</t>
  </si>
  <si>
    <t>EMPLOYER PENSION CONTRIBUTIONS PER FTE</t>
  </si>
  <si>
    <t>Cost of Basic Pay per FTE</t>
  </si>
  <si>
    <t>Cost of Additional Earnings per FTE</t>
  </si>
  <si>
    <t>Cost of Additional Activity Payments per FTE</t>
  </si>
  <si>
    <t>Cost of Banding Supplements per FTE</t>
  </si>
  <si>
    <t>Cost of Medical Award Payments per FTE</t>
  </si>
  <si>
    <t>Cost of Geographic Allowance Payments per FTE</t>
  </si>
  <si>
    <t>Cost of Local Payments per FTE</t>
  </si>
  <si>
    <t>Cost of On-Call / Stand-By Payments per FTE</t>
  </si>
  <si>
    <t xml:space="preserve">
Cost of Overtime Payments per FTE</t>
  </si>
  <si>
    <t xml:space="preserve">
Cost of RRP Payments per FTE</t>
  </si>
  <si>
    <t>Cost of Shift Working Payments per FTE</t>
  </si>
  <si>
    <t>Cost of Other Payments per FTE</t>
  </si>
  <si>
    <t>Growth in Cost of Other Payments per FTE</t>
  </si>
  <si>
    <t>Growth in Cost of Shift Working Payments per FTE</t>
  </si>
  <si>
    <t xml:space="preserve">
Growth in Cost of RRP Payments per FTE</t>
  </si>
  <si>
    <t xml:space="preserve">
Growth in Cost of Overtime Payments per FTE</t>
  </si>
  <si>
    <t>Growth in Cost of On-Call / Stand-By Payments per FTE</t>
  </si>
  <si>
    <t>Growth in Cost of Local Payments per FTE</t>
  </si>
  <si>
    <t>Growth in Cost of Geographic Allowance Payments per FTE</t>
  </si>
  <si>
    <t>Growth in Cost of Medical Award Payments per FTE</t>
  </si>
  <si>
    <t>Growth in Cost of Banding Supplements per FTE</t>
  </si>
  <si>
    <t>Growth in Cost of Additional Activity Payments per FTE</t>
  </si>
  <si>
    <t>Growth in Cost of Additional Earnings per FTE</t>
  </si>
  <si>
    <t>Growth in Cost of Basic Pay per FTE</t>
  </si>
  <si>
    <t>Growth in Cost of Total Earnings per FTE</t>
  </si>
  <si>
    <t>Growth in Paybill per FTE</t>
  </si>
  <si>
    <t>GROWTH IN
PAYBILL PER FTE</t>
  </si>
  <si>
    <t>GROWTH IN COST OF
TOTAL EARNINGS PER FTE</t>
  </si>
  <si>
    <t>GROWTH IN
EMPLOYER NATIONAL INSURANCE CONTRIBUTIONS PER FTE</t>
  </si>
  <si>
    <t>Growth in Employer Pension Contributions per FTE</t>
  </si>
  <si>
    <t xml:space="preserve">
Growth in Employer National Insurance Contributions per FTE</t>
  </si>
  <si>
    <t>GROWTH IN
EMPLOYER PENSION CONTRIBUTIONS PER FTE</t>
  </si>
  <si>
    <t>GROWTH IN
COST OF BASIC PAY PER FTE</t>
  </si>
  <si>
    <t>COST OF
TOTAL EARNINGS PER FTE</t>
  </si>
  <si>
    <t>COST OF
BASIC PAY PER FTE</t>
  </si>
  <si>
    <t>COST OF
ADDITIONAL EARNINGS PER FTE</t>
  </si>
  <si>
    <t>COST OF
ADDITIONAL ACTIVITY PAYMENTS PER FTE</t>
  </si>
  <si>
    <t>COST OF
BANDING SUPPLEMENTS PER FTE</t>
  </si>
  <si>
    <t>COST OF
MEDICAL AWARD PAYMENTS PER FTE</t>
  </si>
  <si>
    <t>COST OF
GEOGRAPHIC ALLOWANCE PAYMENTS PER FTE</t>
  </si>
  <si>
    <t>COST OF
LOCAL PAYMENTS PER FTE</t>
  </si>
  <si>
    <t>COST OF
ON-CALL / STAND-BY PAYMENTS PER FTE</t>
  </si>
  <si>
    <t>COST OF
OVERTIME PAYMENTS PER FTE</t>
  </si>
  <si>
    <t>COST OF
RRP PAYMENTS PER FTE</t>
  </si>
  <si>
    <t>COST OF
SHIFT WORKING PAYMENTS PER FTE</t>
  </si>
  <si>
    <t>COST OF
OTHER PAYMENTS PER FTE</t>
  </si>
  <si>
    <t>GROWTH IN COST OF
ADDITIONAL EARNINGS PER FTE</t>
  </si>
  <si>
    <t>GROWTH IN COST OF
ADDITIONAL ACTIVITY PAYMENTS PER FTE</t>
  </si>
  <si>
    <t>GROWTH IN COST OF
BANDING SUPPLEMENTS PER FTE</t>
  </si>
  <si>
    <t>GROWTH IN COST OF
MEDICAL AWARD PAYMENTS PER FTE</t>
  </si>
  <si>
    <t>GROWTH IN COST OF
GEOGRAPHIC ALLOWANCE PAYMENTS PER FTE</t>
  </si>
  <si>
    <t>GROWTH IN COST OF
LOCAL PAYMENTS PER FTE</t>
  </si>
  <si>
    <t>GROWTH IN COST OF
ON-CALL / STAND-BY PAYMENTS PER FTE</t>
  </si>
  <si>
    <t>GROWTH IN COST OF
OVERTIME PAYMENTS PER FTE</t>
  </si>
  <si>
    <t>GROWTH IN COST OF
RRP PAYMENTS PER FTE</t>
  </si>
  <si>
    <t>GROWTH IN COST OF
SHIFT WORKING PAYMENTS PER FTE</t>
  </si>
  <si>
    <t>GROWTH IN COST OF
OTHER PAYMENTS PER FTE</t>
  </si>
  <si>
    <t>Mean annual Basic Pay per FTE 
by staff group, England</t>
  </si>
  <si>
    <t>Staff Group</t>
  </si>
  <si>
    <t xml:space="preserve">Total  </t>
  </si>
  <si>
    <t>Consultants (including Directors of public health) - locum</t>
  </si>
  <si>
    <t>Registrars - locum</t>
  </si>
  <si>
    <t>Other doctors in training - locum</t>
  </si>
  <si>
    <t>Hospital practitioners &amp; clinical assistants - locum</t>
  </si>
  <si>
    <t>Other medical and dental staff - locum</t>
  </si>
  <si>
    <t>Total qualified scientific, therapeutic &amp; technical staff</t>
  </si>
  <si>
    <t>Qualified ambulance staff</t>
  </si>
  <si>
    <t>Source: Health and Social Care Information Centre, Provisional and Experimental NHS Staff Earnings Estimates</t>
  </si>
  <si>
    <t>Copyright © 2012 Health and Social Care Information Centre. All rights reserved</t>
  </si>
  <si>
    <t>This work remains the sole and exclusive property of the Health and Social Care Information Centre (HSCIC) and may only be reproduced where there is explicit reference to the ownership of the HSCIC.</t>
  </si>
  <si>
    <t>Definitions</t>
  </si>
  <si>
    <t>1. Annual Basic pay per FTE is the mean amount of basic pay paid per 1 Full-Time Equivalent post in a 12 month period.</t>
  </si>
  <si>
    <t xml:space="preserve">2. Annual earnings per person is the mean amount paid to an individual in a 12 month period, regardless of the contracted FTE. </t>
  </si>
  <si>
    <t>3. Annual basic pay per person is the mean amount of basic pay paid to an individual in a 12 month period, regardless of the contracted FTE.</t>
  </si>
  <si>
    <t>Figures in the table are provisional and experimental NHS Staff Earnings estimates</t>
  </si>
  <si>
    <t>As expected with provisional data, some figures may be revised prior to the next publication as issues are uncovered and resolved.</t>
  </si>
  <si>
    <t>Figures rounded to the nearest pound</t>
  </si>
  <si>
    <t>These figures represent payments made using the Electronic Staff Record (ESR) system to NHS Staff who are employed and directly paid by NHS organisations</t>
  </si>
  <si>
    <t>Figures based on data from all English NHS organisations who are using ESR (Two Foundation Trusts do not use ESR)</t>
  </si>
  <si>
    <t>Figures are based on staff with contracted hours more than zero. Bank and locum staff that typically have no contracted hours are not included in these figures.</t>
  </si>
  <si>
    <t>The sample sizes quoted do not represent the true number of contracted staff in each group. Please see published Staff in Post figures.</t>
  </si>
  <si>
    <t>The sample sizes quoted are an average of each of the monthly sample sizes used in each staff group.</t>
  </si>
  <si>
    <t>These statistics include "negative" payments - for example instances where a payment field has had money subtracted to correct an overpayment.</t>
  </si>
  <si>
    <t>Mean annual Earnings per Person 
by staff group, England</t>
  </si>
  <si>
    <t>Mean annual Basic Pay per Person 
by staff group, England</t>
  </si>
  <si>
    <t>Mean annual Non-Basic Pay per Person 
by staff group, England</t>
  </si>
  <si>
    <t>"*" data is obscured as the group had less than 10 FTE staff, in line with The Data Protection Act.</t>
  </si>
  <si>
    <t>Look Up Ref</t>
  </si>
  <si>
    <t>Collated statistics from:</t>
  </si>
  <si>
    <t>Selected 12 Month Periods
Equating to Financial Years</t>
  </si>
  <si>
    <t xml:space="preserve">4. Annual Mean annual non-basic pay per person for per person is the mean amount, over and above of basic pay, paid to an individual in a 12 month period, regardless of the contracted FTE. </t>
  </si>
  <si>
    <t>Mean annual Non-Basic Pay per Person for Additional Activity 
by staff group, England</t>
  </si>
  <si>
    <t>Mean annual Non-Basic Pay per Person for Other Payments
by staff group, England</t>
  </si>
  <si>
    <t>Mean annual Non-Basic Pay per Person for Shift Work
by staff group, England</t>
  </si>
  <si>
    <t>Mean annual Non-Basic Pay per Person for RRPs
by staff group, England</t>
  </si>
  <si>
    <t>Mean annual Non-Basic Pay per Person for Overtime / ADH
by staff group, England</t>
  </si>
  <si>
    <t>Mean annual Non-Basic Pay per Person for On-Call / Stand-By
by staff group, England</t>
  </si>
  <si>
    <t>Mean annual Non-Basic Pay per Person for Local Payments
by staff group, England</t>
  </si>
  <si>
    <t>Mean annual Non-Basic Pay per Person for Geographic Allowances
by staff group, England</t>
  </si>
  <si>
    <t>Mean annual Non-Basic Pay per Person for Medical Awards
by staff group, England</t>
  </si>
  <si>
    <t>Mean annual Non-Basic Pay per Person for Banding Supplements 
by staff group, England</t>
  </si>
  <si>
    <t>12 Months to:</t>
  </si>
  <si>
    <t>NHS Staff Earnings - Provisional, Experimental Statistics (Table 3j) supplemented with accompanying monthly data prior to the 12 months to March 13</t>
  </si>
  <si>
    <t>Growth in mean annual Non-Basic Pay per Person for Other Payments
by staff group, England</t>
  </si>
  <si>
    <t>Growth in mean annual Non-Basic Pay per Person for Shift Work
by staff group, England</t>
  </si>
  <si>
    <t>Growth in mean annual Non-Basic Pay per Person for RRPs
by staff group, England</t>
  </si>
  <si>
    <t>Growth in mean annual Non-Basic Pay per Person for Overtime / ADH
by staff group, England</t>
  </si>
  <si>
    <t>Growth in mean annual Non-Basic Pay per Person for On-Call / Stand-By
by staff group, England</t>
  </si>
  <si>
    <t>Growth in mean annual Non-Basic Pay per Person for Local Payments
by staff group, England</t>
  </si>
  <si>
    <t>Growth in mean annual Non-Basic Pay per Person for Geographic Allowances
by staff group, England</t>
  </si>
  <si>
    <t>Growth in mean annual Non-Basic Pay per Person for Medical Awards
by staff group, England</t>
  </si>
  <si>
    <t>Growth in mean annual Non-Basic Pay per Person for Banding Supplements 
by staff group, England</t>
  </si>
  <si>
    <t>Growth in mean annual Non-Basic Pay per Person for Additional Activity 
by staff group, England</t>
  </si>
  <si>
    <t>Growth in mean annual Non-Basic Pay per Person 
by staff group, England</t>
  </si>
  <si>
    <t>Growth in mean annual Basic Pay per Person 
by staff group, England</t>
  </si>
  <si>
    <t>Growth in mean annual Basic Pay per FTE 
by staff group, England</t>
  </si>
  <si>
    <t>Growth in mean annual Earnings per Person 
by staff group, England</t>
  </si>
  <si>
    <t>Share of Staff Receiving Payment for  Additional Activity 
by staff group, England</t>
  </si>
  <si>
    <t>Share of Staff Receiving Payment for  RRPs
by staff group, England</t>
  </si>
  <si>
    <t>Share of Staff Receiving Payment for  Overtime / ADH
by staff group, England</t>
  </si>
  <si>
    <t>Share of Staff Receiving Payment for  Geographic Allowances
by staff group, England</t>
  </si>
  <si>
    <t>Share of Staff Receiving Payment for
Banding Supplements 
by staff group, England</t>
  </si>
  <si>
    <t>Share of Staff Receiving Payment for
Medical Awards
by staff group, England</t>
  </si>
  <si>
    <t>Share of Staff Receiving Payment for  
Local Payments
by staff group, England</t>
  </si>
  <si>
    <t>Share of Staff Receiving Payment for  
On-Call / Stand-By
by staff group, England</t>
  </si>
  <si>
    <t>Share of Staff Receiving Payment for  
Shift Work
by staff group, England</t>
  </si>
  <si>
    <t>Share of Staff Receiving Payment for 
Other Payments
by staff group, England</t>
  </si>
  <si>
    <t>Mean Annual Payment to Recipients of Payment for 
Other Payments
by staff group, England</t>
  </si>
  <si>
    <t>Mean Annual Payment to Recipients of Payment for  
Shift Work
by staff group, England</t>
  </si>
  <si>
    <t>Mean Annual Payment to Recipients of Payment for  
On-Call / Stand-By
by staff group, England</t>
  </si>
  <si>
    <t>Mean Annual Payment to Recipients of Payment for  
Local Payments
by staff group, England</t>
  </si>
  <si>
    <t>Mean Annual Payment to Recipients of Payment for  Geographic Allowances
by staff group, England</t>
  </si>
  <si>
    <t>Mean Annual Payment to Recipients of Payment for
Medical Awards
by staff group, England</t>
  </si>
  <si>
    <t>Mean Annual Payment to Recipients of Payment for
Banding Supplements 
by staff group, England</t>
  </si>
  <si>
    <t>Mean Annual Payment to Recipients of Payment for  
Additional Activity 
by staff group, England</t>
  </si>
  <si>
    <t>Mean Annual Payment to Recipients of Payment for  
RRPs
by staff group, England</t>
  </si>
  <si>
    <t>Mean Annual Payment to Recipients of Payment for  
Overtime / ADH
by staff group, England</t>
  </si>
  <si>
    <t>This workbook collates material from DH's Headline HCHS Paybill Metrics (Experimental).</t>
  </si>
  <si>
    <t>Notes are included alongside the data, but it is worth highlighting:</t>
  </si>
  <si>
    <t>This is a new approach using newly available data. The data provided will initially be considered experimental to allow for user testing of the outputs and the resolution of any issues.</t>
  </si>
  <si>
    <t>This approach is designed to generate appropriate costing data. Responses to direct questions, or interest, around earnings are best supported with the published HSCIC data which should be considered the definitive source for NHS earnings estimates. This may not always appear to exactly match these metrics due to the financial planning purposes of the paybill metrics and the associated methodological reasons described above.</t>
  </si>
  <si>
    <t>Introduction &amp; Contents</t>
  </si>
  <si>
    <t>FTEs</t>
  </si>
  <si>
    <t>Headcount</t>
  </si>
  <si>
    <t>Section:</t>
  </si>
  <si>
    <t>Paybill</t>
  </si>
  <si>
    <t>Total Earnings</t>
  </si>
  <si>
    <t>Employer National Insurance Contributions</t>
  </si>
  <si>
    <t>Basic Pay</t>
  </si>
  <si>
    <t>Additional Earnings</t>
  </si>
  <si>
    <t>Additional Activity Payments</t>
  </si>
  <si>
    <t>Banding Supplements</t>
  </si>
  <si>
    <t>Medical Award Payments</t>
  </si>
  <si>
    <t>Geographic Allowances</t>
  </si>
  <si>
    <t>Local Payments</t>
  </si>
  <si>
    <t>On-Call / Stand-By Payments</t>
  </si>
  <si>
    <t>Overtime Payments</t>
  </si>
  <si>
    <t>RRP Payments</t>
  </si>
  <si>
    <t>Shift Working Payments</t>
  </si>
  <si>
    <t>Other Payments</t>
  </si>
  <si>
    <t>Quantified Paybill Drivers</t>
  </si>
  <si>
    <t>A</t>
  </si>
  <si>
    <t>B</t>
  </si>
  <si>
    <t>Workforce Size &amp; Growth</t>
  </si>
  <si>
    <t>Cost per FTE</t>
  </si>
  <si>
    <t>Aggregate Costs</t>
  </si>
  <si>
    <t>Growth in Aggregate Costs</t>
  </si>
  <si>
    <t>Growth in Cost per FTE</t>
  </si>
  <si>
    <t>E1</t>
  </si>
  <si>
    <t>E2</t>
  </si>
  <si>
    <t>E3</t>
  </si>
  <si>
    <t>E4</t>
  </si>
  <si>
    <t>E5</t>
  </si>
  <si>
    <t>E6</t>
  </si>
  <si>
    <t>E7</t>
  </si>
  <si>
    <t>E8</t>
  </si>
  <si>
    <t>E9</t>
  </si>
  <si>
    <t>E10</t>
  </si>
  <si>
    <t>E11</t>
  </si>
  <si>
    <t>E12</t>
  </si>
  <si>
    <t>E13</t>
  </si>
  <si>
    <t>E14</t>
  </si>
  <si>
    <t>E15</t>
  </si>
  <si>
    <t>E16</t>
  </si>
  <si>
    <t>F1</t>
  </si>
  <si>
    <t>F2</t>
  </si>
  <si>
    <t>F3</t>
  </si>
  <si>
    <t>F4</t>
  </si>
  <si>
    <t>F5</t>
  </si>
  <si>
    <t>F6</t>
  </si>
  <si>
    <t>F7</t>
  </si>
  <si>
    <t>F8</t>
  </si>
  <si>
    <t>F9</t>
  </si>
  <si>
    <t>F10</t>
  </si>
  <si>
    <t>F11</t>
  </si>
  <si>
    <t>F12</t>
  </si>
  <si>
    <t>F13</t>
  </si>
  <si>
    <t>F14</t>
  </si>
  <si>
    <t>F15</t>
  </si>
  <si>
    <t>F16</t>
  </si>
  <si>
    <t>G2</t>
  </si>
  <si>
    <t>G6</t>
  </si>
  <si>
    <t>G7</t>
  </si>
  <si>
    <t>G8</t>
  </si>
  <si>
    <t>G9</t>
  </si>
  <si>
    <t>G10</t>
  </si>
  <si>
    <t>G11</t>
  </si>
  <si>
    <t>G12</t>
  </si>
  <si>
    <t>G13</t>
  </si>
  <si>
    <t>G14</t>
  </si>
  <si>
    <t>G15</t>
  </si>
  <si>
    <t>G16</t>
  </si>
  <si>
    <t>Topic:</t>
  </si>
  <si>
    <t>H2</t>
  </si>
  <si>
    <t>H6</t>
  </si>
  <si>
    <t>H7</t>
  </si>
  <si>
    <t>H8</t>
  </si>
  <si>
    <t>H9</t>
  </si>
  <si>
    <t>H10</t>
  </si>
  <si>
    <t>H11</t>
  </si>
  <si>
    <t>H12</t>
  </si>
  <si>
    <t>H13</t>
  </si>
  <si>
    <t>H14</t>
  </si>
  <si>
    <t>H15</t>
  </si>
  <si>
    <t>H16</t>
  </si>
  <si>
    <t>HSCIC: Average Earnings</t>
  </si>
  <si>
    <t>HSCIC: Growth in Average Earnings</t>
  </si>
  <si>
    <t>I7</t>
  </si>
  <si>
    <t>I8</t>
  </si>
  <si>
    <t>I9</t>
  </si>
  <si>
    <t>I10</t>
  </si>
  <si>
    <t>I11</t>
  </si>
  <si>
    <t>I12</t>
  </si>
  <si>
    <t>I13</t>
  </si>
  <si>
    <t>I14</t>
  </si>
  <si>
    <t>I15</t>
  </si>
  <si>
    <t>I16</t>
  </si>
  <si>
    <t>HSCIC: 
Share of Staff Receiving Additional Earnings</t>
  </si>
  <si>
    <t>HSCIC: Average Additional Earnings for Recipients</t>
  </si>
  <si>
    <t>J7</t>
  </si>
  <si>
    <t>J8</t>
  </si>
  <si>
    <t>J9</t>
  </si>
  <si>
    <t>J10</t>
  </si>
  <si>
    <t>J11</t>
  </si>
  <si>
    <t>J12</t>
  </si>
  <si>
    <t>J13</t>
  </si>
  <si>
    <t>J14</t>
  </si>
  <si>
    <t>J15</t>
  </si>
  <si>
    <t>J16</t>
  </si>
  <si>
    <t>C</t>
  </si>
  <si>
    <t>D</t>
  </si>
  <si>
    <t>E</t>
  </si>
  <si>
    <t>F</t>
  </si>
  <si>
    <t>G</t>
  </si>
  <si>
    <t>H</t>
  </si>
  <si>
    <t>I</t>
  </si>
  <si>
    <t>J</t>
  </si>
  <si>
    <t>A major purpose of the metrics is to support financial planning. As such, annual aggregate paybill cost estimates reflect the interaction between growth workforce numbers and unit labour costs over the year. The per FTE figures produced by the metrics are an average cost measure consistent with the estimated aggregate paybill. Responses to direct questions, or interest, around earnings are best supported with the published HSCIC data which should be considered the definitive source for NHS earnings estimates. This may not always appear to exactly match these metrics due to method of constructing the metrics for financial planning purposes. For convenience, selected data from the HSCIC earnings estimates are provided alongide the metrics material.</t>
  </si>
  <si>
    <t>Tables</t>
  </si>
  <si>
    <t>Growth in Average Headcount</t>
  </si>
  <si>
    <t>Growth in Average FTEs</t>
  </si>
  <si>
    <t>AVERAGE FTEs</t>
  </si>
  <si>
    <t>AVERAGE HEADCOUNT</t>
  </si>
  <si>
    <t>GROWTH IN AVERAGE FTEs</t>
  </si>
  <si>
    <t>GROWTH IN AVERAGE HEADCOUNT</t>
  </si>
  <si>
    <t>Time Series</t>
  </si>
  <si>
    <t>Snap Shot</t>
  </si>
  <si>
    <t>C1-2</t>
  </si>
  <si>
    <t>D1a &amp; b</t>
  </si>
  <si>
    <t>D2a &amp; b</t>
  </si>
  <si>
    <t>K</t>
  </si>
  <si>
    <t>L</t>
  </si>
  <si>
    <t>G1</t>
  </si>
  <si>
    <t>H1</t>
  </si>
  <si>
    <t>G3</t>
  </si>
  <si>
    <t>H3</t>
  </si>
  <si>
    <t>G4</t>
  </si>
  <si>
    <t>H4</t>
  </si>
  <si>
    <t>G5</t>
  </si>
  <si>
    <t>H5</t>
  </si>
  <si>
    <t>I2</t>
  </si>
  <si>
    <t>J2</t>
  </si>
  <si>
    <t>I5a &amp; b</t>
  </si>
  <si>
    <t>J5a &amp; b</t>
  </si>
  <si>
    <t>I6</t>
  </si>
  <si>
    <t>J6</t>
  </si>
  <si>
    <t>K7</t>
  </si>
  <si>
    <t>K8</t>
  </si>
  <si>
    <t>K9</t>
  </si>
  <si>
    <t>K10</t>
  </si>
  <si>
    <t>K11</t>
  </si>
  <si>
    <t>K12</t>
  </si>
  <si>
    <t>K13</t>
  </si>
  <si>
    <t>K14</t>
  </si>
  <si>
    <t>K15</t>
  </si>
  <si>
    <t>K16</t>
  </si>
  <si>
    <t>L7</t>
  </si>
  <si>
    <t>L8</t>
  </si>
  <si>
    <t>L9</t>
  </si>
  <si>
    <t>L10</t>
  </si>
  <si>
    <t>L11</t>
  </si>
  <si>
    <t>L12</t>
  </si>
  <si>
    <t>L13</t>
  </si>
  <si>
    <t>L14</t>
  </si>
  <si>
    <t>L15</t>
  </si>
  <si>
    <t>L16</t>
  </si>
  <si>
    <t>Estimated Headline HCHS Paybill Metrics</t>
  </si>
  <si>
    <t>2008/9</t>
  </si>
  <si>
    <t>Avg FTEs</t>
  </si>
  <si>
    <t>Avg Headcount</t>
  </si>
  <si>
    <t>OnCall / Standby Payments</t>
  </si>
  <si>
    <t>Aggregate</t>
  </si>
  <si>
    <t>Per FTE</t>
  </si>
  <si>
    <r>
      <t xml:space="preserve">Professionally qualified clinical staff </t>
    </r>
    <r>
      <rPr>
        <b/>
        <i/>
        <vertAlign val="superscript"/>
        <sz val="8"/>
        <rFont val="Arial"/>
        <family val="2"/>
      </rPr>
      <t>(1)</t>
    </r>
  </si>
  <si>
    <t>A1+</t>
  </si>
  <si>
    <t>B1+</t>
  </si>
  <si>
    <t>Excludes bank staff and includes HCHS dentists as part of the HCHS doctors category.</t>
  </si>
  <si>
    <t>2014/15</t>
  </si>
  <si>
    <t>Was Q: Now Y</t>
  </si>
  <si>
    <t>Vs previous year</t>
  </si>
  <si>
    <t>Headline Pay Award</t>
  </si>
  <si>
    <t>Headline Pay Award reflects the impact of, usually, annual central pay awards which are typically headline uplift applied to payscales. If uplifts differ across staff groups, it reflects a weighted average.</t>
  </si>
  <si>
    <t>Aggregations for SG Mix Effect</t>
  </si>
  <si>
    <t>TE Impact of Award</t>
  </si>
  <si>
    <t>BP Impact of Award</t>
  </si>
  <si>
    <t>2012/14</t>
  </si>
  <si>
    <t>2012/15</t>
  </si>
  <si>
    <t/>
  </si>
  <si>
    <t xml:space="preserve"> -</t>
  </si>
  <si>
    <t>*</t>
  </si>
  <si>
    <t>-</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</si>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</sst>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
    <numFmt numFmtId="165" formatCode="_-* #,##0_-;\-* #,##0_-;_-* &quot;-&quot;??_-;_-@_-"/>
    <numFmt numFmtId="166" formatCode="&quot;£&quot;##,##0\m"/>
    <numFmt numFmtId="167" formatCode="&quot;£&quot;#,##0"/>
    <numFmt numFmtId="168" formatCode="&quot;£&quot;#,###\m"/>
    <numFmt numFmtId="169" formatCode="&quot;£&quot;##,##0"/>
    <numFmt numFmtId="170" formatCode="_-* #,##0.0000_-;\-* #,##0.0000_-;_-* &quot;-&quot;??_-;_-@_-"/>
  </numFmts>
  <fonts count="6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1"/>
      <name val="Calibri"/>
      <family val="2"/>
      <scheme val="minor"/>
    </font>
    <font>
      <u/>
      <sz val="8"/>
      <color theme="1"/>
      <name val="Calibri"/>
      <family val="2"/>
      <scheme val="minor"/>
    </font>
    <font>
      <sz val="10"/>
      <name val="Arial"/>
      <family val="2"/>
    </font>
    <font>
      <b/>
      <sz val="8"/>
      <name val="Arial"/>
      <family val="2"/>
    </font>
    <font>
      <b/>
      <sz val="11"/>
      <name val="Arial"/>
      <family val="2"/>
    </font>
    <font>
      <sz val="8"/>
      <name val="Arial"/>
      <family val="2"/>
    </font>
    <font>
      <b/>
      <sz val="11"/>
      <name val="Calibri"/>
      <family val="2"/>
      <scheme val="minor"/>
    </font>
    <font>
      <sz val="9"/>
      <name val="Calibri"/>
      <family val="2"/>
      <scheme val="minor"/>
    </font>
    <font>
      <i/>
      <sz val="9"/>
      <color theme="1"/>
      <name val="Calibri"/>
      <family val="2"/>
      <scheme val="minor"/>
    </font>
    <font>
      <i/>
      <sz val="9"/>
      <name val="Calibri"/>
      <family val="2"/>
      <scheme val="minor"/>
    </font>
    <font>
      <sz val="9"/>
      <color theme="1"/>
      <name val="Calibri"/>
      <family val="2"/>
      <scheme val="minor"/>
    </font>
    <font>
      <sz val="8"/>
      <color theme="1"/>
      <name val="Calibri"/>
      <family val="2"/>
      <scheme val="minor"/>
    </font>
    <font>
      <u/>
      <sz val="11"/>
      <color rgb="FF00B050"/>
      <name val="Calibri"/>
      <family val="2"/>
      <scheme val="minor"/>
    </font>
    <font>
      <sz val="9"/>
      <color rgb="FF00B050"/>
      <name val="Calibri"/>
      <family val="2"/>
      <scheme val="minor"/>
    </font>
    <font>
      <sz val="11"/>
      <color rgb="FF00B050"/>
      <name val="Calibri"/>
      <family val="2"/>
      <scheme val="minor"/>
    </font>
    <font>
      <b/>
      <u/>
      <sz val="11"/>
      <color rgb="FF0070C0"/>
      <name val="Calibri"/>
      <family val="2"/>
      <scheme val="minor"/>
    </font>
    <font>
      <u/>
      <sz val="11"/>
      <color rgb="FF0070C0"/>
      <name val="Calibri"/>
      <family val="2"/>
      <scheme val="minor"/>
    </font>
    <font>
      <sz val="11"/>
      <color rgb="FF0070C0"/>
      <name val="Calibri"/>
      <family val="2"/>
      <scheme val="minor"/>
    </font>
    <font>
      <b/>
      <sz val="8"/>
      <color rgb="FF0070C0"/>
      <name val="Arial"/>
      <family val="2"/>
    </font>
    <font>
      <sz val="12"/>
      <name val="Times New Roman"/>
      <family val="1"/>
    </font>
    <font>
      <sz val="8"/>
      <color rgb="FF0070C0"/>
      <name val="Arial"/>
      <family val="2"/>
    </font>
    <font>
      <b/>
      <vertAlign val="superscript"/>
      <sz val="8"/>
      <color rgb="FF0070C0"/>
      <name val="Arial"/>
      <family val="2"/>
    </font>
    <font>
      <b/>
      <sz val="10"/>
      <name val="Arial"/>
      <family val="2"/>
    </font>
    <font>
      <b/>
      <sz val="12"/>
      <name val="Arial"/>
      <family val="2"/>
    </font>
    <font>
      <b/>
      <sz val="8"/>
      <color rgb="FFFF0000"/>
      <name val="Arial"/>
      <family val="2"/>
    </font>
    <font>
      <u/>
      <sz val="8"/>
      <name val="Arial"/>
      <family val="2"/>
    </font>
    <font>
      <b/>
      <sz val="11"/>
      <color theme="3" tint="0.39997558519241921"/>
      <name val="Arial"/>
      <family val="2"/>
    </font>
    <font>
      <b/>
      <vertAlign val="superscript"/>
      <sz val="8"/>
      <name val="Arial"/>
      <family val="2"/>
    </font>
    <font>
      <sz val="8"/>
      <color indexed="8"/>
      <name val="Calibri"/>
      <family val="2"/>
    </font>
    <font>
      <sz val="11"/>
      <color indexed="10"/>
      <name val="Calibri"/>
      <family val="2"/>
    </font>
    <font>
      <b/>
      <sz val="16"/>
      <color indexed="8"/>
      <name val="Calibri"/>
      <family val="2"/>
    </font>
    <font>
      <b/>
      <sz val="12"/>
      <color indexed="8"/>
      <name val="Calibri"/>
      <family val="2"/>
    </font>
    <font>
      <b/>
      <sz val="11"/>
      <color indexed="8"/>
      <name val="Calibri"/>
      <family val="2"/>
    </font>
    <font>
      <sz val="11"/>
      <color indexed="8"/>
      <name val="Calibri"/>
      <family val="2"/>
    </font>
    <font>
      <sz val="11"/>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scheme val="minor"/>
    </font>
    <font>
      <b/>
      <sz val="16"/>
      <color theme="1"/>
      <name val="Calibri"/>
      <family val="2"/>
      <scheme val="minor"/>
    </font>
    <font>
      <sz val="10"/>
      <color rgb="FFFF0000"/>
      <name val="Arial"/>
      <family val="2"/>
    </font>
    <font>
      <b/>
      <i/>
      <sz val="10"/>
      <name val="Arial"/>
      <family val="2"/>
    </font>
    <font>
      <i/>
      <sz val="8"/>
      <name val="Arial"/>
      <family val="2"/>
    </font>
    <font>
      <b/>
      <i/>
      <sz val="8"/>
      <name val="Arial"/>
      <family val="2"/>
    </font>
    <font>
      <b/>
      <i/>
      <vertAlign val="superscript"/>
      <sz val="8"/>
      <name val="Arial"/>
      <family val="2"/>
    </font>
    <font>
      <i/>
      <sz val="8"/>
      <color rgb="FFFF0000"/>
      <name val="Arial"/>
      <family val="2"/>
    </font>
    <font>
      <b/>
      <sz val="11"/>
      <color rgb="FFFF0000"/>
      <name val="Arial"/>
      <family val="2"/>
    </font>
    <font>
      <sz val="11"/>
      <color indexed="8"/>
      <name val="Calibri"/>
      <family val="2"/>
      <scheme val="minor"/>
    </font>
  </fonts>
  <fills count="29">
    <fill>
      <patternFill patternType="none"/>
    </fill>
    <fill>
      <patternFill patternType="gray125"/>
    </fill>
    <fill>
      <patternFill patternType="solid">
        <fgColor theme="0"/>
        <bgColor indexed="64"/>
      </patternFill>
    </fill>
    <fill>
      <patternFill patternType="lightUp">
        <bgColor theme="0"/>
      </patternFill>
    </fill>
    <fill>
      <patternFill patternType="lightUp"/>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65"/>
        <bgColor indexed="64"/>
      </patternFill>
    </fill>
  </fills>
  <borders count="90">
    <border>
      <left/>
      <right/>
      <top/>
      <bottom/>
      <diagonal/>
    </border>
    <border>
      <left style="thick">
        <color auto="1"/>
      </left>
      <right style="thick">
        <color indexed="64"/>
      </right>
      <top style="thick">
        <color auto="1"/>
      </top>
      <bottom/>
      <diagonal/>
    </border>
    <border>
      <left/>
      <right/>
      <top style="thick">
        <color auto="1"/>
      </top>
      <bottom/>
      <diagonal/>
    </border>
    <border>
      <left/>
      <right/>
      <top/>
      <bottom style="thick">
        <color auto="1"/>
      </bottom>
      <diagonal/>
    </border>
    <border>
      <left style="thick">
        <color auto="1"/>
      </left>
      <right style="thick">
        <color indexed="64"/>
      </right>
      <top/>
      <bottom/>
      <diagonal/>
    </border>
    <border>
      <left style="thick">
        <color indexed="64"/>
      </left>
      <right/>
      <top/>
      <bottom/>
      <diagonal/>
    </border>
    <border>
      <left style="thick">
        <color auto="1"/>
      </left>
      <right style="thick">
        <color indexed="64"/>
      </right>
      <top style="thin">
        <color indexed="64"/>
      </top>
      <bottom/>
      <diagonal/>
    </border>
    <border>
      <left/>
      <right/>
      <top style="thin">
        <color indexed="64"/>
      </top>
      <bottom/>
      <diagonal/>
    </border>
    <border>
      <left style="thick">
        <color auto="1"/>
      </left>
      <right style="thick">
        <color indexed="64"/>
      </right>
      <top/>
      <bottom style="thin">
        <color indexed="64"/>
      </bottom>
      <diagonal/>
    </border>
    <border>
      <left/>
      <right/>
      <top/>
      <bottom style="thin">
        <color indexed="64"/>
      </bottom>
      <diagonal/>
    </border>
    <border>
      <left style="thick">
        <color auto="1"/>
      </left>
      <right style="thick">
        <color indexed="64"/>
      </right>
      <top style="thin">
        <color indexed="64"/>
      </top>
      <bottom style="medium">
        <color auto="1"/>
      </bottom>
      <diagonal/>
    </border>
    <border>
      <left/>
      <right/>
      <top style="thin">
        <color indexed="64"/>
      </top>
      <bottom style="medium">
        <color auto="1"/>
      </bottom>
      <diagonal/>
    </border>
    <border>
      <left style="thick">
        <color auto="1"/>
      </left>
      <right style="thick">
        <color indexed="64"/>
      </right>
      <top style="medium">
        <color auto="1"/>
      </top>
      <bottom/>
      <diagonal/>
    </border>
    <border>
      <left/>
      <right/>
      <top style="medium">
        <color auto="1"/>
      </top>
      <bottom/>
      <diagonal/>
    </border>
    <border>
      <left style="thick">
        <color auto="1"/>
      </left>
      <right style="thick">
        <color indexed="64"/>
      </right>
      <top style="medium">
        <color auto="1"/>
      </top>
      <bottom style="medium">
        <color auto="1"/>
      </bottom>
      <diagonal/>
    </border>
    <border>
      <left/>
      <right/>
      <top style="medium">
        <color auto="1"/>
      </top>
      <bottom style="medium">
        <color auto="1"/>
      </bottom>
      <diagonal/>
    </border>
    <border>
      <left style="thick">
        <color auto="1"/>
      </left>
      <right style="thick">
        <color indexed="64"/>
      </right>
      <top style="medium">
        <color auto="1"/>
      </top>
      <bottom style="thick">
        <color auto="1"/>
      </bottom>
      <diagonal/>
    </border>
    <border>
      <left/>
      <right/>
      <top style="medium">
        <color auto="1"/>
      </top>
      <bottom style="thick">
        <color auto="1"/>
      </bottom>
      <diagonal/>
    </border>
    <border>
      <left style="thick">
        <color auto="1"/>
      </left>
      <right style="thick">
        <color auto="1"/>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style="thick">
        <color auto="1"/>
      </right>
      <top/>
      <bottom/>
      <diagonal/>
    </border>
    <border>
      <left/>
      <right style="thick">
        <color auto="1"/>
      </right>
      <top style="thin">
        <color indexed="64"/>
      </top>
      <bottom/>
      <diagonal/>
    </border>
    <border>
      <left/>
      <right style="thick">
        <color auto="1"/>
      </right>
      <top/>
      <bottom style="thin">
        <color indexed="64"/>
      </bottom>
      <diagonal/>
    </border>
    <border>
      <left/>
      <right style="thick">
        <color auto="1"/>
      </right>
      <top style="medium">
        <color auto="1"/>
      </top>
      <bottom/>
      <diagonal/>
    </border>
    <border>
      <left/>
      <right style="thick">
        <color auto="1"/>
      </right>
      <top style="medium">
        <color auto="1"/>
      </top>
      <bottom style="medium">
        <color auto="1"/>
      </bottom>
      <diagonal/>
    </border>
    <border>
      <left/>
      <right style="thick">
        <color auto="1"/>
      </right>
      <top style="medium">
        <color auto="1"/>
      </top>
      <bottom style="thick">
        <color auto="1"/>
      </bottom>
      <diagonal/>
    </border>
    <border>
      <left/>
      <right/>
      <top style="thin">
        <color indexed="64"/>
      </top>
      <bottom style="thin">
        <color indexed="64"/>
      </bottom>
      <diagonal/>
    </border>
    <border>
      <left style="thick">
        <color auto="1"/>
      </left>
      <right/>
      <top/>
      <bottom style="thick">
        <color auto="1"/>
      </bottom>
      <diagonal/>
    </border>
    <border>
      <left/>
      <right style="thick">
        <color auto="1"/>
      </right>
      <top/>
      <bottom style="thick">
        <color auto="1"/>
      </bottom>
      <diagonal/>
    </border>
    <border>
      <left style="thick">
        <color indexed="64"/>
      </left>
      <right style="thick">
        <color auto="1"/>
      </right>
      <top/>
      <bottom style="thick">
        <color indexed="64"/>
      </bottom>
      <diagonal/>
    </border>
    <border>
      <left style="thick">
        <color auto="1"/>
      </left>
      <right/>
      <top style="thick">
        <color indexed="64"/>
      </top>
      <bottom style="thick">
        <color indexed="64"/>
      </bottom>
      <diagonal/>
    </border>
    <border>
      <left/>
      <right style="thick">
        <color auto="1"/>
      </right>
      <top style="thick">
        <color auto="1"/>
      </top>
      <bottom/>
      <diagonal/>
    </border>
    <border>
      <left style="thick">
        <color indexed="64"/>
      </left>
      <right/>
      <top style="thick">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ck">
        <color indexed="64"/>
      </right>
      <top/>
      <bottom style="thick">
        <color indexed="64"/>
      </bottom>
      <diagonal/>
    </border>
    <border>
      <left style="thick">
        <color indexed="64"/>
      </left>
      <right/>
      <top/>
      <bottom style="thick">
        <color indexed="64"/>
      </bottom>
      <diagonal/>
    </border>
    <border>
      <left style="thin">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ck">
        <color indexed="64"/>
      </left>
      <right/>
      <top style="thick">
        <color indexed="64"/>
      </top>
      <bottom style="thin">
        <color indexed="64"/>
      </bottom>
      <diagonal/>
    </border>
    <border>
      <left/>
      <right/>
      <top style="thick">
        <color auto="1"/>
      </top>
      <bottom style="thin">
        <color indexed="64"/>
      </bottom>
      <diagonal/>
    </border>
    <border>
      <left style="dashed">
        <color indexed="64"/>
      </left>
      <right/>
      <top style="thick">
        <color indexed="64"/>
      </top>
      <bottom style="thin">
        <color indexed="64"/>
      </bottom>
      <diagonal/>
    </border>
    <border>
      <left style="thick">
        <color auto="1"/>
      </left>
      <right style="thick">
        <color indexed="64"/>
      </right>
      <top style="thin">
        <color auto="1"/>
      </top>
      <bottom style="thick">
        <color auto="1"/>
      </bottom>
      <diagonal/>
    </border>
    <border>
      <left style="thick">
        <color indexed="64"/>
      </left>
      <right/>
      <top style="thin">
        <color indexed="64"/>
      </top>
      <bottom style="thick">
        <color auto="1"/>
      </bottom>
      <diagonal/>
    </border>
    <border>
      <left/>
      <right/>
      <top style="thin">
        <color indexed="64"/>
      </top>
      <bottom style="thick">
        <color indexed="64"/>
      </bottom>
      <diagonal/>
    </border>
    <border>
      <left style="dashed">
        <color indexed="64"/>
      </left>
      <right/>
      <top style="thin">
        <color indexed="64"/>
      </top>
      <bottom style="thick">
        <color indexed="64"/>
      </bottom>
      <diagonal/>
    </border>
    <border>
      <left style="dashed">
        <color indexed="64"/>
      </left>
      <right/>
      <top/>
      <bottom/>
      <diagonal/>
    </border>
    <border>
      <left style="thick">
        <color auto="1"/>
      </left>
      <right style="thick">
        <color indexed="64"/>
      </right>
      <top style="thin">
        <color indexed="64"/>
      </top>
      <bottom/>
      <diagonal/>
    </border>
    <border>
      <left style="thick">
        <color indexed="64"/>
      </left>
      <right/>
      <top style="thin">
        <color indexed="64"/>
      </top>
      <bottom/>
      <diagonal/>
    </border>
    <border>
      <left/>
      <right/>
      <top style="thin">
        <color indexed="64"/>
      </top>
      <bottom/>
      <diagonal/>
    </border>
    <border>
      <left style="dashed">
        <color indexed="64"/>
      </left>
      <right/>
      <top style="thin">
        <color indexed="64"/>
      </top>
      <bottom/>
      <diagonal/>
    </border>
    <border>
      <left style="thick">
        <color indexed="64"/>
      </left>
      <right/>
      <top/>
      <bottom style="thin">
        <color indexed="64"/>
      </bottom>
      <diagonal/>
    </border>
    <border>
      <left style="dashed">
        <color indexed="64"/>
      </left>
      <right/>
      <top/>
      <bottom style="thin">
        <color indexed="64"/>
      </bottom>
      <diagonal/>
    </border>
    <border>
      <left style="thick">
        <color auto="1"/>
      </left>
      <right style="thick">
        <color indexed="64"/>
      </right>
      <top style="thin">
        <color indexed="64"/>
      </top>
      <bottom style="medium">
        <color auto="1"/>
      </bottom>
      <diagonal/>
    </border>
    <border>
      <left style="thick">
        <color indexed="64"/>
      </left>
      <right/>
      <top style="thin">
        <color indexed="64"/>
      </top>
      <bottom style="medium">
        <color auto="1"/>
      </bottom>
      <diagonal/>
    </border>
    <border>
      <left/>
      <right/>
      <top style="thin">
        <color indexed="64"/>
      </top>
      <bottom style="medium">
        <color auto="1"/>
      </bottom>
      <diagonal/>
    </border>
    <border>
      <left style="dashed">
        <color indexed="64"/>
      </left>
      <right/>
      <top style="thin">
        <color indexed="64"/>
      </top>
      <bottom style="medium">
        <color auto="1"/>
      </bottom>
      <diagonal/>
    </border>
    <border>
      <left style="dashed">
        <color indexed="64"/>
      </left>
      <right/>
      <top style="medium">
        <color auto="1"/>
      </top>
      <bottom/>
      <diagonal/>
    </border>
    <border>
      <left style="thick">
        <color indexed="64"/>
      </left>
      <right/>
      <top style="medium">
        <color auto="1"/>
      </top>
      <bottom style="medium">
        <color auto="1"/>
      </bottom>
      <diagonal/>
    </border>
    <border>
      <left style="dashed">
        <color indexed="64"/>
      </left>
      <right/>
      <top style="medium">
        <color auto="1"/>
      </top>
      <bottom style="medium">
        <color auto="1"/>
      </bottom>
      <diagonal/>
    </border>
    <border>
      <left style="thick">
        <color indexed="64"/>
      </left>
      <right/>
      <top style="medium">
        <color auto="1"/>
      </top>
      <bottom style="thick">
        <color auto="1"/>
      </bottom>
      <diagonal/>
    </border>
    <border>
      <left style="dashed">
        <color indexed="64"/>
      </left>
      <right/>
      <top style="medium">
        <color auto="1"/>
      </top>
      <bottom style="thick">
        <color auto="1"/>
      </bottom>
      <diagonal/>
    </border>
    <border>
      <left/>
      <right style="thick">
        <color auto="1"/>
      </right>
      <top style="thick">
        <color auto="1"/>
      </top>
      <bottom style="thin">
        <color indexed="64"/>
      </bottom>
      <diagonal/>
    </border>
    <border>
      <left/>
      <right style="thick">
        <color indexed="64"/>
      </right>
      <top style="thin">
        <color indexed="64"/>
      </top>
      <bottom style="thick">
        <color auto="1"/>
      </bottom>
      <diagonal/>
    </border>
    <border>
      <left/>
      <right style="thick">
        <color indexed="64"/>
      </right>
      <top style="thin">
        <color indexed="64"/>
      </top>
      <bottom style="medium">
        <color auto="1"/>
      </bottom>
      <diagonal/>
    </border>
    <border>
      <left/>
      <right style="thick">
        <color auto="1"/>
      </right>
      <top style="thin">
        <color indexed="64"/>
      </top>
      <bottom/>
      <diagonal/>
    </border>
    <border>
      <left/>
      <right style="thick">
        <color indexed="64"/>
      </right>
      <top/>
      <bottom style="medium">
        <color indexed="64"/>
      </bottom>
      <diagonal/>
    </border>
    <border>
      <left/>
      <right/>
      <top/>
      <bottom style="medium">
        <color indexed="64"/>
      </bottom>
      <diagonal/>
    </border>
  </borders>
  <cellStyleXfs count="55">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43" fontId="7" fillId="0" borderId="0" applyFont="0" applyFill="0" applyBorder="0" applyAlignment="0" applyProtection="0"/>
    <xf numFmtId="0" fontId="24" fillId="0" borderId="0"/>
    <xf numFmtId="0" fontId="24" fillId="0" borderId="0"/>
    <xf numFmtId="9" fontId="7"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14" borderId="0" applyNumberFormat="0" applyBorder="0" applyAlignment="0" applyProtection="0"/>
    <xf numFmtId="0" fontId="40" fillId="15" borderId="0" applyNumberFormat="0" applyBorder="0" applyAlignment="0" applyProtection="0"/>
    <xf numFmtId="0" fontId="40" fillId="12" borderId="0" applyNumberFormat="0" applyBorder="0" applyAlignment="0" applyProtection="0"/>
    <xf numFmtId="0" fontId="40" fillId="13"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2" borderId="0" applyNumberFormat="0" applyBorder="0" applyAlignment="0" applyProtection="0"/>
    <xf numFmtId="0" fontId="41" fillId="6" borderId="0" applyNumberFormat="0" applyBorder="0" applyAlignment="0" applyProtection="0"/>
    <xf numFmtId="0" fontId="42" fillId="23" borderId="34" applyNumberFormat="0" applyAlignment="0" applyProtection="0"/>
    <xf numFmtId="0" fontId="43" fillId="24" borderId="35" applyNumberFormat="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0" borderId="36" applyNumberFormat="0" applyFill="0" applyAlignment="0" applyProtection="0"/>
    <xf numFmtId="0" fontId="47" fillId="0" borderId="37" applyNumberFormat="0" applyFill="0" applyAlignment="0" applyProtection="0"/>
    <xf numFmtId="0" fontId="48" fillId="0" borderId="38" applyNumberFormat="0" applyFill="0" applyAlignment="0" applyProtection="0"/>
    <xf numFmtId="0" fontId="48"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10" borderId="34" applyNumberFormat="0" applyAlignment="0" applyProtection="0"/>
    <xf numFmtId="0" fontId="51" fillId="0" borderId="39" applyNumberFormat="0" applyFill="0" applyAlignment="0" applyProtection="0"/>
    <xf numFmtId="0" fontId="52" fillId="25" borderId="0" applyNumberFormat="0" applyBorder="0" applyAlignment="0" applyProtection="0"/>
    <xf numFmtId="0" fontId="7" fillId="0" borderId="0"/>
    <xf numFmtId="0" fontId="7" fillId="0" borderId="0"/>
    <xf numFmtId="0" fontId="7" fillId="26" borderId="40" applyNumberFormat="0" applyFont="0" applyAlignment="0" applyProtection="0"/>
    <xf numFmtId="0" fontId="53" fillId="23" borderId="41" applyNumberFormat="0" applyAlignment="0" applyProtection="0"/>
    <xf numFmtId="0" fontId="54" fillId="0" borderId="0" applyNumberFormat="0" applyFill="0" applyBorder="0" applyAlignment="0" applyProtection="0"/>
    <xf numFmtId="0" fontId="37" fillId="0" borderId="42" applyNumberFormat="0" applyFill="0" applyAlignment="0" applyProtection="0"/>
    <xf numFmtId="0" fontId="34" fillId="0" borderId="0" applyNumberFormat="0" applyFill="0" applyBorder="0" applyAlignment="0" applyProtection="0"/>
    <xf numFmtId="43" fontId="7" fillId="0" borderId="0" applyFont="0" applyFill="0" applyBorder="0" applyAlignment="0" applyProtection="0"/>
  </cellStyleXfs>
  <cellXfs count="462">
    <xf numFmtId="0" fontId="0" fillId="0" borderId="0" xfId="0"/>
    <xf numFmtId="0" fontId="4" fillId="2" borderId="0" xfId="0" applyFont="1" applyFill="1"/>
    <xf numFmtId="0" fontId="2" fillId="2" borderId="0" xfId="0" applyFont="1" applyFill="1"/>
    <xf numFmtId="0" fontId="5" fillId="2" borderId="0" xfId="0" applyFont="1" applyFill="1"/>
    <xf numFmtId="164" fontId="5" fillId="2" borderId="0" xfId="0" applyNumberFormat="1" applyFont="1" applyFill="1"/>
    <xf numFmtId="164" fontId="5" fillId="2" borderId="0" xfId="2" applyNumberFormat="1" applyFont="1" applyFill="1"/>
    <xf numFmtId="0" fontId="0" fillId="2" borderId="0" xfId="0" applyFill="1"/>
    <xf numFmtId="0" fontId="6" fillId="2" borderId="0" xfId="0" applyFont="1" applyFill="1"/>
    <xf numFmtId="0" fontId="3" fillId="2" borderId="4" xfId="0" applyFont="1" applyFill="1" applyBorder="1"/>
    <xf numFmtId="0" fontId="3" fillId="2" borderId="6" xfId="0" applyFont="1" applyFill="1" applyBorder="1"/>
    <xf numFmtId="164" fontId="12" fillId="2" borderId="7" xfId="2" applyNumberFormat="1" applyFont="1" applyFill="1" applyBorder="1"/>
    <xf numFmtId="164" fontId="12" fillId="3" borderId="7" xfId="2" applyNumberFormat="1" applyFont="1" applyFill="1" applyBorder="1"/>
    <xf numFmtId="0" fontId="13" fillId="2" borderId="4" xfId="0" applyFont="1" applyFill="1" applyBorder="1" applyAlignment="1">
      <alignment horizontal="right"/>
    </xf>
    <xf numFmtId="164" fontId="14" fillId="2" borderId="0" xfId="2" applyNumberFormat="1" applyFont="1" applyFill="1" applyBorder="1"/>
    <xf numFmtId="164" fontId="14" fillId="3" borderId="0" xfId="2" applyNumberFormat="1" applyFont="1" applyFill="1" applyBorder="1"/>
    <xf numFmtId="0" fontId="3" fillId="2" borderId="8" xfId="0" applyFont="1" applyFill="1" applyBorder="1" applyAlignment="1">
      <alignment horizontal="right"/>
    </xf>
    <xf numFmtId="164" fontId="11" fillId="2" borderId="9" xfId="2" applyNumberFormat="1" applyFont="1" applyFill="1" applyBorder="1"/>
    <xf numFmtId="164" fontId="11" fillId="3" borderId="9" xfId="2" applyNumberFormat="1" applyFont="1" applyFill="1" applyBorder="1"/>
    <xf numFmtId="0" fontId="15" fillId="2" borderId="10" xfId="0" applyFont="1" applyFill="1" applyBorder="1"/>
    <xf numFmtId="164" fontId="12" fillId="2" borderId="11" xfId="2" applyNumberFormat="1" applyFont="1" applyFill="1" applyBorder="1"/>
    <xf numFmtId="164" fontId="12" fillId="3" borderId="11" xfId="2" applyNumberFormat="1" applyFont="1" applyFill="1" applyBorder="1"/>
    <xf numFmtId="0" fontId="3" fillId="2" borderId="12" xfId="0" applyFont="1" applyFill="1" applyBorder="1"/>
    <xf numFmtId="164" fontId="12" fillId="2" borderId="13" xfId="2" applyNumberFormat="1" applyFont="1" applyFill="1" applyBorder="1"/>
    <xf numFmtId="164" fontId="12" fillId="3" borderId="13" xfId="2" applyNumberFormat="1" applyFont="1" applyFill="1" applyBorder="1"/>
    <xf numFmtId="0" fontId="3" fillId="2" borderId="4" xfId="0" applyFont="1" applyFill="1" applyBorder="1" applyAlignment="1">
      <alignment horizontal="right"/>
    </xf>
    <xf numFmtId="164" fontId="11" fillId="2" borderId="0" xfId="2" applyNumberFormat="1" applyFont="1" applyFill="1" applyBorder="1"/>
    <xf numFmtId="164" fontId="11" fillId="3" borderId="0" xfId="2" applyNumberFormat="1" applyFont="1" applyFill="1" applyBorder="1"/>
    <xf numFmtId="0" fontId="15" fillId="2" borderId="12" xfId="0" applyFont="1" applyFill="1" applyBorder="1" applyAlignment="1">
      <alignment wrapText="1"/>
    </xf>
    <xf numFmtId="0" fontId="15" fillId="2" borderId="8" xfId="0" applyFont="1" applyFill="1" applyBorder="1" applyAlignment="1">
      <alignment wrapText="1"/>
    </xf>
    <xf numFmtId="164" fontId="12" fillId="2" borderId="9" xfId="2" applyNumberFormat="1" applyFont="1" applyFill="1" applyBorder="1"/>
    <xf numFmtId="164" fontId="12" fillId="3" borderId="9" xfId="2" applyNumberFormat="1" applyFont="1" applyFill="1" applyBorder="1"/>
    <xf numFmtId="164" fontId="12" fillId="2" borderId="0" xfId="2" applyNumberFormat="1" applyFont="1" applyFill="1" applyBorder="1"/>
    <xf numFmtId="164" fontId="12" fillId="3" borderId="0" xfId="2" applyNumberFormat="1" applyFont="1" applyFill="1" applyBorder="1"/>
    <xf numFmtId="0" fontId="3" fillId="2" borderId="10" xfId="0" applyFont="1" applyFill="1" applyBorder="1"/>
    <xf numFmtId="164" fontId="11" fillId="2" borderId="11" xfId="2" applyNumberFormat="1" applyFont="1" applyFill="1" applyBorder="1"/>
    <xf numFmtId="164" fontId="11" fillId="3" borderId="11" xfId="2" applyNumberFormat="1" applyFont="1" applyFill="1" applyBorder="1"/>
    <xf numFmtId="0" fontId="3" fillId="2" borderId="14" xfId="0" applyFont="1" applyFill="1" applyBorder="1"/>
    <xf numFmtId="164" fontId="11" fillId="2" borderId="15" xfId="2" applyNumberFormat="1" applyFont="1" applyFill="1" applyBorder="1"/>
    <xf numFmtId="164" fontId="11" fillId="3" borderId="15" xfId="2" applyNumberFormat="1" applyFont="1" applyFill="1" applyBorder="1"/>
    <xf numFmtId="0" fontId="3" fillId="2" borderId="16" xfId="0" applyFont="1" applyFill="1" applyBorder="1"/>
    <xf numFmtId="164" fontId="11" fillId="2" borderId="17" xfId="2" applyNumberFormat="1" applyFont="1" applyFill="1" applyBorder="1"/>
    <xf numFmtId="164" fontId="11" fillId="3" borderId="17" xfId="2" applyNumberFormat="1" applyFont="1" applyFill="1" applyBorder="1"/>
    <xf numFmtId="0" fontId="17" fillId="2" borderId="0" xfId="0" applyFont="1" applyFill="1"/>
    <xf numFmtId="0" fontId="18" fillId="2" borderId="0" xfId="0" applyFont="1" applyFill="1"/>
    <xf numFmtId="10" fontId="5" fillId="2" borderId="0" xfId="2" applyNumberFormat="1" applyFont="1" applyFill="1"/>
    <xf numFmtId="0" fontId="3" fillId="2" borderId="1" xfId="0" applyFont="1" applyFill="1" applyBorder="1"/>
    <xf numFmtId="10" fontId="19" fillId="2" borderId="0" xfId="2" applyNumberFormat="1" applyFont="1" applyFill="1"/>
    <xf numFmtId="0" fontId="20" fillId="2" borderId="0" xfId="0" applyFont="1" applyFill="1"/>
    <xf numFmtId="0" fontId="21" fillId="2" borderId="0" xfId="0" applyFont="1" applyFill="1" applyAlignment="1">
      <alignment horizontal="center"/>
    </xf>
    <xf numFmtId="10" fontId="21" fillId="2" borderId="0" xfId="2" applyNumberFormat="1" applyFont="1" applyFill="1"/>
    <xf numFmtId="0" fontId="22" fillId="2" borderId="0" xfId="0" applyFont="1" applyFill="1"/>
    <xf numFmtId="0" fontId="23" fillId="0" borderId="0" xfId="4" applyNumberFormat="1" applyFont="1" applyFill="1" applyBorder="1" applyAlignment="1"/>
    <xf numFmtId="0" fontId="23" fillId="0" borderId="0" xfId="5" applyFont="1" applyFill="1" applyBorder="1"/>
    <xf numFmtId="0" fontId="23" fillId="0" borderId="0" xfId="5" applyFont="1" applyFill="1" applyBorder="1" applyAlignment="1">
      <alignment horizontal="left" indent="1"/>
    </xf>
    <xf numFmtId="0" fontId="25" fillId="0" borderId="0" xfId="6" applyFont="1" applyFill="1" applyBorder="1" applyAlignment="1">
      <alignment horizontal="left" indent="1"/>
    </xf>
    <xf numFmtId="0" fontId="23" fillId="0" borderId="0" xfId="5" applyFont="1"/>
    <xf numFmtId="0" fontId="25" fillId="0" borderId="0" xfId="5" applyFont="1" applyFill="1" applyBorder="1" applyAlignment="1">
      <alignment horizontal="left" indent="1"/>
    </xf>
    <xf numFmtId="0" fontId="25" fillId="0" borderId="0" xfId="5" applyFont="1" applyFill="1" applyBorder="1" applyAlignment="1">
      <alignment horizontal="left" indent="2"/>
    </xf>
    <xf numFmtId="3" fontId="25" fillId="0" borderId="0" xfId="5" applyNumberFormat="1" applyFont="1" applyFill="1" applyBorder="1" applyAlignment="1">
      <alignment horizontal="left" indent="1"/>
    </xf>
    <xf numFmtId="164" fontId="22" fillId="2" borderId="0" xfId="2" applyNumberFormat="1" applyFont="1" applyFill="1"/>
    <xf numFmtId="0" fontId="25" fillId="0" borderId="0" xfId="3" applyFont="1" applyFill="1"/>
    <xf numFmtId="0" fontId="25" fillId="0" borderId="0" xfId="6" applyFont="1" applyFill="1" applyBorder="1"/>
    <xf numFmtId="0" fontId="25" fillId="0" borderId="0" xfId="3" applyFont="1" applyFill="1" applyBorder="1"/>
    <xf numFmtId="0" fontId="25" fillId="0" borderId="0" xfId="3" applyFont="1" applyFill="1" applyBorder="1" applyAlignment="1">
      <alignment horizontal="left" indent="1"/>
    </xf>
    <xf numFmtId="0" fontId="0" fillId="2" borderId="18" xfId="0" applyFill="1" applyBorder="1"/>
    <xf numFmtId="0" fontId="9" fillId="2" borderId="19" xfId="3" applyFont="1" applyFill="1" applyBorder="1" applyAlignment="1">
      <alignment horizontal="center" vertical="center" wrapText="1"/>
    </xf>
    <xf numFmtId="0" fontId="9" fillId="2" borderId="20" xfId="3" applyFont="1" applyFill="1" applyBorder="1" applyAlignment="1">
      <alignment horizontal="center" vertical="center" wrapText="1"/>
    </xf>
    <xf numFmtId="164" fontId="11" fillId="2" borderId="21" xfId="2" applyNumberFormat="1" applyFont="1" applyFill="1" applyBorder="1"/>
    <xf numFmtId="164" fontId="12" fillId="2" borderId="22" xfId="2" applyNumberFormat="1" applyFont="1" applyFill="1" applyBorder="1"/>
    <xf numFmtId="164" fontId="14" fillId="2" borderId="21" xfId="2" applyNumberFormat="1" applyFont="1" applyFill="1" applyBorder="1"/>
    <xf numFmtId="164" fontId="11" fillId="2" borderId="23" xfId="2" applyNumberFormat="1" applyFont="1" applyFill="1" applyBorder="1"/>
    <xf numFmtId="164" fontId="12" fillId="2" borderId="24" xfId="2" applyNumberFormat="1" applyFont="1" applyFill="1" applyBorder="1"/>
    <xf numFmtId="164" fontId="12" fillId="2" borderId="23" xfId="2" applyNumberFormat="1" applyFont="1" applyFill="1" applyBorder="1"/>
    <xf numFmtId="164" fontId="12" fillId="2" borderId="21" xfId="2" applyNumberFormat="1" applyFont="1" applyFill="1" applyBorder="1"/>
    <xf numFmtId="164" fontId="11" fillId="2" borderId="25" xfId="2" applyNumberFormat="1" applyFont="1" applyFill="1" applyBorder="1"/>
    <xf numFmtId="164" fontId="11" fillId="2" borderId="26" xfId="2" applyNumberFormat="1" applyFont="1" applyFill="1" applyBorder="1"/>
    <xf numFmtId="0" fontId="27" fillId="0" borderId="0" xfId="3" applyFont="1" applyFill="1" applyBorder="1" applyAlignment="1">
      <alignment wrapText="1"/>
    </xf>
    <xf numFmtId="0" fontId="10" fillId="0" borderId="0" xfId="3" applyFont="1" applyFill="1" applyBorder="1"/>
    <xf numFmtId="0" fontId="10" fillId="0" borderId="0" xfId="3" applyFont="1"/>
    <xf numFmtId="0" fontId="28" fillId="0" borderId="0" xfId="3" applyFont="1" applyFill="1" applyBorder="1"/>
    <xf numFmtId="0" fontId="29" fillId="0" borderId="0" xfId="3" applyFont="1" applyFill="1" applyBorder="1"/>
    <xf numFmtId="0" fontId="30" fillId="0" borderId="0" xfId="0" applyFont="1"/>
    <xf numFmtId="0" fontId="10" fillId="0" borderId="0" xfId="0" applyFont="1"/>
    <xf numFmtId="0" fontId="8" fillId="0" borderId="0" xfId="3" applyFont="1"/>
    <xf numFmtId="0" fontId="9" fillId="0" borderId="27" xfId="3" applyFont="1" applyFill="1" applyBorder="1" applyAlignment="1">
      <alignment horizontal="center" wrapText="1"/>
    </xf>
    <xf numFmtId="165" fontId="10" fillId="0" borderId="0" xfId="1" applyNumberFormat="1" applyFont="1" applyBorder="1"/>
    <xf numFmtId="165" fontId="8" fillId="0" borderId="0" xfId="1" applyNumberFormat="1" applyFont="1" applyBorder="1"/>
    <xf numFmtId="0" fontId="8" fillId="0" borderId="0" xfId="3" applyFont="1" applyFill="1"/>
    <xf numFmtId="0" fontId="10" fillId="0" borderId="0" xfId="3" applyFont="1" applyFill="1"/>
    <xf numFmtId="0" fontId="10" fillId="0" borderId="9" xfId="3" applyFont="1" applyFill="1" applyBorder="1"/>
    <xf numFmtId="2" fontId="10" fillId="0" borderId="0" xfId="3" applyNumberFormat="1" applyFont="1" applyAlignment="1">
      <alignment horizontal="right"/>
    </xf>
    <xf numFmtId="0" fontId="28" fillId="0" borderId="0" xfId="3" applyFont="1" applyFill="1" applyBorder="1" applyAlignment="1">
      <alignment wrapText="1"/>
    </xf>
    <xf numFmtId="166" fontId="10" fillId="0" borderId="0" xfId="4" applyNumberFormat="1" applyFont="1" applyBorder="1"/>
    <xf numFmtId="166" fontId="8" fillId="0" borderId="0" xfId="4" applyNumberFormat="1" applyFont="1" applyBorder="1"/>
    <xf numFmtId="165" fontId="8" fillId="0" borderId="5" xfId="1" applyNumberFormat="1" applyFont="1" applyBorder="1"/>
    <xf numFmtId="165" fontId="8" fillId="0" borderId="21" xfId="1" applyNumberFormat="1" applyFont="1" applyBorder="1"/>
    <xf numFmtId="165" fontId="10" fillId="0" borderId="5" xfId="1" applyNumberFormat="1" applyFont="1" applyBorder="1"/>
    <xf numFmtId="165" fontId="10" fillId="0" borderId="21" xfId="1" applyNumberFormat="1" applyFont="1" applyBorder="1"/>
    <xf numFmtId="165" fontId="10" fillId="0" borderId="28" xfId="1" applyNumberFormat="1" applyFont="1" applyFill="1" applyBorder="1"/>
    <xf numFmtId="165" fontId="10" fillId="0" borderId="3" xfId="1" applyNumberFormat="1" applyFont="1" applyFill="1" applyBorder="1"/>
    <xf numFmtId="166" fontId="8" fillId="0" borderId="5" xfId="4" applyNumberFormat="1" applyFont="1" applyBorder="1"/>
    <xf numFmtId="166" fontId="8" fillId="0" borderId="21" xfId="4" applyNumberFormat="1" applyFont="1" applyBorder="1"/>
    <xf numFmtId="166" fontId="10" fillId="0" borderId="5" xfId="4" applyNumberFormat="1" applyFont="1" applyBorder="1"/>
    <xf numFmtId="166" fontId="10" fillId="0" borderId="21" xfId="4" applyNumberFormat="1" applyFont="1" applyBorder="1"/>
    <xf numFmtId="0" fontId="10" fillId="0" borderId="28" xfId="3" applyFont="1" applyFill="1" applyBorder="1"/>
    <xf numFmtId="0" fontId="10" fillId="0" borderId="3" xfId="3" applyFont="1" applyFill="1" applyBorder="1"/>
    <xf numFmtId="0" fontId="10" fillId="0" borderId="29" xfId="3" applyFont="1" applyFill="1" applyBorder="1"/>
    <xf numFmtId="0" fontId="8" fillId="0" borderId="4" xfId="4" applyNumberFormat="1" applyFont="1" applyFill="1" applyBorder="1" applyAlignment="1"/>
    <xf numFmtId="0" fontId="8" fillId="0" borderId="4" xfId="5" applyFont="1" applyFill="1" applyBorder="1"/>
    <xf numFmtId="0" fontId="10" fillId="0" borderId="4" xfId="3" applyFont="1" applyFill="1" applyBorder="1"/>
    <xf numFmtId="0" fontId="8" fillId="0" borderId="4" xfId="5" applyFont="1" applyFill="1" applyBorder="1" applyAlignment="1">
      <alignment horizontal="left" indent="1"/>
    </xf>
    <xf numFmtId="0" fontId="10" fillId="0" borderId="4" xfId="6" applyFont="1" applyFill="1" applyBorder="1" applyAlignment="1">
      <alignment horizontal="left" indent="1"/>
    </xf>
    <xf numFmtId="0" fontId="10" fillId="0" borderId="4" xfId="6" applyFont="1" applyFill="1" applyBorder="1"/>
    <xf numFmtId="0" fontId="8" fillId="0" borderId="4" xfId="5" applyFont="1" applyBorder="1"/>
    <xf numFmtId="0" fontId="10" fillId="0" borderId="4" xfId="5" applyFont="1" applyFill="1" applyBorder="1" applyAlignment="1">
      <alignment horizontal="left" indent="1"/>
    </xf>
    <xf numFmtId="0" fontId="10" fillId="0" borderId="4" xfId="5" applyFont="1" applyFill="1" applyBorder="1" applyAlignment="1">
      <alignment horizontal="left" indent="2"/>
    </xf>
    <xf numFmtId="0" fontId="10" fillId="0" borderId="4" xfId="3" applyFont="1" applyFill="1" applyBorder="1" applyAlignment="1">
      <alignment horizontal="left" indent="1"/>
    </xf>
    <xf numFmtId="3" fontId="10" fillId="0" borderId="4" xfId="5" applyNumberFormat="1" applyFont="1" applyFill="1" applyBorder="1" applyAlignment="1">
      <alignment horizontal="left" indent="1"/>
    </xf>
    <xf numFmtId="0" fontId="10" fillId="0" borderId="30" xfId="3" applyFont="1" applyFill="1" applyBorder="1"/>
    <xf numFmtId="0" fontId="31" fillId="0" borderId="18" xfId="3" applyFont="1" applyFill="1" applyBorder="1" applyAlignment="1">
      <alignment vertical="center" wrapText="1"/>
    </xf>
    <xf numFmtId="0" fontId="9" fillId="0" borderId="31" xfId="3" applyFont="1" applyFill="1" applyBorder="1" applyAlignment="1">
      <alignment horizontal="center" vertical="center" wrapText="1"/>
    </xf>
    <xf numFmtId="0" fontId="9" fillId="0" borderId="19" xfId="3" applyFont="1" applyFill="1" applyBorder="1" applyAlignment="1">
      <alignment horizontal="center" vertical="center" wrapText="1"/>
    </xf>
    <xf numFmtId="0" fontId="9" fillId="0" borderId="20" xfId="3" applyFont="1" applyFill="1" applyBorder="1" applyAlignment="1">
      <alignment horizontal="center" vertical="center" wrapText="1"/>
    </xf>
    <xf numFmtId="0" fontId="10" fillId="0" borderId="0" xfId="3" applyFont="1" applyAlignment="1">
      <alignment wrapText="1"/>
    </xf>
    <xf numFmtId="164" fontId="8" fillId="0" borderId="0" xfId="2" applyNumberFormat="1" applyFont="1" applyBorder="1"/>
    <xf numFmtId="166" fontId="8" fillId="4" borderId="5" xfId="4" applyNumberFormat="1" applyFont="1" applyFill="1" applyBorder="1"/>
    <xf numFmtId="166" fontId="10" fillId="4" borderId="5" xfId="4" applyNumberFormat="1" applyFont="1" applyFill="1" applyBorder="1"/>
    <xf numFmtId="0" fontId="10" fillId="4" borderId="28" xfId="3" applyFont="1" applyFill="1" applyBorder="1"/>
    <xf numFmtId="164" fontId="10" fillId="0" borderId="0" xfId="2" applyNumberFormat="1" applyFont="1" applyBorder="1"/>
    <xf numFmtId="164" fontId="8" fillId="0" borderId="21" xfId="2" applyNumberFormat="1" applyFont="1" applyBorder="1"/>
    <xf numFmtId="164" fontId="10" fillId="0" borderId="21" xfId="2" applyNumberFormat="1" applyFont="1" applyBorder="1"/>
    <xf numFmtId="164" fontId="8" fillId="0" borderId="2" xfId="2" applyNumberFormat="1" applyFont="1" applyBorder="1"/>
    <xf numFmtId="164" fontId="8" fillId="0" borderId="32" xfId="2" applyNumberFormat="1" applyFont="1" applyBorder="1"/>
    <xf numFmtId="164" fontId="8" fillId="0" borderId="3" xfId="2" applyNumberFormat="1" applyFont="1" applyBorder="1"/>
    <xf numFmtId="165" fontId="8" fillId="0" borderId="33" xfId="1" applyNumberFormat="1" applyFont="1" applyBorder="1"/>
    <xf numFmtId="165" fontId="8" fillId="0" borderId="2" xfId="1" applyNumberFormat="1" applyFont="1" applyBorder="1"/>
    <xf numFmtId="165" fontId="8" fillId="0" borderId="32" xfId="1" applyNumberFormat="1" applyFont="1" applyBorder="1"/>
    <xf numFmtId="165" fontId="8" fillId="4" borderId="33" xfId="1" applyNumberFormat="1" applyFont="1" applyFill="1" applyBorder="1"/>
    <xf numFmtId="165" fontId="8" fillId="4" borderId="5" xfId="1" applyNumberFormat="1" applyFont="1" applyFill="1" applyBorder="1"/>
    <xf numFmtId="165" fontId="10" fillId="4" borderId="5" xfId="1" applyNumberFormat="1" applyFont="1" applyFill="1" applyBorder="1"/>
    <xf numFmtId="0" fontId="33" fillId="0" borderId="0" xfId="0" applyFont="1"/>
    <xf numFmtId="0" fontId="0" fillId="0" borderId="0" xfId="0" applyBorder="1"/>
    <xf numFmtId="0" fontId="35" fillId="0" borderId="0" xfId="0" applyFont="1" applyAlignment="1">
      <alignment wrapText="1"/>
    </xf>
    <xf numFmtId="0" fontId="0" fillId="0" borderId="0" xfId="0" applyBorder="1" applyAlignment="1">
      <alignment horizontal="center"/>
    </xf>
    <xf numFmtId="0" fontId="0" fillId="0" borderId="27" xfId="0" applyBorder="1"/>
    <xf numFmtId="0" fontId="37" fillId="0" borderId="0" xfId="0" applyFont="1" applyBorder="1" applyAlignment="1">
      <alignment horizontal="left"/>
    </xf>
    <xf numFmtId="167" fontId="3" fillId="0" borderId="0" xfId="0" applyNumberFormat="1" applyFont="1" applyBorder="1"/>
    <xf numFmtId="167" fontId="0" fillId="0" borderId="0" xfId="0" applyNumberFormat="1" applyFont="1" applyBorder="1"/>
    <xf numFmtId="0" fontId="10" fillId="0" borderId="0" xfId="0" applyFont="1" applyFill="1" applyBorder="1"/>
    <xf numFmtId="0" fontId="8" fillId="0" borderId="0" xfId="0" applyFont="1"/>
    <xf numFmtId="0" fontId="10" fillId="0" borderId="0" xfId="0" applyFont="1" applyFill="1" applyBorder="1" applyAlignment="1">
      <alignment horizontal="left"/>
    </xf>
    <xf numFmtId="0" fontId="8" fillId="0" borderId="0" xfId="0" applyFont="1" applyFill="1" applyBorder="1"/>
    <xf numFmtId="0" fontId="37" fillId="0" borderId="0" xfId="0" applyFont="1"/>
    <xf numFmtId="0" fontId="37" fillId="0" borderId="9" xfId="0" applyNumberFormat="1" applyFont="1" applyFill="1" applyBorder="1"/>
    <xf numFmtId="0" fontId="0" fillId="0" borderId="7" xfId="0" applyBorder="1"/>
    <xf numFmtId="0" fontId="33" fillId="0" borderId="0" xfId="0" applyFont="1" applyAlignment="1">
      <alignment wrapText="1"/>
    </xf>
    <xf numFmtId="0" fontId="0" fillId="0" borderId="0" xfId="0" applyAlignment="1">
      <alignment horizontal="center" wrapText="1"/>
    </xf>
    <xf numFmtId="0" fontId="39" fillId="0" borderId="0" xfId="0" applyFont="1"/>
    <xf numFmtId="0" fontId="2" fillId="0" borderId="0" xfId="0" applyFont="1"/>
    <xf numFmtId="0" fontId="37" fillId="0" borderId="0" xfId="0" applyFont="1" applyBorder="1" applyAlignment="1">
      <alignment horizontal="center"/>
    </xf>
    <xf numFmtId="0" fontId="8" fillId="0" borderId="0" xfId="8" applyNumberFormat="1" applyFont="1" applyFill="1" applyBorder="1" applyAlignment="1">
      <alignment horizontal="center"/>
    </xf>
    <xf numFmtId="0" fontId="16" fillId="0" borderId="0" xfId="0" applyFont="1"/>
    <xf numFmtId="0" fontId="0" fillId="0" borderId="0" xfId="0" applyBorder="1" applyAlignment="1">
      <alignment horizontal="left" wrapText="1"/>
    </xf>
    <xf numFmtId="0" fontId="0" fillId="0" borderId="0" xfId="0" applyAlignment="1">
      <alignment wrapText="1"/>
    </xf>
    <xf numFmtId="0" fontId="36" fillId="0" borderId="33" xfId="0" applyFont="1" applyBorder="1" applyAlignment="1">
      <alignment horizontal="left"/>
    </xf>
    <xf numFmtId="0" fontId="36" fillId="0" borderId="2" xfId="0" applyFont="1" applyBorder="1" applyAlignment="1">
      <alignment horizontal="left"/>
    </xf>
    <xf numFmtId="0" fontId="37" fillId="0" borderId="5" xfId="0" applyFont="1" applyBorder="1" applyAlignment="1">
      <alignment horizontal="left"/>
    </xf>
    <xf numFmtId="0" fontId="0" fillId="0" borderId="21" xfId="0" applyBorder="1"/>
    <xf numFmtId="0" fontId="8" fillId="0" borderId="5" xfId="8" applyNumberFormat="1" applyFont="1" applyFill="1" applyBorder="1" applyAlignment="1"/>
    <xf numFmtId="167" fontId="3" fillId="0" borderId="21" xfId="0" applyNumberFormat="1" applyFont="1" applyBorder="1"/>
    <xf numFmtId="0" fontId="8" fillId="0" borderId="5" xfId="5" applyFont="1" applyFill="1" applyBorder="1"/>
    <xf numFmtId="0" fontId="10" fillId="0" borderId="5" xfId="0" applyFont="1" applyBorder="1"/>
    <xf numFmtId="0" fontId="8" fillId="0" borderId="5" xfId="5" applyFont="1" applyFill="1" applyBorder="1" applyAlignment="1">
      <alignment horizontal="left" indent="1"/>
    </xf>
    <xf numFmtId="0" fontId="10" fillId="0" borderId="5" xfId="6" applyFont="1" applyFill="1" applyBorder="1" applyAlignment="1">
      <alignment horizontal="left" indent="1"/>
    </xf>
    <xf numFmtId="167" fontId="0" fillId="0" borderId="21" xfId="0" applyNumberFormat="1" applyFont="1" applyBorder="1"/>
    <xf numFmtId="0" fontId="8" fillId="0" borderId="5" xfId="5" applyFont="1" applyBorder="1"/>
    <xf numFmtId="0" fontId="10" fillId="0" borderId="5" xfId="5" applyFont="1" applyFill="1" applyBorder="1" applyAlignment="1">
      <alignment horizontal="left" indent="1"/>
    </xf>
    <xf numFmtId="0" fontId="10" fillId="0" borderId="5" xfId="5" applyFont="1" applyFill="1" applyBorder="1" applyAlignment="1">
      <alignment horizontal="left" indent="2"/>
    </xf>
    <xf numFmtId="0" fontId="10" fillId="0" borderId="5" xfId="0" applyFont="1" applyFill="1" applyBorder="1" applyAlignment="1">
      <alignment horizontal="left" indent="1"/>
    </xf>
    <xf numFmtId="3" fontId="10" fillId="0" borderId="5" xfId="5" applyNumberFormat="1" applyFont="1" applyFill="1" applyBorder="1" applyAlignment="1">
      <alignment horizontal="left" indent="1"/>
    </xf>
    <xf numFmtId="0" fontId="37" fillId="0" borderId="28" xfId="0" applyFont="1" applyFill="1" applyBorder="1" applyAlignment="1">
      <alignment horizontal="left"/>
    </xf>
    <xf numFmtId="0" fontId="37" fillId="0" borderId="3" xfId="0" applyFont="1" applyFill="1" applyBorder="1" applyAlignment="1">
      <alignment horizontal="left"/>
    </xf>
    <xf numFmtId="167" fontId="3" fillId="0" borderId="5" xfId="0" applyNumberFormat="1" applyFont="1" applyBorder="1"/>
    <xf numFmtId="167" fontId="0" fillId="0" borderId="5" xfId="0" applyNumberFormat="1" applyFont="1" applyBorder="1"/>
    <xf numFmtId="0" fontId="27" fillId="0" borderId="28" xfId="0" applyFont="1" applyBorder="1" applyAlignment="1">
      <alignment horizontal="center" vertical="center" wrapText="1"/>
    </xf>
    <xf numFmtId="0" fontId="27" fillId="0" borderId="3" xfId="0" applyFont="1" applyBorder="1" applyAlignment="1">
      <alignment horizontal="center" vertical="center" wrapText="1"/>
    </xf>
    <xf numFmtId="17" fontId="27" fillId="0" borderId="3" xfId="0" applyNumberFormat="1" applyFont="1" applyBorder="1" applyAlignment="1">
      <alignment horizontal="center" vertical="center" wrapText="1"/>
    </xf>
    <xf numFmtId="0" fontId="0" fillId="0" borderId="0" xfId="0" applyAlignment="1">
      <alignment horizontal="center"/>
    </xf>
    <xf numFmtId="164" fontId="3" fillId="0" borderId="21" xfId="2" applyNumberFormat="1" applyFont="1" applyBorder="1"/>
    <xf numFmtId="164" fontId="3" fillId="0" borderId="0" xfId="2" applyNumberFormat="1" applyFont="1" applyBorder="1"/>
    <xf numFmtId="0" fontId="37" fillId="4" borderId="5" xfId="0" applyFont="1" applyFill="1" applyBorder="1" applyAlignment="1">
      <alignment horizontal="left"/>
    </xf>
    <xf numFmtId="167" fontId="3" fillId="4" borderId="5" xfId="0" applyNumberFormat="1" applyFont="1" applyFill="1" applyBorder="1"/>
    <xf numFmtId="167" fontId="0" fillId="4" borderId="5" xfId="0" applyNumberFormat="1" applyFont="1" applyFill="1" applyBorder="1"/>
    <xf numFmtId="164" fontId="3" fillId="4" borderId="5" xfId="2" applyNumberFormat="1" applyFont="1" applyFill="1" applyBorder="1"/>
    <xf numFmtId="164" fontId="1" fillId="0" borderId="0" xfId="2" applyNumberFormat="1" applyFont="1" applyBorder="1"/>
    <xf numFmtId="164" fontId="1" fillId="0" borderId="21" xfId="2" applyNumberFormat="1" applyFont="1" applyBorder="1"/>
    <xf numFmtId="0" fontId="37" fillId="0" borderId="2" xfId="0" applyFont="1" applyBorder="1" applyAlignment="1">
      <alignment horizontal="left"/>
    </xf>
    <xf numFmtId="0" fontId="0" fillId="0" borderId="2" xfId="0" applyBorder="1"/>
    <xf numFmtId="0" fontId="0" fillId="0" borderId="32" xfId="0" applyBorder="1"/>
    <xf numFmtId="164" fontId="1" fillId="0" borderId="3" xfId="2" applyNumberFormat="1" applyFont="1" applyBorder="1"/>
    <xf numFmtId="164" fontId="1" fillId="0" borderId="29" xfId="2" applyNumberFormat="1" applyFont="1" applyBorder="1"/>
    <xf numFmtId="0" fontId="37" fillId="4" borderId="0" xfId="0" applyFont="1" applyFill="1" applyBorder="1" applyAlignment="1">
      <alignment horizontal="left"/>
    </xf>
    <xf numFmtId="0" fontId="0" fillId="4" borderId="0" xfId="0" applyFill="1" applyBorder="1"/>
    <xf numFmtId="167" fontId="3" fillId="4" borderId="0" xfId="0" applyNumberFormat="1" applyFont="1" applyFill="1" applyBorder="1"/>
    <xf numFmtId="167" fontId="0" fillId="4" borderId="0" xfId="0" applyNumberFormat="1" applyFont="1" applyFill="1" applyBorder="1"/>
    <xf numFmtId="0" fontId="37" fillId="4" borderId="3" xfId="0" applyFont="1" applyFill="1" applyBorder="1" applyAlignment="1">
      <alignment horizontal="left"/>
    </xf>
    <xf numFmtId="164" fontId="0" fillId="0" borderId="21" xfId="2" applyNumberFormat="1" applyFont="1" applyBorder="1"/>
    <xf numFmtId="165" fontId="0" fillId="0" borderId="0" xfId="1" applyNumberFormat="1" applyFont="1"/>
    <xf numFmtId="0" fontId="56" fillId="0" borderId="0" xfId="0" applyFont="1"/>
    <xf numFmtId="0" fontId="3" fillId="0" borderId="0" xfId="0" applyFont="1" applyAlignment="1">
      <alignment horizontal="right"/>
    </xf>
    <xf numFmtId="0" fontId="3" fillId="0" borderId="0" xfId="0" applyFont="1" applyAlignment="1">
      <alignment horizontal="right" vertical="center" wrapText="1"/>
    </xf>
    <xf numFmtId="0" fontId="0" fillId="27" borderId="0" xfId="0" applyFill="1" applyAlignment="1">
      <alignment horizontal="center"/>
    </xf>
    <xf numFmtId="0" fontId="3" fillId="0" borderId="0" xfId="0" applyFont="1" applyAlignment="1">
      <alignment horizontal="center"/>
    </xf>
    <xf numFmtId="0" fontId="3" fillId="0" borderId="0" xfId="0" applyFont="1" applyAlignment="1">
      <alignment horizontal="center"/>
    </xf>
    <xf numFmtId="0" fontId="3" fillId="0" borderId="0" xfId="0" applyFont="1"/>
    <xf numFmtId="165" fontId="10" fillId="4" borderId="28" xfId="1" applyNumberFormat="1" applyFont="1" applyFill="1" applyBorder="1"/>
    <xf numFmtId="0" fontId="3" fillId="0" borderId="0" xfId="0" applyFont="1" applyAlignment="1">
      <alignment horizontal="center" wrapText="1"/>
    </xf>
    <xf numFmtId="0" fontId="0" fillId="0" borderId="0" xfId="0" applyFont="1"/>
    <xf numFmtId="0" fontId="28" fillId="0" borderId="0" xfId="47" applyFont="1"/>
    <xf numFmtId="0" fontId="57" fillId="0" borderId="0" xfId="47" applyFont="1"/>
    <xf numFmtId="0" fontId="7" fillId="0" borderId="0" xfId="47" applyFont="1"/>
    <xf numFmtId="0" fontId="27" fillId="0" borderId="0" xfId="47" applyFont="1" applyAlignment="1"/>
    <xf numFmtId="0" fontId="27" fillId="0" borderId="0" xfId="47" applyFont="1" applyAlignment="1">
      <alignment wrapText="1"/>
    </xf>
    <xf numFmtId="0" fontId="7" fillId="0" borderId="43" xfId="47" applyFont="1" applyBorder="1" applyAlignment="1">
      <alignment horizontal="center" wrapText="1"/>
    </xf>
    <xf numFmtId="0" fontId="27" fillId="0" borderId="44" xfId="47" applyFont="1" applyBorder="1" applyAlignment="1">
      <alignment horizontal="center" wrapText="1"/>
    </xf>
    <xf numFmtId="0" fontId="27" fillId="0" borderId="45" xfId="47" applyFont="1" applyBorder="1" applyAlignment="1">
      <alignment horizontal="center" wrapText="1"/>
    </xf>
    <xf numFmtId="0" fontId="27" fillId="0" borderId="46" xfId="47" applyFont="1" applyBorder="1" applyAlignment="1">
      <alignment horizontal="center" wrapText="1"/>
    </xf>
    <xf numFmtId="0" fontId="27" fillId="0" borderId="47" xfId="47" applyFont="1" applyBorder="1" applyAlignment="1">
      <alignment horizontal="center" wrapText="1"/>
    </xf>
    <xf numFmtId="0" fontId="27" fillId="0" borderId="48" xfId="47" applyFont="1" applyBorder="1" applyAlignment="1">
      <alignment horizontal="center" wrapText="1"/>
    </xf>
    <xf numFmtId="0" fontId="27" fillId="0" borderId="49" xfId="47" applyFont="1" applyBorder="1" applyAlignment="1">
      <alignment horizontal="center" wrapText="1"/>
    </xf>
    <xf numFmtId="0" fontId="7" fillId="0" borderId="0" xfId="47" applyFont="1" applyAlignment="1">
      <alignment horizontal="center" wrapText="1"/>
    </xf>
    <xf numFmtId="0" fontId="8" fillId="0" borderId="21" xfId="54" applyNumberFormat="1" applyFont="1" applyFill="1" applyBorder="1" applyAlignment="1"/>
    <xf numFmtId="3" fontId="8" fillId="0" borderId="5" xfId="47" applyNumberFormat="1" applyFont="1" applyBorder="1"/>
    <xf numFmtId="3" fontId="8" fillId="0" borderId="50" xfId="47" applyNumberFormat="1" applyFont="1" applyBorder="1" applyAlignment="1">
      <alignment horizontal="right"/>
    </xf>
    <xf numFmtId="168" fontId="8" fillId="0" borderId="51" xfId="54" applyNumberFormat="1" applyFont="1" applyBorder="1"/>
    <xf numFmtId="166" fontId="8" fillId="0" borderId="52" xfId="54" applyNumberFormat="1" applyFont="1" applyBorder="1"/>
    <xf numFmtId="166" fontId="8" fillId="0" borderId="53" xfId="54" applyNumberFormat="1" applyFont="1" applyBorder="1"/>
    <xf numFmtId="166" fontId="8" fillId="0" borderId="50" xfId="54" applyNumberFormat="1" applyFont="1" applyBorder="1"/>
    <xf numFmtId="166" fontId="8" fillId="0" borderId="54" xfId="54" applyNumberFormat="1" applyFont="1" applyBorder="1"/>
    <xf numFmtId="0" fontId="27" fillId="0" borderId="0" xfId="47" applyFont="1"/>
    <xf numFmtId="166" fontId="10" fillId="0" borderId="52" xfId="54" applyNumberFormat="1" applyFont="1" applyBorder="1"/>
    <xf numFmtId="166" fontId="10" fillId="0" borderId="50" xfId="54" applyNumberFormat="1" applyFont="1" applyBorder="1"/>
    <xf numFmtId="166" fontId="10" fillId="0" borderId="53" xfId="54" applyNumberFormat="1" applyFont="1" applyBorder="1"/>
    <xf numFmtId="166" fontId="10" fillId="0" borderId="54" xfId="54" applyNumberFormat="1" applyFont="1" applyBorder="1"/>
    <xf numFmtId="0" fontId="8" fillId="0" borderId="21" xfId="5" applyFont="1" applyFill="1" applyBorder="1"/>
    <xf numFmtId="0" fontId="10" fillId="0" borderId="21" xfId="47" applyFont="1" applyFill="1" applyBorder="1"/>
    <xf numFmtId="0" fontId="8" fillId="0" borderId="21" xfId="5" applyFont="1" applyFill="1" applyBorder="1" applyAlignment="1">
      <alignment horizontal="left" indent="1"/>
    </xf>
    <xf numFmtId="0" fontId="10" fillId="0" borderId="21" xfId="6" applyFont="1" applyFill="1" applyBorder="1" applyAlignment="1">
      <alignment horizontal="left" indent="1"/>
    </xf>
    <xf numFmtId="3" fontId="10" fillId="0" borderId="5" xfId="47" applyNumberFormat="1" applyFont="1" applyBorder="1"/>
    <xf numFmtId="3" fontId="10" fillId="0" borderId="50" xfId="47" applyNumberFormat="1" applyFont="1" applyBorder="1" applyAlignment="1">
      <alignment horizontal="right"/>
    </xf>
    <xf numFmtId="168" fontId="10" fillId="0" borderId="51" xfId="54" applyNumberFormat="1" applyFont="1" applyBorder="1"/>
    <xf numFmtId="0" fontId="10" fillId="0" borderId="21" xfId="6" applyFont="1" applyFill="1" applyBorder="1"/>
    <xf numFmtId="0" fontId="8" fillId="0" borderId="21" xfId="5" applyFont="1" applyBorder="1"/>
    <xf numFmtId="0" fontId="10" fillId="0" borderId="21" xfId="5" applyFont="1" applyFill="1" applyBorder="1" applyAlignment="1">
      <alignment horizontal="left" indent="1"/>
    </xf>
    <xf numFmtId="0" fontId="10" fillId="0" borderId="21" xfId="5" applyFont="1" applyFill="1" applyBorder="1" applyAlignment="1">
      <alignment horizontal="left" indent="2"/>
    </xf>
    <xf numFmtId="0" fontId="10" fillId="0" borderId="21" xfId="47" applyFont="1" applyFill="1" applyBorder="1" applyAlignment="1">
      <alignment horizontal="left" indent="1"/>
    </xf>
    <xf numFmtId="3" fontId="10" fillId="0" borderId="21" xfId="5" applyNumberFormat="1" applyFont="1" applyFill="1" applyBorder="1" applyAlignment="1">
      <alignment horizontal="left" indent="1"/>
    </xf>
    <xf numFmtId="0" fontId="7" fillId="0" borderId="21" xfId="47" applyFont="1" applyBorder="1"/>
    <xf numFmtId="0" fontId="10" fillId="0" borderId="5" xfId="47" applyFont="1" applyBorder="1"/>
    <xf numFmtId="0" fontId="10" fillId="0" borderId="50" xfId="47" applyFont="1" applyBorder="1"/>
    <xf numFmtId="0" fontId="10" fillId="0" borderId="51" xfId="47" applyFont="1" applyBorder="1"/>
    <xf numFmtId="0" fontId="10" fillId="0" borderId="52" xfId="47" applyFont="1" applyBorder="1"/>
    <xf numFmtId="0" fontId="10" fillId="0" borderId="53" xfId="47" applyFont="1" applyBorder="1"/>
    <xf numFmtId="0" fontId="10" fillId="0" borderId="54" xfId="47" applyFont="1" applyBorder="1"/>
    <xf numFmtId="0" fontId="27" fillId="0" borderId="24" xfId="47" applyFont="1" applyBorder="1" applyAlignment="1">
      <alignment horizontal="right"/>
    </xf>
    <xf numFmtId="0" fontId="10" fillId="0" borderId="55" xfId="47" applyFont="1" applyBorder="1"/>
    <xf numFmtId="0" fontId="10" fillId="0" borderId="56" xfId="47" applyFont="1" applyBorder="1"/>
    <xf numFmtId="0" fontId="10" fillId="0" borderId="57" xfId="47" applyFont="1" applyBorder="1"/>
    <xf numFmtId="0" fontId="10" fillId="0" borderId="58" xfId="47" applyFont="1" applyBorder="1"/>
    <xf numFmtId="0" fontId="10" fillId="0" borderId="59" xfId="47" applyFont="1" applyBorder="1"/>
    <xf numFmtId="0" fontId="10" fillId="0" borderId="60" xfId="47" applyFont="1" applyBorder="1"/>
    <xf numFmtId="0" fontId="58" fillId="0" borderId="21" xfId="47" applyFont="1" applyBorder="1" applyAlignment="1">
      <alignment horizontal="right"/>
    </xf>
    <xf numFmtId="0" fontId="59" fillId="0" borderId="5" xfId="47" applyFont="1" applyBorder="1"/>
    <xf numFmtId="0" fontId="59" fillId="0" borderId="50" xfId="47" applyFont="1" applyBorder="1"/>
    <xf numFmtId="0" fontId="59" fillId="0" borderId="51" xfId="47" applyFont="1" applyBorder="1"/>
    <xf numFmtId="0" fontId="59" fillId="0" borderId="52" xfId="47" applyFont="1" applyBorder="1"/>
    <xf numFmtId="0" fontId="59" fillId="0" borderId="53" xfId="47" applyFont="1" applyBorder="1"/>
    <xf numFmtId="0" fontId="59" fillId="0" borderId="54" xfId="47" applyFont="1" applyBorder="1"/>
    <xf numFmtId="0" fontId="60" fillId="0" borderId="21" xfId="54" applyNumberFormat="1" applyFont="1" applyFill="1" applyBorder="1" applyAlignment="1"/>
    <xf numFmtId="3" fontId="60" fillId="0" borderId="5" xfId="47" applyNumberFormat="1" applyFont="1" applyBorder="1"/>
    <xf numFmtId="3" fontId="60" fillId="0" borderId="50" xfId="47" applyNumberFormat="1" applyFont="1" applyBorder="1" applyAlignment="1">
      <alignment horizontal="right"/>
    </xf>
    <xf numFmtId="169" fontId="60" fillId="0" borderId="51" xfId="54" applyNumberFormat="1" applyFont="1" applyBorder="1"/>
    <xf numFmtId="169" fontId="60" fillId="0" borderId="52" xfId="54" applyNumberFormat="1" applyFont="1" applyBorder="1"/>
    <xf numFmtId="169" fontId="60" fillId="0" borderId="53" xfId="54" applyNumberFormat="1" applyFont="1" applyBorder="1"/>
    <xf numFmtId="169" fontId="60" fillId="0" borderId="50" xfId="54" applyNumberFormat="1" applyFont="1" applyBorder="1"/>
    <xf numFmtId="169" fontId="60" fillId="0" borderId="54" xfId="54" applyNumberFormat="1" applyFont="1" applyBorder="1"/>
    <xf numFmtId="169" fontId="59" fillId="0" borderId="52" xfId="54" applyNumberFormat="1" applyFont="1" applyBorder="1"/>
    <xf numFmtId="169" fontId="59" fillId="0" borderId="50" xfId="54" applyNumberFormat="1" applyFont="1" applyBorder="1"/>
    <xf numFmtId="169" fontId="59" fillId="0" borderId="53" xfId="54" applyNumberFormat="1" applyFont="1" applyBorder="1"/>
    <xf numFmtId="169" fontId="59" fillId="0" borderId="54" xfId="54" applyNumberFormat="1" applyFont="1" applyBorder="1"/>
    <xf numFmtId="0" fontId="60" fillId="0" borderId="21" xfId="5" applyFont="1" applyFill="1" applyBorder="1"/>
    <xf numFmtId="0" fontId="59" fillId="0" borderId="21" xfId="47" applyFont="1" applyFill="1" applyBorder="1"/>
    <xf numFmtId="0" fontId="60" fillId="0" borderId="21" xfId="5" applyFont="1" applyFill="1" applyBorder="1" applyAlignment="1">
      <alignment horizontal="left" indent="1"/>
    </xf>
    <xf numFmtId="0" fontId="59" fillId="0" borderId="21" xfId="6" applyFont="1" applyFill="1" applyBorder="1" applyAlignment="1">
      <alignment horizontal="left" indent="1"/>
    </xf>
    <xf numFmtId="3" fontId="59" fillId="0" borderId="5" xfId="47" applyNumberFormat="1" applyFont="1" applyBorder="1"/>
    <xf numFmtId="3" fontId="59" fillId="0" borderId="50" xfId="47" applyNumberFormat="1" applyFont="1" applyBorder="1" applyAlignment="1">
      <alignment horizontal="right"/>
    </xf>
    <xf numFmtId="169" fontId="59" fillId="0" borderId="51" xfId="54" applyNumberFormat="1" applyFont="1" applyBorder="1"/>
    <xf numFmtId="0" fontId="59" fillId="0" borderId="21" xfId="6" applyFont="1" applyFill="1" applyBorder="1"/>
    <xf numFmtId="0" fontId="60" fillId="0" borderId="21" xfId="5" applyFont="1" applyBorder="1"/>
    <xf numFmtId="0" fontId="59" fillId="0" borderId="21" xfId="5" applyFont="1" applyFill="1" applyBorder="1" applyAlignment="1">
      <alignment horizontal="left" indent="1"/>
    </xf>
    <xf numFmtId="0" fontId="59" fillId="0" borderId="21" xfId="5" applyFont="1" applyFill="1" applyBorder="1" applyAlignment="1">
      <alignment horizontal="left" indent="2"/>
    </xf>
    <xf numFmtId="0" fontId="59" fillId="0" borderId="21" xfId="47" applyFont="1" applyFill="1" applyBorder="1" applyAlignment="1">
      <alignment horizontal="left" indent="1"/>
    </xf>
    <xf numFmtId="3" fontId="59" fillId="0" borderId="21" xfId="5" applyNumberFormat="1" applyFont="1" applyFill="1" applyBorder="1" applyAlignment="1">
      <alignment horizontal="left" indent="1"/>
    </xf>
    <xf numFmtId="3" fontId="57" fillId="0" borderId="0" xfId="47" applyNumberFormat="1" applyFont="1"/>
    <xf numFmtId="3" fontId="7" fillId="0" borderId="0" xfId="47" applyNumberFormat="1" applyFont="1"/>
    <xf numFmtId="165" fontId="7" fillId="0" borderId="0" xfId="54" applyNumberFormat="1" applyFont="1"/>
    <xf numFmtId="165" fontId="57" fillId="0" borderId="0" xfId="54" applyNumberFormat="1" applyFont="1"/>
    <xf numFmtId="164" fontId="57" fillId="0" borderId="0" xfId="7" applyNumberFormat="1" applyFont="1"/>
    <xf numFmtId="164" fontId="27" fillId="0" borderId="0" xfId="7" applyNumberFormat="1" applyFont="1" applyAlignment="1"/>
    <xf numFmtId="164" fontId="10" fillId="0" borderId="57" xfId="7" applyNumberFormat="1" applyFont="1" applyBorder="1"/>
    <xf numFmtId="164" fontId="22" fillId="3" borderId="0" xfId="2" applyNumberFormat="1" applyFont="1" applyFill="1"/>
    <xf numFmtId="0" fontId="22" fillId="3" borderId="0" xfId="0" applyFont="1" applyFill="1"/>
    <xf numFmtId="0" fontId="62" fillId="0" borderId="5" xfId="47" applyFont="1" applyBorder="1"/>
    <xf numFmtId="9" fontId="22" fillId="2" borderId="0" xfId="2" applyFont="1" applyFill="1"/>
    <xf numFmtId="0" fontId="2" fillId="2" borderId="1" xfId="0" applyFont="1" applyFill="1" applyBorder="1"/>
    <xf numFmtId="0" fontId="29" fillId="4" borderId="61" xfId="3" applyFont="1" applyFill="1" applyBorder="1"/>
    <xf numFmtId="0" fontId="8" fillId="28" borderId="62" xfId="3" applyFont="1" applyFill="1" applyBorder="1"/>
    <xf numFmtId="0" fontId="8" fillId="28" borderId="63" xfId="3" applyFont="1" applyFill="1" applyBorder="1"/>
    <xf numFmtId="0" fontId="8" fillId="2" borderId="62" xfId="3" applyFont="1" applyFill="1" applyBorder="1"/>
    <xf numFmtId="0" fontId="0" fillId="2" borderId="64" xfId="0" applyFill="1" applyBorder="1"/>
    <xf numFmtId="0" fontId="63" fillId="4" borderId="65" xfId="3" applyFont="1" applyFill="1" applyBorder="1" applyAlignment="1">
      <alignment horizontal="center" wrapText="1"/>
    </xf>
    <xf numFmtId="0" fontId="9" fillId="4" borderId="66" xfId="3" applyFont="1" applyFill="1" applyBorder="1" applyAlignment="1">
      <alignment horizontal="center" wrapText="1"/>
    </xf>
    <xf numFmtId="0" fontId="9" fillId="0" borderId="67" xfId="3" applyFont="1" applyFill="1" applyBorder="1" applyAlignment="1">
      <alignment horizontal="center" wrapText="1"/>
    </xf>
    <xf numFmtId="0" fontId="9" fillId="0" borderId="66" xfId="3" applyFont="1" applyFill="1" applyBorder="1" applyAlignment="1">
      <alignment horizontal="center" wrapText="1"/>
    </xf>
    <xf numFmtId="164" fontId="11" fillId="3" borderId="5" xfId="2" applyNumberFormat="1" applyFont="1" applyFill="1" applyBorder="1"/>
    <xf numFmtId="164" fontId="11" fillId="2" borderId="68" xfId="2" applyNumberFormat="1" applyFont="1" applyFill="1" applyBorder="1"/>
    <xf numFmtId="0" fontId="3" fillId="2" borderId="69" xfId="0" applyFont="1" applyFill="1" applyBorder="1"/>
    <xf numFmtId="164" fontId="12" fillId="3" borderId="70" xfId="2" applyNumberFormat="1" applyFont="1" applyFill="1" applyBorder="1"/>
    <xf numFmtId="164" fontId="12" fillId="3" borderId="71" xfId="2" applyNumberFormat="1" applyFont="1" applyFill="1" applyBorder="1"/>
    <xf numFmtId="164" fontId="12" fillId="2" borderId="72" xfId="2" applyNumberFormat="1" applyFont="1" applyFill="1" applyBorder="1"/>
    <xf numFmtId="164" fontId="12" fillId="2" borderId="71" xfId="2" applyNumberFormat="1" applyFont="1" applyFill="1" applyBorder="1"/>
    <xf numFmtId="164" fontId="14" fillId="3" borderId="5" xfId="2" applyNumberFormat="1" applyFont="1" applyFill="1" applyBorder="1"/>
    <xf numFmtId="164" fontId="14" fillId="2" borderId="68" xfId="2" applyNumberFormat="1" applyFont="1" applyFill="1" applyBorder="1"/>
    <xf numFmtId="164" fontId="11" fillId="3" borderId="73" xfId="2" applyNumberFormat="1" applyFont="1" applyFill="1" applyBorder="1"/>
    <xf numFmtId="164" fontId="11" fillId="2" borderId="74" xfId="2" applyNumberFormat="1" applyFont="1" applyFill="1" applyBorder="1"/>
    <xf numFmtId="0" fontId="15" fillId="2" borderId="75" xfId="0" applyFont="1" applyFill="1" applyBorder="1"/>
    <xf numFmtId="164" fontId="12" fillId="3" borderId="76" xfId="2" applyNumberFormat="1" applyFont="1" applyFill="1" applyBorder="1"/>
    <xf numFmtId="164" fontId="12" fillId="3" borderId="77" xfId="2" applyNumberFormat="1" applyFont="1" applyFill="1" applyBorder="1"/>
    <xf numFmtId="164" fontId="12" fillId="2" borderId="78" xfId="2" applyNumberFormat="1" applyFont="1" applyFill="1" applyBorder="1"/>
    <xf numFmtId="164" fontId="12" fillId="2" borderId="77" xfId="2" applyNumberFormat="1" applyFont="1" applyFill="1" applyBorder="1"/>
    <xf numFmtId="164" fontId="12" fillId="3" borderId="55" xfId="2" applyNumberFormat="1" applyFont="1" applyFill="1" applyBorder="1"/>
    <xf numFmtId="164" fontId="12" fillId="2" borderId="79" xfId="2" applyNumberFormat="1" applyFont="1" applyFill="1" applyBorder="1"/>
    <xf numFmtId="164" fontId="12" fillId="3" borderId="73" xfId="2" applyNumberFormat="1" applyFont="1" applyFill="1" applyBorder="1"/>
    <xf numFmtId="164" fontId="12" fillId="2" borderId="74" xfId="2" applyNumberFormat="1" applyFont="1" applyFill="1" applyBorder="1"/>
    <xf numFmtId="164" fontId="12" fillId="3" borderId="5" xfId="2" applyNumberFormat="1" applyFont="1" applyFill="1" applyBorder="1"/>
    <xf numFmtId="164" fontId="12" fillId="2" borderId="68" xfId="2" applyNumberFormat="1" applyFont="1" applyFill="1" applyBorder="1"/>
    <xf numFmtId="0" fontId="3" fillId="2" borderId="75" xfId="0" applyFont="1" applyFill="1" applyBorder="1"/>
    <xf numFmtId="164" fontId="11" fillId="3" borderId="76" xfId="2" applyNumberFormat="1" applyFont="1" applyFill="1" applyBorder="1"/>
    <xf numFmtId="164" fontId="11" fillId="3" borderId="77" xfId="2" applyNumberFormat="1" applyFont="1" applyFill="1" applyBorder="1"/>
    <xf numFmtId="164" fontId="11" fillId="2" borderId="78" xfId="2" applyNumberFormat="1" applyFont="1" applyFill="1" applyBorder="1"/>
    <xf numFmtId="164" fontId="11" fillId="2" borderId="77" xfId="2" applyNumberFormat="1" applyFont="1" applyFill="1" applyBorder="1"/>
    <xf numFmtId="164" fontId="11" fillId="3" borderId="80" xfId="2" applyNumberFormat="1" applyFont="1" applyFill="1" applyBorder="1"/>
    <xf numFmtId="164" fontId="11" fillId="2" borderId="81" xfId="2" applyNumberFormat="1" applyFont="1" applyFill="1" applyBorder="1"/>
    <xf numFmtId="164" fontId="11" fillId="3" borderId="82" xfId="2" applyNumberFormat="1" applyFont="1" applyFill="1" applyBorder="1"/>
    <xf numFmtId="164" fontId="11" fillId="2" borderId="83" xfId="2" applyNumberFormat="1" applyFont="1" applyFill="1" applyBorder="1"/>
    <xf numFmtId="0" fontId="16" fillId="2" borderId="0" xfId="0" applyFont="1" applyFill="1"/>
    <xf numFmtId="0" fontId="22" fillId="2" borderId="0" xfId="0" applyFont="1" applyFill="1" applyAlignment="1">
      <alignment horizontal="left"/>
    </xf>
    <xf numFmtId="9" fontId="22" fillId="3" borderId="0" xfId="2" applyFont="1" applyFill="1"/>
    <xf numFmtId="164" fontId="11" fillId="0" borderId="0" xfId="2" applyNumberFormat="1" applyFont="1" applyFill="1" applyBorder="1"/>
    <xf numFmtId="164" fontId="12" fillId="2" borderId="86" xfId="2" applyNumberFormat="1" applyFont="1" applyFill="1" applyBorder="1"/>
    <xf numFmtId="164" fontId="11" fillId="2" borderId="86" xfId="2" applyNumberFormat="1" applyFont="1" applyFill="1" applyBorder="1"/>
    <xf numFmtId="0" fontId="8" fillId="2" borderId="84" xfId="3" applyFont="1" applyFill="1" applyBorder="1"/>
    <xf numFmtId="0" fontId="9" fillId="0" borderId="85" xfId="3" applyFont="1" applyFill="1" applyBorder="1" applyAlignment="1">
      <alignment horizontal="center" wrapText="1"/>
    </xf>
    <xf numFmtId="164" fontId="12" fillId="2" borderId="87" xfId="2" applyNumberFormat="1" applyFont="1" applyFill="1" applyBorder="1"/>
    <xf numFmtId="0" fontId="9" fillId="0" borderId="31" xfId="3" applyFont="1" applyFill="1" applyBorder="1" applyAlignment="1">
      <alignment horizontal="right" vertical="center" wrapText="1"/>
    </xf>
    <xf numFmtId="0" fontId="9" fillId="0" borderId="19" xfId="3" applyFont="1" applyFill="1" applyBorder="1" applyAlignment="1">
      <alignment horizontal="right" vertical="center" wrapText="1"/>
    </xf>
    <xf numFmtId="0" fontId="3" fillId="0" borderId="4" xfId="0" applyFont="1" applyFill="1" applyBorder="1"/>
    <xf numFmtId="3" fontId="8" fillId="0" borderId="0" xfId="3" applyNumberFormat="1" applyFont="1" applyBorder="1"/>
    <xf numFmtId="3" fontId="8" fillId="0" borderId="21" xfId="3" applyNumberFormat="1" applyFont="1" applyBorder="1"/>
    <xf numFmtId="3" fontId="10" fillId="0" borderId="0" xfId="3" applyNumberFormat="1" applyFont="1" applyBorder="1"/>
    <xf numFmtId="3" fontId="10" fillId="0" borderId="21" xfId="3" applyNumberFormat="1" applyFont="1" applyBorder="1"/>
    <xf numFmtId="0" fontId="10" fillId="0" borderId="43" xfId="3" applyFont="1" applyFill="1" applyBorder="1"/>
    <xf numFmtId="0" fontId="9" fillId="0" borderId="19" xfId="3" applyFont="1" applyFill="1" applyBorder="1" applyAlignment="1">
      <alignment horizontal="right" wrapText="1"/>
    </xf>
    <xf numFmtId="0" fontId="9" fillId="0" borderId="20" xfId="3" applyFont="1" applyFill="1" applyBorder="1" applyAlignment="1">
      <alignment horizontal="right" wrapText="1"/>
    </xf>
    <xf numFmtId="0" fontId="9" fillId="0" borderId="62" xfId="3" applyFont="1" applyFill="1" applyBorder="1" applyAlignment="1">
      <alignment horizontal="center" wrapText="1"/>
    </xf>
    <xf numFmtId="0" fontId="9" fillId="0" borderId="84" xfId="3" applyFont="1" applyFill="1" applyBorder="1" applyAlignment="1">
      <alignment horizontal="center" wrapText="1"/>
    </xf>
    <xf numFmtId="0" fontId="9" fillId="0" borderId="19" xfId="3" applyFont="1" applyFill="1" applyBorder="1" applyAlignment="1">
      <alignment horizontal="center" wrapText="1"/>
    </xf>
    <xf numFmtId="0" fontId="9" fillId="0" borderId="20" xfId="3" applyFont="1" applyFill="1" applyBorder="1" applyAlignment="1">
      <alignment horizontal="center" wrapText="1"/>
    </xf>
    <xf numFmtId="164" fontId="8" fillId="0" borderId="43" xfId="2" applyNumberFormat="1" applyFont="1" applyBorder="1"/>
    <xf numFmtId="0" fontId="9" fillId="0" borderId="62" xfId="3" applyFont="1" applyFill="1" applyBorder="1" applyAlignment="1">
      <alignment horizontal="center" vertical="center" wrapText="1"/>
    </xf>
    <xf numFmtId="0" fontId="9" fillId="0" borderId="84" xfId="3" applyFont="1" applyFill="1" applyBorder="1" applyAlignment="1">
      <alignment horizontal="center" vertical="center" wrapText="1"/>
    </xf>
    <xf numFmtId="0" fontId="10" fillId="0" borderId="44" xfId="3" applyFont="1" applyFill="1" applyBorder="1"/>
    <xf numFmtId="166" fontId="8" fillId="0" borderId="3" xfId="4" applyNumberFormat="1" applyFont="1" applyBorder="1"/>
    <xf numFmtId="166" fontId="8" fillId="0" borderId="32" xfId="4" applyNumberFormat="1" applyFont="1" applyBorder="1"/>
    <xf numFmtId="166" fontId="8" fillId="0" borderId="43" xfId="4" applyNumberFormat="1" applyFont="1" applyBorder="1"/>
    <xf numFmtId="167" fontId="3" fillId="0" borderId="3" xfId="0" applyNumberFormat="1" applyFont="1" applyBorder="1"/>
    <xf numFmtId="167" fontId="3" fillId="0" borderId="43" xfId="0" applyNumberFormat="1" applyFont="1" applyBorder="1"/>
    <xf numFmtId="17" fontId="27" fillId="0" borderId="43" xfId="0" applyNumberFormat="1" applyFont="1" applyBorder="1" applyAlignment="1">
      <alignment horizontal="center" vertical="center" wrapText="1"/>
    </xf>
    <xf numFmtId="17" fontId="27" fillId="0" borderId="44" xfId="0" applyNumberFormat="1" applyFont="1" applyBorder="1" applyAlignment="1">
      <alignment horizontal="center" vertical="center" wrapText="1"/>
    </xf>
    <xf numFmtId="167" fontId="0" fillId="0" borderId="21" xfId="0" applyNumberFormat="1" applyBorder="1"/>
    <xf numFmtId="167" fontId="0" fillId="0" borderId="43" xfId="0" applyNumberFormat="1" applyBorder="1"/>
    <xf numFmtId="167" fontId="0" fillId="0" borderId="0" xfId="0" applyNumberFormat="1" applyBorder="1"/>
    <xf numFmtId="0" fontId="37" fillId="0" borderId="44" xfId="0" applyFont="1" applyFill="1" applyBorder="1" applyAlignment="1">
      <alignment horizontal="left"/>
    </xf>
    <xf numFmtId="167" fontId="0" fillId="0" borderId="3" xfId="0" applyNumberFormat="1" applyBorder="1"/>
    <xf numFmtId="0" fontId="37" fillId="0" borderId="3" xfId="0" applyNumberFormat="1" applyFont="1" applyFill="1" applyBorder="1"/>
    <xf numFmtId="0" fontId="37" fillId="0" borderId="43" xfId="0" applyNumberFormat="1" applyFont="1" applyFill="1" applyBorder="1"/>
    <xf numFmtId="167" fontId="55" fillId="0" borderId="0" xfId="0" applyNumberFormat="1" applyFont="1" applyBorder="1"/>
    <xf numFmtId="167" fontId="55" fillId="0" borderId="21" xfId="0" applyNumberFormat="1" applyFont="1" applyBorder="1"/>
    <xf numFmtId="17" fontId="55" fillId="0" borderId="3" xfId="0" applyNumberFormat="1" applyFont="1" applyBorder="1" applyAlignment="1">
      <alignment horizontal="center" vertical="center"/>
    </xf>
    <xf numFmtId="17" fontId="55" fillId="0" borderId="43" xfId="0" applyNumberFormat="1" applyFont="1" applyBorder="1" applyAlignment="1">
      <alignment horizontal="center" vertical="center"/>
    </xf>
    <xf numFmtId="17" fontId="3" fillId="0" borderId="3" xfId="0" applyNumberFormat="1" applyFont="1" applyBorder="1" applyAlignment="1">
      <alignment horizontal="center" vertical="center"/>
    </xf>
    <xf numFmtId="17" fontId="3" fillId="0" borderId="43" xfId="0" applyNumberFormat="1" applyFont="1" applyBorder="1" applyAlignment="1">
      <alignment horizontal="center" vertical="center"/>
    </xf>
    <xf numFmtId="167" fontId="64" fillId="0" borderId="0" xfId="0" applyNumberFormat="1" applyFont="1" applyBorder="1"/>
    <xf numFmtId="167" fontId="64" fillId="0" borderId="21" xfId="0" applyNumberFormat="1" applyFont="1" applyBorder="1"/>
    <xf numFmtId="0" fontId="37" fillId="4" borderId="44" xfId="0" applyFont="1" applyFill="1" applyBorder="1" applyAlignment="1">
      <alignment horizontal="left"/>
    </xf>
    <xf numFmtId="164" fontId="1" fillId="0" borderId="43" xfId="2" applyNumberFormat="1" applyFont="1" applyBorder="1"/>
    <xf numFmtId="17" fontId="55" fillId="0" borderId="89" xfId="0" applyNumberFormat="1" applyFont="1" applyBorder="1" applyAlignment="1">
      <alignment vertical="center"/>
    </xf>
    <xf numFmtId="17" fontId="55" fillId="0" borderId="88" xfId="0" applyNumberFormat="1" applyFont="1" applyBorder="1" applyAlignment="1">
      <alignment vertical="center"/>
    </xf>
    <xf numFmtId="17" fontId="3" fillId="0" borderId="3" xfId="0" applyNumberFormat="1" applyFont="1" applyBorder="1" applyAlignment="1">
      <alignment vertical="center"/>
    </xf>
    <xf numFmtId="17" fontId="3" fillId="0" borderId="43" xfId="0" applyNumberFormat="1" applyFont="1" applyBorder="1" applyAlignment="1">
      <alignment vertical="center"/>
    </xf>
    <xf numFmtId="17" fontId="55" fillId="0" borderId="3" xfId="0" applyNumberFormat="1" applyFont="1" applyBorder="1" applyAlignment="1">
      <alignment vertical="center"/>
    </xf>
    <xf numFmtId="17" fontId="55" fillId="0" borderId="43" xfId="0" applyNumberFormat="1" applyFont="1" applyBorder="1" applyAlignment="1">
      <alignment vertical="center"/>
    </xf>
    <xf numFmtId="164" fontId="0" fillId="0" borderId="0" xfId="2" applyNumberFormat="1" applyFont="1" applyBorder="1"/>
    <xf numFmtId="164" fontId="55" fillId="0" borderId="0" xfId="2" applyNumberFormat="1" applyFont="1" applyBorder="1"/>
    <xf numFmtId="164" fontId="55" fillId="0" borderId="21" xfId="2" applyNumberFormat="1" applyFont="1" applyBorder="1"/>
    <xf numFmtId="165" fontId="0" fillId="0" borderId="0" xfId="1" applyNumberFormat="1" applyFont="1" applyBorder="1"/>
    <xf numFmtId="167" fontId="3" fillId="0" borderId="0" xfId="1" applyNumberFormat="1" applyFont="1" applyBorder="1"/>
    <xf numFmtId="165" fontId="37" fillId="0" borderId="3" xfId="1" applyNumberFormat="1" applyFont="1" applyFill="1" applyBorder="1"/>
    <xf numFmtId="17" fontId="27" fillId="0" borderId="3" xfId="1" applyNumberFormat="1" applyFont="1" applyBorder="1" applyAlignment="1">
      <alignment horizontal="center" vertical="center" wrapText="1"/>
    </xf>
    <xf numFmtId="164" fontId="37" fillId="0" borderId="3" xfId="2" applyNumberFormat="1" applyFont="1" applyFill="1" applyBorder="1"/>
    <xf numFmtId="164" fontId="37" fillId="0" borderId="43" xfId="2" applyNumberFormat="1" applyFont="1" applyFill="1" applyBorder="1"/>
    <xf numFmtId="167" fontId="0" fillId="0" borderId="0" xfId="1" applyNumberFormat="1" applyFont="1" applyBorder="1"/>
    <xf numFmtId="166" fontId="27" fillId="0" borderId="0" xfId="47" applyNumberFormat="1" applyFont="1"/>
    <xf numFmtId="164" fontId="27" fillId="0" borderId="0" xfId="2" applyNumberFormat="1" applyFont="1"/>
    <xf numFmtId="170" fontId="27" fillId="0" borderId="0" xfId="1" applyNumberFormat="1" applyFont="1"/>
    <xf numFmtId="10" fontId="27" fillId="0" borderId="0" xfId="2" applyNumberFormat="1" applyFont="1"/>
    <xf numFmtId="3" fontId="8" fillId="0" borderId="5" xfId="47" applyNumberFormat="1" applyFont="1" applyFill="1" applyBorder="1"/>
    <xf numFmtId="3" fontId="8" fillId="0" borderId="50" xfId="47" applyNumberFormat="1" applyFont="1" applyFill="1" applyBorder="1" applyAlignment="1">
      <alignment horizontal="right"/>
    </xf>
    <xf numFmtId="3" fontId="10" fillId="0" borderId="5" xfId="47" applyNumberFormat="1" applyFont="1" applyFill="1" applyBorder="1"/>
    <xf numFmtId="3" fontId="10" fillId="0" borderId="50" xfId="47" applyNumberFormat="1" applyFont="1" applyFill="1" applyBorder="1" applyAlignment="1">
      <alignment horizontal="right"/>
    </xf>
    <xf numFmtId="0" fontId="10" fillId="0" borderId="5" xfId="47" applyFont="1" applyFill="1" applyBorder="1"/>
    <xf numFmtId="0" fontId="10" fillId="0" borderId="50" xfId="47" applyFont="1" applyFill="1" applyBorder="1"/>
    <xf numFmtId="0" fontId="10" fillId="0" borderId="55" xfId="47" applyFont="1" applyFill="1" applyBorder="1"/>
    <xf numFmtId="0" fontId="10" fillId="0" borderId="56" xfId="47" applyFont="1" applyFill="1" applyBorder="1"/>
    <xf numFmtId="0" fontId="59" fillId="0" borderId="5" xfId="47" applyFont="1" applyFill="1" applyBorder="1"/>
    <xf numFmtId="0" fontId="59" fillId="0" borderId="50" xfId="47" applyFont="1" applyFill="1" applyBorder="1"/>
    <xf numFmtId="3" fontId="60" fillId="0" borderId="5" xfId="47" applyNumberFormat="1" applyFont="1" applyFill="1" applyBorder="1"/>
    <xf numFmtId="3" fontId="60" fillId="0" borderId="50" xfId="47" applyNumberFormat="1" applyFont="1" applyFill="1" applyBorder="1" applyAlignment="1">
      <alignment horizontal="right"/>
    </xf>
    <xf numFmtId="3" fontId="59" fillId="0" borderId="5" xfId="47" applyNumberFormat="1" applyFont="1" applyFill="1" applyBorder="1"/>
    <xf numFmtId="3" fontId="59" fillId="0" borderId="50" xfId="47" applyNumberFormat="1" applyFont="1" applyFill="1" applyBorder="1" applyAlignment="1">
      <alignment horizontal="right"/>
    </xf>
    <xf numFmtId="17" fontId="3" fillId="0" borderId="29" xfId="0" applyNumberFormat="1" applyFont="1" applyBorder="1" applyAlignment="1">
      <alignment horizontal="center" vertical="center"/>
    </xf>
    <xf numFmtId="0" fontId="0" fillId="0" borderId="0" xfId="0" applyFill="1" applyAlignment="1">
      <alignment wrapText="1"/>
    </xf>
    <xf numFmtId="0" fontId="37" fillId="0" borderId="29" xfId="0" applyNumberFormat="1" applyFont="1" applyFill="1" applyBorder="1"/>
    <xf numFmtId="164" fontId="55" fillId="0" borderId="21" xfId="2" applyNumberFormat="1" applyFont="1" applyFill="1" applyBorder="1"/>
    <xf numFmtId="164" fontId="3" fillId="0" borderId="21" xfId="2" applyNumberFormat="1" applyFont="1" applyFill="1" applyBorder="1"/>
    <xf numFmtId="164" fontId="1" fillId="0" borderId="21" xfId="2" applyNumberFormat="1" applyFont="1" applyFill="1" applyBorder="1"/>
    <xf numFmtId="167" fontId="3" fillId="0" borderId="21" xfId="0" applyNumberFormat="1" applyFont="1" applyFill="1" applyBorder="1"/>
    <xf numFmtId="167" fontId="0" fillId="0" borderId="21" xfId="0" applyNumberFormat="1" applyFill="1" applyBorder="1"/>
    <xf numFmtId="164" fontId="11" fillId="2" borderId="84" xfId="2" applyNumberFormat="1" applyFont="1" applyFill="1" applyBorder="1"/>
    <xf numFmtId="0" fontId="0" fillId="0" borderId="0" xfId="0" applyAlignment="1">
      <alignment horizontal="left" wrapText="1"/>
    </xf>
    <xf numFmtId="0" fontId="3" fillId="0" borderId="0" xfId="0" applyFont="1" applyAlignment="1">
      <alignment horizontal="center"/>
    </xf>
    <xf numFmtId="0" fontId="10" fillId="0" borderId="0" xfId="0" applyFont="1" applyAlignment="1">
      <alignment horizontal="left" wrapText="1"/>
    </xf>
    <xf numFmtId="0" fontId="10" fillId="0" borderId="0" xfId="0" applyFont="1" applyAlignment="1">
      <alignment horizontal="left"/>
    </xf>
    <xf numFmtId="0" fontId="16" fillId="2" borderId="0" xfId="0" applyFont="1" applyFill="1" applyAlignment="1">
      <alignment horizontal="left" wrapText="1"/>
    </xf>
    <xf numFmtId="0" fontId="16" fillId="2" borderId="0" xfId="0" applyFont="1" applyFill="1" applyAlignment="1">
      <alignment horizontal="left"/>
    </xf>
    <xf numFmtId="0" fontId="10" fillId="0" borderId="0" xfId="0" applyFont="1" applyFill="1" applyBorder="1" applyAlignment="1">
      <alignment horizontal="left" wrapText="1"/>
    </xf>
    <xf numFmtId="0" fontId="55" fillId="0" borderId="33" xfId="0" applyFont="1" applyBorder="1" applyAlignment="1">
      <alignment horizontal="center" wrapText="1"/>
    </xf>
    <xf numFmtId="0" fontId="55" fillId="0" borderId="2" xfId="0" applyFont="1" applyBorder="1" applyAlignment="1">
      <alignment horizontal="center" wrapText="1"/>
    </xf>
    <xf numFmtId="0" fontId="55" fillId="0" borderId="32" xfId="0" applyFont="1" applyBorder="1" applyAlignment="1">
      <alignment horizontal="center" wrapText="1"/>
    </xf>
    <xf numFmtId="0" fontId="3" fillId="0" borderId="33" xfId="0" applyFont="1" applyBorder="1" applyAlignment="1">
      <alignment horizontal="center" wrapText="1"/>
    </xf>
    <xf numFmtId="0" fontId="3" fillId="0" borderId="2" xfId="0" applyFont="1" applyBorder="1" applyAlignment="1">
      <alignment horizontal="center" wrapText="1"/>
    </xf>
    <xf numFmtId="0" fontId="3" fillId="0" borderId="32" xfId="0" applyFont="1" applyBorder="1" applyAlignment="1">
      <alignment horizontal="center" wrapText="1"/>
    </xf>
  </cellXfs>
  <cellStyles count="55">
    <cellStyle name="20% - Accent1 2" xfId="10"/>
    <cellStyle name="20% - Accent2 2" xfId="11"/>
    <cellStyle name="20% - Accent3 2" xfId="12"/>
    <cellStyle name="20% - Accent4 2" xfId="13"/>
    <cellStyle name="20% - Accent5 2" xfId="14"/>
    <cellStyle name="20% - Accent6 2" xfId="15"/>
    <cellStyle name="40% - Accent1 2" xfId="16"/>
    <cellStyle name="40% - Accent2 2" xfId="17"/>
    <cellStyle name="40% - Accent3 2" xfId="18"/>
    <cellStyle name="40% - Accent4 2" xfId="19"/>
    <cellStyle name="40% - Accent5 2" xfId="20"/>
    <cellStyle name="40% - Accent6 2" xfId="21"/>
    <cellStyle name="60% - Accent1 2" xfId="22"/>
    <cellStyle name="60% - Accent2 2" xfId="23"/>
    <cellStyle name="60% - Accent3 2" xfId="24"/>
    <cellStyle name="60% - Accent4 2" xfId="25"/>
    <cellStyle name="60% - Accent5 2" xfId="26"/>
    <cellStyle name="60% - Accent6 2" xfId="27"/>
    <cellStyle name="Accent1 2" xfId="28"/>
    <cellStyle name="Accent2 2" xfId="29"/>
    <cellStyle name="Accent3 2" xfId="30"/>
    <cellStyle name="Accent4 2" xfId="31"/>
    <cellStyle name="Accent5 2" xfId="32"/>
    <cellStyle name="Accent6 2" xfId="33"/>
    <cellStyle name="Bad 2" xfId="34"/>
    <cellStyle name="Calculation 2" xfId="35"/>
    <cellStyle name="Check Cell 2" xfId="36"/>
    <cellStyle name="Comma" xfId="1" builtinId="3"/>
    <cellStyle name="Comma 2" xfId="4"/>
    <cellStyle name="Comma 3" xfId="8"/>
    <cellStyle name="Comma 3 2" xfId="54"/>
    <cellStyle name="Explanatory Text 2" xfId="37"/>
    <cellStyle name="Good 2" xfId="38"/>
    <cellStyle name="Heading 1 2" xfId="39"/>
    <cellStyle name="Heading 2 2" xfId="40"/>
    <cellStyle name="Heading 3 2" xfId="41"/>
    <cellStyle name="Heading 4 2" xfId="42"/>
    <cellStyle name="Hyperlink 2" xfId="43"/>
    <cellStyle name="Input 2" xfId="44"/>
    <cellStyle name="Linked Cell 2" xfId="45"/>
    <cellStyle name="Neutral 2" xfId="46"/>
    <cellStyle name="Normal" xfId="0" builtinId="0"/>
    <cellStyle name="Normal 2" xfId="3"/>
    <cellStyle name="Normal 3" xfId="47"/>
    <cellStyle name="Normal 4" xfId="48"/>
    <cellStyle name="Normal_joint pn" xfId="6"/>
    <cellStyle name="Normal_tables1 to 9" xfId="5"/>
    <cellStyle name="Note 2" xfId="49"/>
    <cellStyle name="Output 2" xfId="50"/>
    <cellStyle name="Percent" xfId="2" builtinId="5"/>
    <cellStyle name="Percent 2" xfId="7"/>
    <cellStyle name="Percent 3" xfId="9"/>
    <cellStyle name="Title 2" xfId="51"/>
    <cellStyle name="Total 2" xfId="52"/>
    <cellStyle name="Warning Text 2" xfId="53"/>
  </cellStyles>
  <dxfs count="10">
    <dxf>
      <font>
        <color theme="0"/>
      </font>
      <fill>
        <patternFill patternType="lightUp"/>
      </fill>
    </dxf>
    <dxf>
      <font>
        <color theme="0"/>
      </font>
      <fill>
        <patternFill patternType="lightUp"/>
      </fill>
    </dxf>
    <dxf>
      <font>
        <color theme="0"/>
      </font>
      <fill>
        <patternFill patternType="lightUp"/>
      </fill>
    </dxf>
    <dxf>
      <font>
        <color theme="0"/>
      </font>
      <fill>
        <patternFill patternType="lightUp"/>
      </fill>
    </dxf>
    <dxf>
      <font>
        <color theme="0"/>
      </font>
      <fill>
        <patternFill patternType="lightUp"/>
      </fill>
    </dxf>
    <dxf>
      <font>
        <color theme="0"/>
      </font>
      <fill>
        <patternFill patternType="lightUp"/>
      </fill>
    </dxf>
    <dxf>
      <font>
        <color theme="0"/>
      </font>
      <fill>
        <patternFill patternType="lightUp"/>
      </fill>
    </dxf>
    <dxf>
      <font>
        <color theme="0"/>
      </font>
      <fill>
        <patternFill patternType="lightUp"/>
      </fill>
    </dxf>
    <dxf>
      <font>
        <color theme="0"/>
      </font>
      <fill>
        <patternFill patternType="lightUp"/>
      </fill>
    </dxf>
    <dxf>
      <font>
        <color theme="0"/>
      </font>
      <fill>
        <patternFill patternType="lightUp"/>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13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ustomXml" Target="../customXml/item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M31"/>
  <sheetViews>
    <sheetView workbookViewId="0">
      <selection activeCell="H3" sqref="H3"/>
    </sheetView>
  </sheetViews>
  <sheetFormatPr defaultRowHeight="15" x14ac:dyDescent="0.25"/>
  <cols>
    <col min="1" max="1" width="41.5703125" customWidth="1"/>
    <col min="2" max="2" width="11.85546875" customWidth="1"/>
    <col min="3" max="3" width="9.42578125" customWidth="1"/>
    <col min="4" max="4" width="12.28515625" customWidth="1"/>
    <col min="5" max="5" width="11" customWidth="1"/>
    <col min="6" max="6" width="10.28515625" customWidth="1"/>
    <col min="7" max="7" width="10.42578125" customWidth="1"/>
    <col min="11" max="11" width="10.7109375" customWidth="1"/>
    <col min="12" max="12" width="16" customWidth="1"/>
    <col min="13" max="13" width="13.5703125" customWidth="1"/>
  </cols>
  <sheetData>
    <row r="1" spans="1:13" ht="21" x14ac:dyDescent="0.35">
      <c r="A1" s="208" t="s">
        <v>325</v>
      </c>
      <c r="B1" s="208"/>
      <c r="C1" s="208"/>
    </row>
    <row r="3" spans="1:13" x14ac:dyDescent="0.25">
      <c r="A3" t="s">
        <v>321</v>
      </c>
    </row>
    <row r="5" spans="1:13" x14ac:dyDescent="0.25">
      <c r="A5" s="449" t="s">
        <v>322</v>
      </c>
      <c r="B5" s="449"/>
      <c r="C5" s="449"/>
      <c r="D5" s="449"/>
      <c r="E5" s="449"/>
      <c r="F5" s="449"/>
      <c r="G5" s="449"/>
      <c r="H5" s="449"/>
      <c r="I5" s="449"/>
      <c r="J5" s="449"/>
      <c r="K5" s="449"/>
      <c r="L5" s="449"/>
      <c r="M5" s="449"/>
    </row>
    <row r="6" spans="1:13" ht="32.25" customHeight="1" x14ac:dyDescent="0.25">
      <c r="A6" s="449" t="s">
        <v>323</v>
      </c>
      <c r="B6" s="449"/>
      <c r="C6" s="449"/>
      <c r="D6" s="449"/>
      <c r="E6" s="449"/>
      <c r="F6" s="449"/>
      <c r="G6" s="449"/>
      <c r="H6" s="449"/>
      <c r="I6" s="449"/>
      <c r="J6" s="449"/>
      <c r="K6" s="449"/>
      <c r="L6" s="449"/>
      <c r="M6" s="449"/>
    </row>
    <row r="7" spans="1:13" ht="78" customHeight="1" x14ac:dyDescent="0.25">
      <c r="A7" s="449" t="s">
        <v>441</v>
      </c>
      <c r="B7" s="449"/>
      <c r="C7" s="449"/>
      <c r="D7" s="449"/>
      <c r="E7" s="449"/>
      <c r="F7" s="449"/>
      <c r="G7" s="449"/>
      <c r="H7" s="449"/>
      <c r="I7" s="449"/>
      <c r="J7" s="449"/>
      <c r="K7" s="449"/>
      <c r="L7" s="449"/>
      <c r="M7" s="449"/>
    </row>
    <row r="9" spans="1:13" x14ac:dyDescent="0.25">
      <c r="A9" s="158"/>
      <c r="B9" s="158"/>
      <c r="C9" s="158"/>
      <c r="D9" s="450" t="s">
        <v>442</v>
      </c>
      <c r="E9" s="450"/>
      <c r="F9" s="450"/>
      <c r="G9" s="450"/>
      <c r="H9" s="450"/>
      <c r="I9" s="450"/>
      <c r="J9" s="450"/>
      <c r="K9" s="450"/>
      <c r="L9" s="450"/>
      <c r="M9" s="450"/>
    </row>
    <row r="10" spans="1:13" x14ac:dyDescent="0.25">
      <c r="A10" s="209" t="s">
        <v>328</v>
      </c>
      <c r="B10" s="213" t="s">
        <v>345</v>
      </c>
      <c r="C10" s="213" t="s">
        <v>346</v>
      </c>
      <c r="D10" s="212" t="s">
        <v>433</v>
      </c>
      <c r="E10" s="212" t="s">
        <v>434</v>
      </c>
      <c r="F10" s="212" t="s">
        <v>435</v>
      </c>
      <c r="G10" s="212" t="s">
        <v>436</v>
      </c>
      <c r="H10" s="212" t="s">
        <v>437</v>
      </c>
      <c r="I10" s="212" t="s">
        <v>438</v>
      </c>
      <c r="J10" s="212" t="s">
        <v>439</v>
      </c>
      <c r="K10" s="212" t="s">
        <v>440</v>
      </c>
      <c r="L10" s="212" t="s">
        <v>454</v>
      </c>
      <c r="M10" s="212" t="s">
        <v>455</v>
      </c>
    </row>
    <row r="11" spans="1:13" x14ac:dyDescent="0.25">
      <c r="A11" s="209"/>
      <c r="B11" s="450" t="s">
        <v>450</v>
      </c>
      <c r="C11" s="450"/>
      <c r="D11" s="450" t="s">
        <v>449</v>
      </c>
      <c r="E11" s="450"/>
      <c r="F11" s="450"/>
      <c r="G11" s="450"/>
      <c r="H11" s="450"/>
      <c r="I11" s="450"/>
      <c r="J11" s="450"/>
      <c r="K11" s="450"/>
      <c r="L11" s="450"/>
      <c r="M11" s="450"/>
    </row>
    <row r="12" spans="1:13" s="163" customFormat="1" ht="75" x14ac:dyDescent="0.25">
      <c r="A12" s="210" t="s">
        <v>396</v>
      </c>
      <c r="B12" s="216" t="s">
        <v>349</v>
      </c>
      <c r="C12" s="216" t="s">
        <v>348</v>
      </c>
      <c r="D12" s="216" t="s">
        <v>344</v>
      </c>
      <c r="E12" s="216" t="s">
        <v>347</v>
      </c>
      <c r="F12" s="216" t="s">
        <v>349</v>
      </c>
      <c r="G12" s="216" t="s">
        <v>350</v>
      </c>
      <c r="H12" s="216" t="s">
        <v>348</v>
      </c>
      <c r="I12" s="216" t="s">
        <v>351</v>
      </c>
      <c r="J12" s="216" t="s">
        <v>409</v>
      </c>
      <c r="K12" s="216" t="s">
        <v>410</v>
      </c>
      <c r="L12" s="216" t="s">
        <v>421</v>
      </c>
      <c r="M12" s="216" t="s">
        <v>422</v>
      </c>
    </row>
    <row r="13" spans="1:13" x14ac:dyDescent="0.25">
      <c r="A13" s="214" t="s">
        <v>344</v>
      </c>
      <c r="B13" s="211"/>
      <c r="C13" s="211"/>
      <c r="D13" s="187" t="s">
        <v>451</v>
      </c>
      <c r="E13" s="211"/>
      <c r="F13" s="211"/>
      <c r="G13" s="211"/>
      <c r="H13" s="211"/>
      <c r="I13" s="211"/>
      <c r="J13" s="211"/>
      <c r="K13" s="211"/>
      <c r="L13" s="211"/>
      <c r="M13" s="211"/>
    </row>
    <row r="14" spans="1:13" x14ac:dyDescent="0.25">
      <c r="A14" s="214" t="s">
        <v>326</v>
      </c>
      <c r="B14" s="217" t="s">
        <v>498</v>
      </c>
      <c r="C14" s="217" t="s">
        <v>499</v>
      </c>
      <c r="D14" s="211"/>
      <c r="E14" s="187" t="s">
        <v>452</v>
      </c>
      <c r="F14" s="211"/>
      <c r="G14" s="211"/>
      <c r="H14" s="211"/>
      <c r="I14" s="211"/>
      <c r="J14" s="211"/>
      <c r="K14" s="211"/>
      <c r="L14" s="211"/>
      <c r="M14" s="211"/>
    </row>
    <row r="15" spans="1:13" x14ac:dyDescent="0.25">
      <c r="A15" s="214" t="s">
        <v>327</v>
      </c>
      <c r="B15" s="217" t="s">
        <v>498</v>
      </c>
      <c r="C15" s="217" t="s">
        <v>499</v>
      </c>
      <c r="D15" s="211"/>
      <c r="E15" s="187" t="s">
        <v>453</v>
      </c>
      <c r="F15" s="211"/>
      <c r="G15" s="211"/>
      <c r="H15" s="211"/>
      <c r="I15" s="211"/>
      <c r="J15" s="211"/>
      <c r="K15" s="211"/>
      <c r="L15" s="211"/>
      <c r="M15" s="211"/>
    </row>
    <row r="16" spans="1:13" x14ac:dyDescent="0.25">
      <c r="A16" s="214" t="s">
        <v>329</v>
      </c>
      <c r="B16" s="217" t="s">
        <v>498</v>
      </c>
      <c r="C16" s="217" t="s">
        <v>499</v>
      </c>
      <c r="D16" s="211"/>
      <c r="E16" s="211"/>
      <c r="F16" s="187" t="s">
        <v>352</v>
      </c>
      <c r="G16" s="187" t="s">
        <v>368</v>
      </c>
      <c r="H16" s="187" t="s">
        <v>456</v>
      </c>
      <c r="I16" s="187" t="s">
        <v>457</v>
      </c>
      <c r="J16" s="211"/>
      <c r="K16" s="211"/>
      <c r="L16" s="211"/>
      <c r="M16" s="211"/>
    </row>
    <row r="17" spans="1:13" x14ac:dyDescent="0.25">
      <c r="A17" s="214" t="s">
        <v>330</v>
      </c>
      <c r="B17" s="217" t="s">
        <v>498</v>
      </c>
      <c r="C17" s="217" t="s">
        <v>499</v>
      </c>
      <c r="D17" s="211"/>
      <c r="E17" s="211"/>
      <c r="F17" s="187" t="s">
        <v>353</v>
      </c>
      <c r="G17" s="187" t="s">
        <v>369</v>
      </c>
      <c r="H17" s="187" t="s">
        <v>384</v>
      </c>
      <c r="I17" s="187" t="s">
        <v>397</v>
      </c>
      <c r="J17" s="187" t="s">
        <v>464</v>
      </c>
      <c r="K17" s="187" t="s">
        <v>465</v>
      </c>
      <c r="L17" s="211"/>
      <c r="M17" s="211"/>
    </row>
    <row r="18" spans="1:13" x14ac:dyDescent="0.25">
      <c r="A18" s="214" t="s">
        <v>331</v>
      </c>
      <c r="B18" s="217" t="s">
        <v>498</v>
      </c>
      <c r="C18" s="217" t="s">
        <v>499</v>
      </c>
      <c r="D18" s="211"/>
      <c r="E18" s="211"/>
      <c r="F18" s="187" t="s">
        <v>354</v>
      </c>
      <c r="G18" s="187" t="s">
        <v>370</v>
      </c>
      <c r="H18" s="187" t="s">
        <v>458</v>
      </c>
      <c r="I18" s="187" t="s">
        <v>459</v>
      </c>
      <c r="J18" s="211"/>
      <c r="K18" s="211"/>
      <c r="L18" s="211"/>
      <c r="M18" s="211"/>
    </row>
    <row r="19" spans="1:13" x14ac:dyDescent="0.25">
      <c r="A19" s="214" t="s">
        <v>181</v>
      </c>
      <c r="B19" s="217" t="s">
        <v>498</v>
      </c>
      <c r="C19" s="217" t="s">
        <v>499</v>
      </c>
      <c r="D19" s="211"/>
      <c r="E19" s="211"/>
      <c r="F19" s="187" t="s">
        <v>355</v>
      </c>
      <c r="G19" s="187" t="s">
        <v>371</v>
      </c>
      <c r="H19" s="187" t="s">
        <v>460</v>
      </c>
      <c r="I19" s="187" t="s">
        <v>461</v>
      </c>
      <c r="J19" s="211"/>
      <c r="K19" s="211"/>
      <c r="L19" s="211"/>
      <c r="M19" s="211"/>
    </row>
    <row r="20" spans="1:13" x14ac:dyDescent="0.25">
      <c r="A20" s="214" t="s">
        <v>332</v>
      </c>
      <c r="B20" s="217" t="s">
        <v>498</v>
      </c>
      <c r="C20" s="217" t="s">
        <v>499</v>
      </c>
      <c r="D20" s="211"/>
      <c r="E20" s="211"/>
      <c r="F20" s="187" t="s">
        <v>356</v>
      </c>
      <c r="G20" s="187" t="s">
        <v>372</v>
      </c>
      <c r="H20" s="187" t="s">
        <v>462</v>
      </c>
      <c r="I20" s="187" t="s">
        <v>463</v>
      </c>
      <c r="J20" s="187" t="s">
        <v>466</v>
      </c>
      <c r="K20" s="187" t="s">
        <v>467</v>
      </c>
      <c r="L20" s="211"/>
      <c r="M20" s="211"/>
    </row>
    <row r="21" spans="1:13" x14ac:dyDescent="0.25">
      <c r="A21" s="214" t="s">
        <v>333</v>
      </c>
      <c r="B21" s="217" t="s">
        <v>498</v>
      </c>
      <c r="C21" s="217" t="s">
        <v>499</v>
      </c>
      <c r="D21" s="211"/>
      <c r="E21" s="211"/>
      <c r="F21" s="187" t="s">
        <v>357</v>
      </c>
      <c r="G21" s="187" t="s">
        <v>373</v>
      </c>
      <c r="H21" s="187" t="s">
        <v>385</v>
      </c>
      <c r="I21" s="187" t="s">
        <v>398</v>
      </c>
      <c r="J21" s="187" t="s">
        <v>468</v>
      </c>
      <c r="K21" s="187" t="s">
        <v>469</v>
      </c>
      <c r="L21" s="211"/>
      <c r="M21" s="211"/>
    </row>
    <row r="22" spans="1:13" x14ac:dyDescent="0.25">
      <c r="A22" s="214" t="s">
        <v>334</v>
      </c>
      <c r="B22" s="217" t="s">
        <v>498</v>
      </c>
      <c r="C22" s="217" t="s">
        <v>499</v>
      </c>
      <c r="D22" s="211"/>
      <c r="E22" s="211"/>
      <c r="F22" s="187" t="s">
        <v>358</v>
      </c>
      <c r="G22" s="187" t="s">
        <v>374</v>
      </c>
      <c r="H22" s="187" t="s">
        <v>386</v>
      </c>
      <c r="I22" s="187" t="s">
        <v>399</v>
      </c>
      <c r="J22" s="187" t="s">
        <v>411</v>
      </c>
      <c r="K22" s="187" t="s">
        <v>423</v>
      </c>
      <c r="L22" s="187" t="s">
        <v>470</v>
      </c>
      <c r="M22" s="187" t="s">
        <v>480</v>
      </c>
    </row>
    <row r="23" spans="1:13" x14ac:dyDescent="0.25">
      <c r="A23" s="214" t="s">
        <v>335</v>
      </c>
      <c r="B23" s="217" t="s">
        <v>498</v>
      </c>
      <c r="C23" s="217" t="s">
        <v>499</v>
      </c>
      <c r="D23" s="211"/>
      <c r="E23" s="211"/>
      <c r="F23" s="187" t="s">
        <v>359</v>
      </c>
      <c r="G23" s="187" t="s">
        <v>375</v>
      </c>
      <c r="H23" s="187" t="s">
        <v>387</v>
      </c>
      <c r="I23" s="187" t="s">
        <v>400</v>
      </c>
      <c r="J23" s="187" t="s">
        <v>412</v>
      </c>
      <c r="K23" s="187" t="s">
        <v>424</v>
      </c>
      <c r="L23" s="187" t="s">
        <v>471</v>
      </c>
      <c r="M23" s="187" t="s">
        <v>481</v>
      </c>
    </row>
    <row r="24" spans="1:13" x14ac:dyDescent="0.25">
      <c r="A24" s="214" t="s">
        <v>336</v>
      </c>
      <c r="B24" s="217" t="s">
        <v>498</v>
      </c>
      <c r="C24" s="217" t="s">
        <v>499</v>
      </c>
      <c r="D24" s="211"/>
      <c r="E24" s="211"/>
      <c r="F24" s="187" t="s">
        <v>360</v>
      </c>
      <c r="G24" s="187" t="s">
        <v>376</v>
      </c>
      <c r="H24" s="187" t="s">
        <v>388</v>
      </c>
      <c r="I24" s="187" t="s">
        <v>401</v>
      </c>
      <c r="J24" s="187" t="s">
        <v>413</v>
      </c>
      <c r="K24" s="187" t="s">
        <v>425</v>
      </c>
      <c r="L24" s="187" t="s">
        <v>472</v>
      </c>
      <c r="M24" s="187" t="s">
        <v>482</v>
      </c>
    </row>
    <row r="25" spans="1:13" x14ac:dyDescent="0.25">
      <c r="A25" s="214" t="s">
        <v>337</v>
      </c>
      <c r="B25" s="217" t="s">
        <v>498</v>
      </c>
      <c r="C25" s="217" t="s">
        <v>499</v>
      </c>
      <c r="D25" s="211"/>
      <c r="E25" s="211"/>
      <c r="F25" s="187" t="s">
        <v>361</v>
      </c>
      <c r="G25" s="187" t="s">
        <v>377</v>
      </c>
      <c r="H25" s="187" t="s">
        <v>389</v>
      </c>
      <c r="I25" s="187" t="s">
        <v>402</v>
      </c>
      <c r="J25" s="187" t="s">
        <v>414</v>
      </c>
      <c r="K25" s="187" t="s">
        <v>426</v>
      </c>
      <c r="L25" s="187" t="s">
        <v>473</v>
      </c>
      <c r="M25" s="187" t="s">
        <v>483</v>
      </c>
    </row>
    <row r="26" spans="1:13" x14ac:dyDescent="0.25">
      <c r="A26" s="214" t="s">
        <v>338</v>
      </c>
      <c r="B26" s="217" t="s">
        <v>498</v>
      </c>
      <c r="C26" s="217" t="s">
        <v>499</v>
      </c>
      <c r="D26" s="211"/>
      <c r="E26" s="211"/>
      <c r="F26" s="187" t="s">
        <v>362</v>
      </c>
      <c r="G26" s="187" t="s">
        <v>378</v>
      </c>
      <c r="H26" s="187" t="s">
        <v>390</v>
      </c>
      <c r="I26" s="187" t="s">
        <v>403</v>
      </c>
      <c r="J26" s="187" t="s">
        <v>415</v>
      </c>
      <c r="K26" s="187" t="s">
        <v>427</v>
      </c>
      <c r="L26" s="187" t="s">
        <v>474</v>
      </c>
      <c r="M26" s="187" t="s">
        <v>484</v>
      </c>
    </row>
    <row r="27" spans="1:13" x14ac:dyDescent="0.25">
      <c r="A27" s="214" t="s">
        <v>339</v>
      </c>
      <c r="B27" s="217" t="s">
        <v>498</v>
      </c>
      <c r="C27" s="217" t="s">
        <v>499</v>
      </c>
      <c r="D27" s="211"/>
      <c r="E27" s="211"/>
      <c r="F27" s="187" t="s">
        <v>363</v>
      </c>
      <c r="G27" s="187" t="s">
        <v>379</v>
      </c>
      <c r="H27" s="187" t="s">
        <v>391</v>
      </c>
      <c r="I27" s="187" t="s">
        <v>404</v>
      </c>
      <c r="J27" s="187" t="s">
        <v>416</v>
      </c>
      <c r="K27" s="187" t="s">
        <v>428</v>
      </c>
      <c r="L27" s="187" t="s">
        <v>475</v>
      </c>
      <c r="M27" s="187" t="s">
        <v>485</v>
      </c>
    </row>
    <row r="28" spans="1:13" x14ac:dyDescent="0.25">
      <c r="A28" s="214" t="s">
        <v>340</v>
      </c>
      <c r="B28" s="217" t="s">
        <v>498</v>
      </c>
      <c r="C28" s="217" t="s">
        <v>499</v>
      </c>
      <c r="D28" s="211"/>
      <c r="E28" s="211"/>
      <c r="F28" s="187" t="s">
        <v>364</v>
      </c>
      <c r="G28" s="187" t="s">
        <v>380</v>
      </c>
      <c r="H28" s="187" t="s">
        <v>392</v>
      </c>
      <c r="I28" s="187" t="s">
        <v>405</v>
      </c>
      <c r="J28" s="187" t="s">
        <v>417</v>
      </c>
      <c r="K28" s="187" t="s">
        <v>429</v>
      </c>
      <c r="L28" s="187" t="s">
        <v>476</v>
      </c>
      <c r="M28" s="187" t="s">
        <v>486</v>
      </c>
    </row>
    <row r="29" spans="1:13" x14ac:dyDescent="0.25">
      <c r="A29" s="214" t="s">
        <v>341</v>
      </c>
      <c r="B29" s="217" t="s">
        <v>498</v>
      </c>
      <c r="C29" s="217" t="s">
        <v>499</v>
      </c>
      <c r="D29" s="211"/>
      <c r="E29" s="211"/>
      <c r="F29" s="187" t="s">
        <v>365</v>
      </c>
      <c r="G29" s="187" t="s">
        <v>381</v>
      </c>
      <c r="H29" s="187" t="s">
        <v>393</v>
      </c>
      <c r="I29" s="187" t="s">
        <v>406</v>
      </c>
      <c r="J29" s="187" t="s">
        <v>418</v>
      </c>
      <c r="K29" s="187" t="s">
        <v>430</v>
      </c>
      <c r="L29" s="187" t="s">
        <v>477</v>
      </c>
      <c r="M29" s="187" t="s">
        <v>487</v>
      </c>
    </row>
    <row r="30" spans="1:13" x14ac:dyDescent="0.25">
      <c r="A30" s="214" t="s">
        <v>342</v>
      </c>
      <c r="B30" s="217" t="s">
        <v>498</v>
      </c>
      <c r="C30" s="217" t="s">
        <v>499</v>
      </c>
      <c r="D30" s="211"/>
      <c r="E30" s="211"/>
      <c r="F30" s="187" t="s">
        <v>366</v>
      </c>
      <c r="G30" s="187" t="s">
        <v>382</v>
      </c>
      <c r="H30" s="187" t="s">
        <v>394</v>
      </c>
      <c r="I30" s="187" t="s">
        <v>407</v>
      </c>
      <c r="J30" s="187" t="s">
        <v>419</v>
      </c>
      <c r="K30" s="187" t="s">
        <v>431</v>
      </c>
      <c r="L30" s="187" t="s">
        <v>478</v>
      </c>
      <c r="M30" s="187" t="s">
        <v>488</v>
      </c>
    </row>
    <row r="31" spans="1:13" x14ac:dyDescent="0.25">
      <c r="A31" s="214" t="s">
        <v>343</v>
      </c>
      <c r="B31" s="217" t="s">
        <v>498</v>
      </c>
      <c r="C31" s="217" t="s">
        <v>499</v>
      </c>
      <c r="D31" s="211"/>
      <c r="E31" s="211"/>
      <c r="F31" s="187" t="s">
        <v>367</v>
      </c>
      <c r="G31" s="187" t="s">
        <v>383</v>
      </c>
      <c r="H31" s="187" t="s">
        <v>395</v>
      </c>
      <c r="I31" s="187" t="s">
        <v>408</v>
      </c>
      <c r="J31" s="187" t="s">
        <v>420</v>
      </c>
      <c r="K31" s="187" t="s">
        <v>432</v>
      </c>
      <c r="L31" s="187" t="s">
        <v>479</v>
      </c>
      <c r="M31" s="187" t="s">
        <v>489</v>
      </c>
    </row>
  </sheetData>
  <mergeCells count="6">
    <mergeCell ref="A5:M5"/>
    <mergeCell ref="A6:M6"/>
    <mergeCell ref="A7:M7"/>
    <mergeCell ref="D9:M9"/>
    <mergeCell ref="D11:M11"/>
    <mergeCell ref="B11:C11"/>
  </mergeCells>
  <pageMargins left="0.70866141732283472" right="0.70866141732283472" top="0.74803149606299213" bottom="0.74803149606299213" header="0.31496062992125984" footer="0.31496062992125984"/>
  <pageSetup paperSize="9" scale="74" orientation="landscape" r:id="rId1"/>
  <headerFooter>
    <oddHeader>&amp;CDH Headline HCHS Paybill Metrics (Experimental)</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S64"/>
  <sheetViews>
    <sheetView workbookViewId="0">
      <pane xSplit="1" ySplit="14" topLeftCell="B15" activePane="bottomRight" state="frozen"/>
      <selection activeCell="E32" sqref="E32"/>
      <selection pane="topRight" activeCell="E32" sqref="E32"/>
      <selection pane="bottomLeft" activeCell="E32" sqref="E32"/>
      <selection pane="bottomRight" activeCell="B28" sqref="B28"/>
    </sheetView>
  </sheetViews>
  <sheetFormatPr defaultRowHeight="12.75" x14ac:dyDescent="0.2"/>
  <cols>
    <col min="1" max="1" width="52.42578125" style="219" customWidth="1"/>
    <col min="2" max="2" width="9.140625" style="219"/>
    <col min="3" max="3" width="10.85546875" style="219" customWidth="1"/>
    <col min="4" max="4" width="9.140625" style="220"/>
    <col min="5" max="5" width="13.140625" style="220" customWidth="1"/>
    <col min="6" max="6" width="13.28515625" style="220" customWidth="1"/>
    <col min="7" max="7" width="14.85546875" style="220" customWidth="1"/>
    <col min="8" max="8" width="9.140625" style="219"/>
    <col min="9" max="9" width="10.7109375" style="219" customWidth="1"/>
    <col min="10" max="10" width="11" style="219" customWidth="1"/>
    <col min="11" max="11" width="13.5703125" style="219" customWidth="1"/>
    <col min="12" max="12" width="10.7109375" style="219" customWidth="1"/>
    <col min="13" max="13" width="12.85546875" style="219" customWidth="1"/>
    <col min="14" max="15" width="10.42578125" style="219" customWidth="1"/>
    <col min="16" max="16" width="10.140625" style="219" customWidth="1"/>
    <col min="17" max="17" width="9.85546875" style="219" customWidth="1"/>
    <col min="18" max="18" width="10.28515625" style="219" customWidth="1"/>
    <col min="19" max="19" width="10.5703125" style="219" customWidth="1"/>
    <col min="20" max="256" width="9.140625" style="219"/>
    <col min="257" max="257" width="52.42578125" style="219" customWidth="1"/>
    <col min="258" max="258" width="9.140625" style="219"/>
    <col min="259" max="259" width="10.85546875" style="219" customWidth="1"/>
    <col min="260" max="260" width="9.140625" style="219"/>
    <col min="261" max="261" width="13.140625" style="219" customWidth="1"/>
    <col min="262" max="262" width="13.28515625" style="219" customWidth="1"/>
    <col min="263" max="263" width="14.85546875" style="219" customWidth="1"/>
    <col min="264" max="264" width="9.140625" style="219"/>
    <col min="265" max="265" width="10.7109375" style="219" customWidth="1"/>
    <col min="266" max="266" width="11" style="219" customWidth="1"/>
    <col min="267" max="267" width="13.5703125" style="219" customWidth="1"/>
    <col min="268" max="268" width="10.7109375" style="219" customWidth="1"/>
    <col min="269" max="269" width="12.85546875" style="219" customWidth="1"/>
    <col min="270" max="271" width="10.42578125" style="219" customWidth="1"/>
    <col min="272" max="272" width="10.140625" style="219" customWidth="1"/>
    <col min="273" max="273" width="9.85546875" style="219" customWidth="1"/>
    <col min="274" max="274" width="10.28515625" style="219" customWidth="1"/>
    <col min="275" max="275" width="10.5703125" style="219" customWidth="1"/>
    <col min="276" max="512" width="9.140625" style="219"/>
    <col min="513" max="513" width="52.42578125" style="219" customWidth="1"/>
    <col min="514" max="514" width="9.140625" style="219"/>
    <col min="515" max="515" width="10.85546875" style="219" customWidth="1"/>
    <col min="516" max="516" width="9.140625" style="219"/>
    <col min="517" max="517" width="13.140625" style="219" customWidth="1"/>
    <col min="518" max="518" width="13.28515625" style="219" customWidth="1"/>
    <col min="519" max="519" width="14.85546875" style="219" customWidth="1"/>
    <col min="520" max="520" width="9.140625" style="219"/>
    <col min="521" max="521" width="10.7109375" style="219" customWidth="1"/>
    <col min="522" max="522" width="11" style="219" customWidth="1"/>
    <col min="523" max="523" width="13.5703125" style="219" customWidth="1"/>
    <col min="524" max="524" width="10.7109375" style="219" customWidth="1"/>
    <col min="525" max="525" width="12.85546875" style="219" customWidth="1"/>
    <col min="526" max="527" width="10.42578125" style="219" customWidth="1"/>
    <col min="528" max="528" width="10.140625" style="219" customWidth="1"/>
    <col min="529" max="529" width="9.85546875" style="219" customWidth="1"/>
    <col min="530" max="530" width="10.28515625" style="219" customWidth="1"/>
    <col min="531" max="531" width="10.5703125" style="219" customWidth="1"/>
    <col min="532" max="768" width="9.140625" style="219"/>
    <col min="769" max="769" width="52.42578125" style="219" customWidth="1"/>
    <col min="770" max="770" width="9.140625" style="219"/>
    <col min="771" max="771" width="10.85546875" style="219" customWidth="1"/>
    <col min="772" max="772" width="9.140625" style="219"/>
    <col min="773" max="773" width="13.140625" style="219" customWidth="1"/>
    <col min="774" max="774" width="13.28515625" style="219" customWidth="1"/>
    <col min="775" max="775" width="14.85546875" style="219" customWidth="1"/>
    <col min="776" max="776" width="9.140625" style="219"/>
    <col min="777" max="777" width="10.7109375" style="219" customWidth="1"/>
    <col min="778" max="778" width="11" style="219" customWidth="1"/>
    <col min="779" max="779" width="13.5703125" style="219" customWidth="1"/>
    <col min="780" max="780" width="10.7109375" style="219" customWidth="1"/>
    <col min="781" max="781" width="12.85546875" style="219" customWidth="1"/>
    <col min="782" max="783" width="10.42578125" style="219" customWidth="1"/>
    <col min="784" max="784" width="10.140625" style="219" customWidth="1"/>
    <col min="785" max="785" width="9.85546875" style="219" customWidth="1"/>
    <col min="786" max="786" width="10.28515625" style="219" customWidth="1"/>
    <col min="787" max="787" width="10.5703125" style="219" customWidth="1"/>
    <col min="788" max="1024" width="9.140625" style="219"/>
    <col min="1025" max="1025" width="52.42578125" style="219" customWidth="1"/>
    <col min="1026" max="1026" width="9.140625" style="219"/>
    <col min="1027" max="1027" width="10.85546875" style="219" customWidth="1"/>
    <col min="1028" max="1028" width="9.140625" style="219"/>
    <col min="1029" max="1029" width="13.140625" style="219" customWidth="1"/>
    <col min="1030" max="1030" width="13.28515625" style="219" customWidth="1"/>
    <col min="1031" max="1031" width="14.85546875" style="219" customWidth="1"/>
    <col min="1032" max="1032" width="9.140625" style="219"/>
    <col min="1033" max="1033" width="10.7109375" style="219" customWidth="1"/>
    <col min="1034" max="1034" width="11" style="219" customWidth="1"/>
    <col min="1035" max="1035" width="13.5703125" style="219" customWidth="1"/>
    <col min="1036" max="1036" width="10.7109375" style="219" customWidth="1"/>
    <col min="1037" max="1037" width="12.85546875" style="219" customWidth="1"/>
    <col min="1038" max="1039" width="10.42578125" style="219" customWidth="1"/>
    <col min="1040" max="1040" width="10.140625" style="219" customWidth="1"/>
    <col min="1041" max="1041" width="9.85546875" style="219" customWidth="1"/>
    <col min="1042" max="1042" width="10.28515625" style="219" customWidth="1"/>
    <col min="1043" max="1043" width="10.5703125" style="219" customWidth="1"/>
    <col min="1044" max="1280" width="9.140625" style="219"/>
    <col min="1281" max="1281" width="52.42578125" style="219" customWidth="1"/>
    <col min="1282" max="1282" width="9.140625" style="219"/>
    <col min="1283" max="1283" width="10.85546875" style="219" customWidth="1"/>
    <col min="1284" max="1284" width="9.140625" style="219"/>
    <col min="1285" max="1285" width="13.140625" style="219" customWidth="1"/>
    <col min="1286" max="1286" width="13.28515625" style="219" customWidth="1"/>
    <col min="1287" max="1287" width="14.85546875" style="219" customWidth="1"/>
    <col min="1288" max="1288" width="9.140625" style="219"/>
    <col min="1289" max="1289" width="10.7109375" style="219" customWidth="1"/>
    <col min="1290" max="1290" width="11" style="219" customWidth="1"/>
    <col min="1291" max="1291" width="13.5703125" style="219" customWidth="1"/>
    <col min="1292" max="1292" width="10.7109375" style="219" customWidth="1"/>
    <col min="1293" max="1293" width="12.85546875" style="219" customWidth="1"/>
    <col min="1294" max="1295" width="10.42578125" style="219" customWidth="1"/>
    <col min="1296" max="1296" width="10.140625" style="219" customWidth="1"/>
    <col min="1297" max="1297" width="9.85546875" style="219" customWidth="1"/>
    <col min="1298" max="1298" width="10.28515625" style="219" customWidth="1"/>
    <col min="1299" max="1299" width="10.5703125" style="219" customWidth="1"/>
    <col min="1300" max="1536" width="9.140625" style="219"/>
    <col min="1537" max="1537" width="52.42578125" style="219" customWidth="1"/>
    <col min="1538" max="1538" width="9.140625" style="219"/>
    <col min="1539" max="1539" width="10.85546875" style="219" customWidth="1"/>
    <col min="1540" max="1540" width="9.140625" style="219"/>
    <col min="1541" max="1541" width="13.140625" style="219" customWidth="1"/>
    <col min="1542" max="1542" width="13.28515625" style="219" customWidth="1"/>
    <col min="1543" max="1543" width="14.85546875" style="219" customWidth="1"/>
    <col min="1544" max="1544" width="9.140625" style="219"/>
    <col min="1545" max="1545" width="10.7109375" style="219" customWidth="1"/>
    <col min="1546" max="1546" width="11" style="219" customWidth="1"/>
    <col min="1547" max="1547" width="13.5703125" style="219" customWidth="1"/>
    <col min="1548" max="1548" width="10.7109375" style="219" customWidth="1"/>
    <col min="1549" max="1549" width="12.85546875" style="219" customWidth="1"/>
    <col min="1550" max="1551" width="10.42578125" style="219" customWidth="1"/>
    <col min="1552" max="1552" width="10.140625" style="219" customWidth="1"/>
    <col min="1553" max="1553" width="9.85546875" style="219" customWidth="1"/>
    <col min="1554" max="1554" width="10.28515625" style="219" customWidth="1"/>
    <col min="1555" max="1555" width="10.5703125" style="219" customWidth="1"/>
    <col min="1556" max="1792" width="9.140625" style="219"/>
    <col min="1793" max="1793" width="52.42578125" style="219" customWidth="1"/>
    <col min="1794" max="1794" width="9.140625" style="219"/>
    <col min="1795" max="1795" width="10.85546875" style="219" customWidth="1"/>
    <col min="1796" max="1796" width="9.140625" style="219"/>
    <col min="1797" max="1797" width="13.140625" style="219" customWidth="1"/>
    <col min="1798" max="1798" width="13.28515625" style="219" customWidth="1"/>
    <col min="1799" max="1799" width="14.85546875" style="219" customWidth="1"/>
    <col min="1800" max="1800" width="9.140625" style="219"/>
    <col min="1801" max="1801" width="10.7109375" style="219" customWidth="1"/>
    <col min="1802" max="1802" width="11" style="219" customWidth="1"/>
    <col min="1803" max="1803" width="13.5703125" style="219" customWidth="1"/>
    <col min="1804" max="1804" width="10.7109375" style="219" customWidth="1"/>
    <col min="1805" max="1805" width="12.85546875" style="219" customWidth="1"/>
    <col min="1806" max="1807" width="10.42578125" style="219" customWidth="1"/>
    <col min="1808" max="1808" width="10.140625" style="219" customWidth="1"/>
    <col min="1809" max="1809" width="9.85546875" style="219" customWidth="1"/>
    <col min="1810" max="1810" width="10.28515625" style="219" customWidth="1"/>
    <col min="1811" max="1811" width="10.5703125" style="219" customWidth="1"/>
    <col min="1812" max="2048" width="9.140625" style="219"/>
    <col min="2049" max="2049" width="52.42578125" style="219" customWidth="1"/>
    <col min="2050" max="2050" width="9.140625" style="219"/>
    <col min="2051" max="2051" width="10.85546875" style="219" customWidth="1"/>
    <col min="2052" max="2052" width="9.140625" style="219"/>
    <col min="2053" max="2053" width="13.140625" style="219" customWidth="1"/>
    <col min="2054" max="2054" width="13.28515625" style="219" customWidth="1"/>
    <col min="2055" max="2055" width="14.85546875" style="219" customWidth="1"/>
    <col min="2056" max="2056" width="9.140625" style="219"/>
    <col min="2057" max="2057" width="10.7109375" style="219" customWidth="1"/>
    <col min="2058" max="2058" width="11" style="219" customWidth="1"/>
    <col min="2059" max="2059" width="13.5703125" style="219" customWidth="1"/>
    <col min="2060" max="2060" width="10.7109375" style="219" customWidth="1"/>
    <col min="2061" max="2061" width="12.85546875" style="219" customWidth="1"/>
    <col min="2062" max="2063" width="10.42578125" style="219" customWidth="1"/>
    <col min="2064" max="2064" width="10.140625" style="219" customWidth="1"/>
    <col min="2065" max="2065" width="9.85546875" style="219" customWidth="1"/>
    <col min="2066" max="2066" width="10.28515625" style="219" customWidth="1"/>
    <col min="2067" max="2067" width="10.5703125" style="219" customWidth="1"/>
    <col min="2068" max="2304" width="9.140625" style="219"/>
    <col min="2305" max="2305" width="52.42578125" style="219" customWidth="1"/>
    <col min="2306" max="2306" width="9.140625" style="219"/>
    <col min="2307" max="2307" width="10.85546875" style="219" customWidth="1"/>
    <col min="2308" max="2308" width="9.140625" style="219"/>
    <col min="2309" max="2309" width="13.140625" style="219" customWidth="1"/>
    <col min="2310" max="2310" width="13.28515625" style="219" customWidth="1"/>
    <col min="2311" max="2311" width="14.85546875" style="219" customWidth="1"/>
    <col min="2312" max="2312" width="9.140625" style="219"/>
    <col min="2313" max="2313" width="10.7109375" style="219" customWidth="1"/>
    <col min="2314" max="2314" width="11" style="219" customWidth="1"/>
    <col min="2315" max="2315" width="13.5703125" style="219" customWidth="1"/>
    <col min="2316" max="2316" width="10.7109375" style="219" customWidth="1"/>
    <col min="2317" max="2317" width="12.85546875" style="219" customWidth="1"/>
    <col min="2318" max="2319" width="10.42578125" style="219" customWidth="1"/>
    <col min="2320" max="2320" width="10.140625" style="219" customWidth="1"/>
    <col min="2321" max="2321" width="9.85546875" style="219" customWidth="1"/>
    <col min="2322" max="2322" width="10.28515625" style="219" customWidth="1"/>
    <col min="2323" max="2323" width="10.5703125" style="219" customWidth="1"/>
    <col min="2324" max="2560" width="9.140625" style="219"/>
    <col min="2561" max="2561" width="52.42578125" style="219" customWidth="1"/>
    <col min="2562" max="2562" width="9.140625" style="219"/>
    <col min="2563" max="2563" width="10.85546875" style="219" customWidth="1"/>
    <col min="2564" max="2564" width="9.140625" style="219"/>
    <col min="2565" max="2565" width="13.140625" style="219" customWidth="1"/>
    <col min="2566" max="2566" width="13.28515625" style="219" customWidth="1"/>
    <col min="2567" max="2567" width="14.85546875" style="219" customWidth="1"/>
    <col min="2568" max="2568" width="9.140625" style="219"/>
    <col min="2569" max="2569" width="10.7109375" style="219" customWidth="1"/>
    <col min="2570" max="2570" width="11" style="219" customWidth="1"/>
    <col min="2571" max="2571" width="13.5703125" style="219" customWidth="1"/>
    <col min="2572" max="2572" width="10.7109375" style="219" customWidth="1"/>
    <col min="2573" max="2573" width="12.85546875" style="219" customWidth="1"/>
    <col min="2574" max="2575" width="10.42578125" style="219" customWidth="1"/>
    <col min="2576" max="2576" width="10.140625" style="219" customWidth="1"/>
    <col min="2577" max="2577" width="9.85546875" style="219" customWidth="1"/>
    <col min="2578" max="2578" width="10.28515625" style="219" customWidth="1"/>
    <col min="2579" max="2579" width="10.5703125" style="219" customWidth="1"/>
    <col min="2580" max="2816" width="9.140625" style="219"/>
    <col min="2817" max="2817" width="52.42578125" style="219" customWidth="1"/>
    <col min="2818" max="2818" width="9.140625" style="219"/>
    <col min="2819" max="2819" width="10.85546875" style="219" customWidth="1"/>
    <col min="2820" max="2820" width="9.140625" style="219"/>
    <col min="2821" max="2821" width="13.140625" style="219" customWidth="1"/>
    <col min="2822" max="2822" width="13.28515625" style="219" customWidth="1"/>
    <col min="2823" max="2823" width="14.85546875" style="219" customWidth="1"/>
    <col min="2824" max="2824" width="9.140625" style="219"/>
    <col min="2825" max="2825" width="10.7109375" style="219" customWidth="1"/>
    <col min="2826" max="2826" width="11" style="219" customWidth="1"/>
    <col min="2827" max="2827" width="13.5703125" style="219" customWidth="1"/>
    <col min="2828" max="2828" width="10.7109375" style="219" customWidth="1"/>
    <col min="2829" max="2829" width="12.85546875" style="219" customWidth="1"/>
    <col min="2830" max="2831" width="10.42578125" style="219" customWidth="1"/>
    <col min="2832" max="2832" width="10.140625" style="219" customWidth="1"/>
    <col min="2833" max="2833" width="9.85546875" style="219" customWidth="1"/>
    <col min="2834" max="2834" width="10.28515625" style="219" customWidth="1"/>
    <col min="2835" max="2835" width="10.5703125" style="219" customWidth="1"/>
    <col min="2836" max="3072" width="9.140625" style="219"/>
    <col min="3073" max="3073" width="52.42578125" style="219" customWidth="1"/>
    <col min="3074" max="3074" width="9.140625" style="219"/>
    <col min="3075" max="3075" width="10.85546875" style="219" customWidth="1"/>
    <col min="3076" max="3076" width="9.140625" style="219"/>
    <col min="3077" max="3077" width="13.140625" style="219" customWidth="1"/>
    <col min="3078" max="3078" width="13.28515625" style="219" customWidth="1"/>
    <col min="3079" max="3079" width="14.85546875" style="219" customWidth="1"/>
    <col min="3080" max="3080" width="9.140625" style="219"/>
    <col min="3081" max="3081" width="10.7109375" style="219" customWidth="1"/>
    <col min="3082" max="3082" width="11" style="219" customWidth="1"/>
    <col min="3083" max="3083" width="13.5703125" style="219" customWidth="1"/>
    <col min="3084" max="3084" width="10.7109375" style="219" customWidth="1"/>
    <col min="3085" max="3085" width="12.85546875" style="219" customWidth="1"/>
    <col min="3086" max="3087" width="10.42578125" style="219" customWidth="1"/>
    <col min="3088" max="3088" width="10.140625" style="219" customWidth="1"/>
    <col min="3089" max="3089" width="9.85546875" style="219" customWidth="1"/>
    <col min="3090" max="3090" width="10.28515625" style="219" customWidth="1"/>
    <col min="3091" max="3091" width="10.5703125" style="219" customWidth="1"/>
    <col min="3092" max="3328" width="9.140625" style="219"/>
    <col min="3329" max="3329" width="52.42578125" style="219" customWidth="1"/>
    <col min="3330" max="3330" width="9.140625" style="219"/>
    <col min="3331" max="3331" width="10.85546875" style="219" customWidth="1"/>
    <col min="3332" max="3332" width="9.140625" style="219"/>
    <col min="3333" max="3333" width="13.140625" style="219" customWidth="1"/>
    <col min="3334" max="3334" width="13.28515625" style="219" customWidth="1"/>
    <col min="3335" max="3335" width="14.85546875" style="219" customWidth="1"/>
    <col min="3336" max="3336" width="9.140625" style="219"/>
    <col min="3337" max="3337" width="10.7109375" style="219" customWidth="1"/>
    <col min="3338" max="3338" width="11" style="219" customWidth="1"/>
    <col min="3339" max="3339" width="13.5703125" style="219" customWidth="1"/>
    <col min="3340" max="3340" width="10.7109375" style="219" customWidth="1"/>
    <col min="3341" max="3341" width="12.85546875" style="219" customWidth="1"/>
    <col min="3342" max="3343" width="10.42578125" style="219" customWidth="1"/>
    <col min="3344" max="3344" width="10.140625" style="219" customWidth="1"/>
    <col min="3345" max="3345" width="9.85546875" style="219" customWidth="1"/>
    <col min="3346" max="3346" width="10.28515625" style="219" customWidth="1"/>
    <col min="3347" max="3347" width="10.5703125" style="219" customWidth="1"/>
    <col min="3348" max="3584" width="9.140625" style="219"/>
    <col min="3585" max="3585" width="52.42578125" style="219" customWidth="1"/>
    <col min="3586" max="3586" width="9.140625" style="219"/>
    <col min="3587" max="3587" width="10.85546875" style="219" customWidth="1"/>
    <col min="3588" max="3588" width="9.140625" style="219"/>
    <col min="3589" max="3589" width="13.140625" style="219" customWidth="1"/>
    <col min="3590" max="3590" width="13.28515625" style="219" customWidth="1"/>
    <col min="3591" max="3591" width="14.85546875" style="219" customWidth="1"/>
    <col min="3592" max="3592" width="9.140625" style="219"/>
    <col min="3593" max="3593" width="10.7109375" style="219" customWidth="1"/>
    <col min="3594" max="3594" width="11" style="219" customWidth="1"/>
    <col min="3595" max="3595" width="13.5703125" style="219" customWidth="1"/>
    <col min="3596" max="3596" width="10.7109375" style="219" customWidth="1"/>
    <col min="3597" max="3597" width="12.85546875" style="219" customWidth="1"/>
    <col min="3598" max="3599" width="10.42578125" style="219" customWidth="1"/>
    <col min="3600" max="3600" width="10.140625" style="219" customWidth="1"/>
    <col min="3601" max="3601" width="9.85546875" style="219" customWidth="1"/>
    <col min="3602" max="3602" width="10.28515625" style="219" customWidth="1"/>
    <col min="3603" max="3603" width="10.5703125" style="219" customWidth="1"/>
    <col min="3604" max="3840" width="9.140625" style="219"/>
    <col min="3841" max="3841" width="52.42578125" style="219" customWidth="1"/>
    <col min="3842" max="3842" width="9.140625" style="219"/>
    <col min="3843" max="3843" width="10.85546875" style="219" customWidth="1"/>
    <col min="3844" max="3844" width="9.140625" style="219"/>
    <col min="3845" max="3845" width="13.140625" style="219" customWidth="1"/>
    <col min="3846" max="3846" width="13.28515625" style="219" customWidth="1"/>
    <col min="3847" max="3847" width="14.85546875" style="219" customWidth="1"/>
    <col min="3848" max="3848" width="9.140625" style="219"/>
    <col min="3849" max="3849" width="10.7109375" style="219" customWidth="1"/>
    <col min="3850" max="3850" width="11" style="219" customWidth="1"/>
    <col min="3851" max="3851" width="13.5703125" style="219" customWidth="1"/>
    <col min="3852" max="3852" width="10.7109375" style="219" customWidth="1"/>
    <col min="3853" max="3853" width="12.85546875" style="219" customWidth="1"/>
    <col min="3854" max="3855" width="10.42578125" style="219" customWidth="1"/>
    <col min="3856" max="3856" width="10.140625" style="219" customWidth="1"/>
    <col min="3857" max="3857" width="9.85546875" style="219" customWidth="1"/>
    <col min="3858" max="3858" width="10.28515625" style="219" customWidth="1"/>
    <col min="3859" max="3859" width="10.5703125" style="219" customWidth="1"/>
    <col min="3860" max="4096" width="9.140625" style="219"/>
    <col min="4097" max="4097" width="52.42578125" style="219" customWidth="1"/>
    <col min="4098" max="4098" width="9.140625" style="219"/>
    <col min="4099" max="4099" width="10.85546875" style="219" customWidth="1"/>
    <col min="4100" max="4100" width="9.140625" style="219"/>
    <col min="4101" max="4101" width="13.140625" style="219" customWidth="1"/>
    <col min="4102" max="4102" width="13.28515625" style="219" customWidth="1"/>
    <col min="4103" max="4103" width="14.85546875" style="219" customWidth="1"/>
    <col min="4104" max="4104" width="9.140625" style="219"/>
    <col min="4105" max="4105" width="10.7109375" style="219" customWidth="1"/>
    <col min="4106" max="4106" width="11" style="219" customWidth="1"/>
    <col min="4107" max="4107" width="13.5703125" style="219" customWidth="1"/>
    <col min="4108" max="4108" width="10.7109375" style="219" customWidth="1"/>
    <col min="4109" max="4109" width="12.85546875" style="219" customWidth="1"/>
    <col min="4110" max="4111" width="10.42578125" style="219" customWidth="1"/>
    <col min="4112" max="4112" width="10.140625" style="219" customWidth="1"/>
    <col min="4113" max="4113" width="9.85546875" style="219" customWidth="1"/>
    <col min="4114" max="4114" width="10.28515625" style="219" customWidth="1"/>
    <col min="4115" max="4115" width="10.5703125" style="219" customWidth="1"/>
    <col min="4116" max="4352" width="9.140625" style="219"/>
    <col min="4353" max="4353" width="52.42578125" style="219" customWidth="1"/>
    <col min="4354" max="4354" width="9.140625" style="219"/>
    <col min="4355" max="4355" width="10.85546875" style="219" customWidth="1"/>
    <col min="4356" max="4356" width="9.140625" style="219"/>
    <col min="4357" max="4357" width="13.140625" style="219" customWidth="1"/>
    <col min="4358" max="4358" width="13.28515625" style="219" customWidth="1"/>
    <col min="4359" max="4359" width="14.85546875" style="219" customWidth="1"/>
    <col min="4360" max="4360" width="9.140625" style="219"/>
    <col min="4361" max="4361" width="10.7109375" style="219" customWidth="1"/>
    <col min="4362" max="4362" width="11" style="219" customWidth="1"/>
    <col min="4363" max="4363" width="13.5703125" style="219" customWidth="1"/>
    <col min="4364" max="4364" width="10.7109375" style="219" customWidth="1"/>
    <col min="4365" max="4365" width="12.85546875" style="219" customWidth="1"/>
    <col min="4366" max="4367" width="10.42578125" style="219" customWidth="1"/>
    <col min="4368" max="4368" width="10.140625" style="219" customWidth="1"/>
    <col min="4369" max="4369" width="9.85546875" style="219" customWidth="1"/>
    <col min="4370" max="4370" width="10.28515625" style="219" customWidth="1"/>
    <col min="4371" max="4371" width="10.5703125" style="219" customWidth="1"/>
    <col min="4372" max="4608" width="9.140625" style="219"/>
    <col min="4609" max="4609" width="52.42578125" style="219" customWidth="1"/>
    <col min="4610" max="4610" width="9.140625" style="219"/>
    <col min="4611" max="4611" width="10.85546875" style="219" customWidth="1"/>
    <col min="4612" max="4612" width="9.140625" style="219"/>
    <col min="4613" max="4613" width="13.140625" style="219" customWidth="1"/>
    <col min="4614" max="4614" width="13.28515625" style="219" customWidth="1"/>
    <col min="4615" max="4615" width="14.85546875" style="219" customWidth="1"/>
    <col min="4616" max="4616" width="9.140625" style="219"/>
    <col min="4617" max="4617" width="10.7109375" style="219" customWidth="1"/>
    <col min="4618" max="4618" width="11" style="219" customWidth="1"/>
    <col min="4619" max="4619" width="13.5703125" style="219" customWidth="1"/>
    <col min="4620" max="4620" width="10.7109375" style="219" customWidth="1"/>
    <col min="4621" max="4621" width="12.85546875" style="219" customWidth="1"/>
    <col min="4622" max="4623" width="10.42578125" style="219" customWidth="1"/>
    <col min="4624" max="4624" width="10.140625" style="219" customWidth="1"/>
    <col min="4625" max="4625" width="9.85546875" style="219" customWidth="1"/>
    <col min="4626" max="4626" width="10.28515625" style="219" customWidth="1"/>
    <col min="4627" max="4627" width="10.5703125" style="219" customWidth="1"/>
    <col min="4628" max="4864" width="9.140625" style="219"/>
    <col min="4865" max="4865" width="52.42578125" style="219" customWidth="1"/>
    <col min="4866" max="4866" width="9.140625" style="219"/>
    <col min="4867" max="4867" width="10.85546875" style="219" customWidth="1"/>
    <col min="4868" max="4868" width="9.140625" style="219"/>
    <col min="4869" max="4869" width="13.140625" style="219" customWidth="1"/>
    <col min="4870" max="4870" width="13.28515625" style="219" customWidth="1"/>
    <col min="4871" max="4871" width="14.85546875" style="219" customWidth="1"/>
    <col min="4872" max="4872" width="9.140625" style="219"/>
    <col min="4873" max="4873" width="10.7109375" style="219" customWidth="1"/>
    <col min="4874" max="4874" width="11" style="219" customWidth="1"/>
    <col min="4875" max="4875" width="13.5703125" style="219" customWidth="1"/>
    <col min="4876" max="4876" width="10.7109375" style="219" customWidth="1"/>
    <col min="4877" max="4877" width="12.85546875" style="219" customWidth="1"/>
    <col min="4878" max="4879" width="10.42578125" style="219" customWidth="1"/>
    <col min="4880" max="4880" width="10.140625" style="219" customWidth="1"/>
    <col min="4881" max="4881" width="9.85546875" style="219" customWidth="1"/>
    <col min="4882" max="4882" width="10.28515625" style="219" customWidth="1"/>
    <col min="4883" max="4883" width="10.5703125" style="219" customWidth="1"/>
    <col min="4884" max="5120" width="9.140625" style="219"/>
    <col min="5121" max="5121" width="52.42578125" style="219" customWidth="1"/>
    <col min="5122" max="5122" width="9.140625" style="219"/>
    <col min="5123" max="5123" width="10.85546875" style="219" customWidth="1"/>
    <col min="5124" max="5124" width="9.140625" style="219"/>
    <col min="5125" max="5125" width="13.140625" style="219" customWidth="1"/>
    <col min="5126" max="5126" width="13.28515625" style="219" customWidth="1"/>
    <col min="5127" max="5127" width="14.85546875" style="219" customWidth="1"/>
    <col min="5128" max="5128" width="9.140625" style="219"/>
    <col min="5129" max="5129" width="10.7109375" style="219" customWidth="1"/>
    <col min="5130" max="5130" width="11" style="219" customWidth="1"/>
    <col min="5131" max="5131" width="13.5703125" style="219" customWidth="1"/>
    <col min="5132" max="5132" width="10.7109375" style="219" customWidth="1"/>
    <col min="5133" max="5133" width="12.85546875" style="219" customWidth="1"/>
    <col min="5134" max="5135" width="10.42578125" style="219" customWidth="1"/>
    <col min="5136" max="5136" width="10.140625" style="219" customWidth="1"/>
    <col min="5137" max="5137" width="9.85546875" style="219" customWidth="1"/>
    <col min="5138" max="5138" width="10.28515625" style="219" customWidth="1"/>
    <col min="5139" max="5139" width="10.5703125" style="219" customWidth="1"/>
    <col min="5140" max="5376" width="9.140625" style="219"/>
    <col min="5377" max="5377" width="52.42578125" style="219" customWidth="1"/>
    <col min="5378" max="5378" width="9.140625" style="219"/>
    <col min="5379" max="5379" width="10.85546875" style="219" customWidth="1"/>
    <col min="5380" max="5380" width="9.140625" style="219"/>
    <col min="5381" max="5381" width="13.140625" style="219" customWidth="1"/>
    <col min="5382" max="5382" width="13.28515625" style="219" customWidth="1"/>
    <col min="5383" max="5383" width="14.85546875" style="219" customWidth="1"/>
    <col min="5384" max="5384" width="9.140625" style="219"/>
    <col min="5385" max="5385" width="10.7109375" style="219" customWidth="1"/>
    <col min="5386" max="5386" width="11" style="219" customWidth="1"/>
    <col min="5387" max="5387" width="13.5703125" style="219" customWidth="1"/>
    <col min="5388" max="5388" width="10.7109375" style="219" customWidth="1"/>
    <col min="5389" max="5389" width="12.85546875" style="219" customWidth="1"/>
    <col min="5390" max="5391" width="10.42578125" style="219" customWidth="1"/>
    <col min="5392" max="5392" width="10.140625" style="219" customWidth="1"/>
    <col min="5393" max="5393" width="9.85546875" style="219" customWidth="1"/>
    <col min="5394" max="5394" width="10.28515625" style="219" customWidth="1"/>
    <col min="5395" max="5395" width="10.5703125" style="219" customWidth="1"/>
    <col min="5396" max="5632" width="9.140625" style="219"/>
    <col min="5633" max="5633" width="52.42578125" style="219" customWidth="1"/>
    <col min="5634" max="5634" width="9.140625" style="219"/>
    <col min="5635" max="5635" width="10.85546875" style="219" customWidth="1"/>
    <col min="5636" max="5636" width="9.140625" style="219"/>
    <col min="5637" max="5637" width="13.140625" style="219" customWidth="1"/>
    <col min="5638" max="5638" width="13.28515625" style="219" customWidth="1"/>
    <col min="5639" max="5639" width="14.85546875" style="219" customWidth="1"/>
    <col min="5640" max="5640" width="9.140625" style="219"/>
    <col min="5641" max="5641" width="10.7109375" style="219" customWidth="1"/>
    <col min="5642" max="5642" width="11" style="219" customWidth="1"/>
    <col min="5643" max="5643" width="13.5703125" style="219" customWidth="1"/>
    <col min="5644" max="5644" width="10.7109375" style="219" customWidth="1"/>
    <col min="5645" max="5645" width="12.85546875" style="219" customWidth="1"/>
    <col min="5646" max="5647" width="10.42578125" style="219" customWidth="1"/>
    <col min="5648" max="5648" width="10.140625" style="219" customWidth="1"/>
    <col min="5649" max="5649" width="9.85546875" style="219" customWidth="1"/>
    <col min="5650" max="5650" width="10.28515625" style="219" customWidth="1"/>
    <col min="5651" max="5651" width="10.5703125" style="219" customWidth="1"/>
    <col min="5652" max="5888" width="9.140625" style="219"/>
    <col min="5889" max="5889" width="52.42578125" style="219" customWidth="1"/>
    <col min="5890" max="5890" width="9.140625" style="219"/>
    <col min="5891" max="5891" width="10.85546875" style="219" customWidth="1"/>
    <col min="5892" max="5892" width="9.140625" style="219"/>
    <col min="5893" max="5893" width="13.140625" style="219" customWidth="1"/>
    <col min="5894" max="5894" width="13.28515625" style="219" customWidth="1"/>
    <col min="5895" max="5895" width="14.85546875" style="219" customWidth="1"/>
    <col min="5896" max="5896" width="9.140625" style="219"/>
    <col min="5897" max="5897" width="10.7109375" style="219" customWidth="1"/>
    <col min="5898" max="5898" width="11" style="219" customWidth="1"/>
    <col min="5899" max="5899" width="13.5703125" style="219" customWidth="1"/>
    <col min="5900" max="5900" width="10.7109375" style="219" customWidth="1"/>
    <col min="5901" max="5901" width="12.85546875" style="219" customWidth="1"/>
    <col min="5902" max="5903" width="10.42578125" style="219" customWidth="1"/>
    <col min="5904" max="5904" width="10.140625" style="219" customWidth="1"/>
    <col min="5905" max="5905" width="9.85546875" style="219" customWidth="1"/>
    <col min="5906" max="5906" width="10.28515625" style="219" customWidth="1"/>
    <col min="5907" max="5907" width="10.5703125" style="219" customWidth="1"/>
    <col min="5908" max="6144" width="9.140625" style="219"/>
    <col min="6145" max="6145" width="52.42578125" style="219" customWidth="1"/>
    <col min="6146" max="6146" width="9.140625" style="219"/>
    <col min="6147" max="6147" width="10.85546875" style="219" customWidth="1"/>
    <col min="6148" max="6148" width="9.140625" style="219"/>
    <col min="6149" max="6149" width="13.140625" style="219" customWidth="1"/>
    <col min="6150" max="6150" width="13.28515625" style="219" customWidth="1"/>
    <col min="6151" max="6151" width="14.85546875" style="219" customWidth="1"/>
    <col min="6152" max="6152" width="9.140625" style="219"/>
    <col min="6153" max="6153" width="10.7109375" style="219" customWidth="1"/>
    <col min="6154" max="6154" width="11" style="219" customWidth="1"/>
    <col min="6155" max="6155" width="13.5703125" style="219" customWidth="1"/>
    <col min="6156" max="6156" width="10.7109375" style="219" customWidth="1"/>
    <col min="6157" max="6157" width="12.85546875" style="219" customWidth="1"/>
    <col min="6158" max="6159" width="10.42578125" style="219" customWidth="1"/>
    <col min="6160" max="6160" width="10.140625" style="219" customWidth="1"/>
    <col min="6161" max="6161" width="9.85546875" style="219" customWidth="1"/>
    <col min="6162" max="6162" width="10.28515625" style="219" customWidth="1"/>
    <col min="6163" max="6163" width="10.5703125" style="219" customWidth="1"/>
    <col min="6164" max="6400" width="9.140625" style="219"/>
    <col min="6401" max="6401" width="52.42578125" style="219" customWidth="1"/>
    <col min="6402" max="6402" width="9.140625" style="219"/>
    <col min="6403" max="6403" width="10.85546875" style="219" customWidth="1"/>
    <col min="6404" max="6404" width="9.140625" style="219"/>
    <col min="6405" max="6405" width="13.140625" style="219" customWidth="1"/>
    <col min="6406" max="6406" width="13.28515625" style="219" customWidth="1"/>
    <col min="6407" max="6407" width="14.85546875" style="219" customWidth="1"/>
    <col min="6408" max="6408" width="9.140625" style="219"/>
    <col min="6409" max="6409" width="10.7109375" style="219" customWidth="1"/>
    <col min="6410" max="6410" width="11" style="219" customWidth="1"/>
    <col min="6411" max="6411" width="13.5703125" style="219" customWidth="1"/>
    <col min="6412" max="6412" width="10.7109375" style="219" customWidth="1"/>
    <col min="6413" max="6413" width="12.85546875" style="219" customWidth="1"/>
    <col min="6414" max="6415" width="10.42578125" style="219" customWidth="1"/>
    <col min="6416" max="6416" width="10.140625" style="219" customWidth="1"/>
    <col min="6417" max="6417" width="9.85546875" style="219" customWidth="1"/>
    <col min="6418" max="6418" width="10.28515625" style="219" customWidth="1"/>
    <col min="6419" max="6419" width="10.5703125" style="219" customWidth="1"/>
    <col min="6420" max="6656" width="9.140625" style="219"/>
    <col min="6657" max="6657" width="52.42578125" style="219" customWidth="1"/>
    <col min="6658" max="6658" width="9.140625" style="219"/>
    <col min="6659" max="6659" width="10.85546875" style="219" customWidth="1"/>
    <col min="6660" max="6660" width="9.140625" style="219"/>
    <col min="6661" max="6661" width="13.140625" style="219" customWidth="1"/>
    <col min="6662" max="6662" width="13.28515625" style="219" customWidth="1"/>
    <col min="6663" max="6663" width="14.85546875" style="219" customWidth="1"/>
    <col min="6664" max="6664" width="9.140625" style="219"/>
    <col min="6665" max="6665" width="10.7109375" style="219" customWidth="1"/>
    <col min="6666" max="6666" width="11" style="219" customWidth="1"/>
    <col min="6667" max="6667" width="13.5703125" style="219" customWidth="1"/>
    <col min="6668" max="6668" width="10.7109375" style="219" customWidth="1"/>
    <col min="6669" max="6669" width="12.85546875" style="219" customWidth="1"/>
    <col min="6670" max="6671" width="10.42578125" style="219" customWidth="1"/>
    <col min="6672" max="6672" width="10.140625" style="219" customWidth="1"/>
    <col min="6673" max="6673" width="9.85546875" style="219" customWidth="1"/>
    <col min="6674" max="6674" width="10.28515625" style="219" customWidth="1"/>
    <col min="6675" max="6675" width="10.5703125" style="219" customWidth="1"/>
    <col min="6676" max="6912" width="9.140625" style="219"/>
    <col min="6913" max="6913" width="52.42578125" style="219" customWidth="1"/>
    <col min="6914" max="6914" width="9.140625" style="219"/>
    <col min="6915" max="6915" width="10.85546875" style="219" customWidth="1"/>
    <col min="6916" max="6916" width="9.140625" style="219"/>
    <col min="6917" max="6917" width="13.140625" style="219" customWidth="1"/>
    <col min="6918" max="6918" width="13.28515625" style="219" customWidth="1"/>
    <col min="6919" max="6919" width="14.85546875" style="219" customWidth="1"/>
    <col min="6920" max="6920" width="9.140625" style="219"/>
    <col min="6921" max="6921" width="10.7109375" style="219" customWidth="1"/>
    <col min="6922" max="6922" width="11" style="219" customWidth="1"/>
    <col min="6923" max="6923" width="13.5703125" style="219" customWidth="1"/>
    <col min="6924" max="6924" width="10.7109375" style="219" customWidth="1"/>
    <col min="6925" max="6925" width="12.85546875" style="219" customWidth="1"/>
    <col min="6926" max="6927" width="10.42578125" style="219" customWidth="1"/>
    <col min="6928" max="6928" width="10.140625" style="219" customWidth="1"/>
    <col min="6929" max="6929" width="9.85546875" style="219" customWidth="1"/>
    <col min="6930" max="6930" width="10.28515625" style="219" customWidth="1"/>
    <col min="6931" max="6931" width="10.5703125" style="219" customWidth="1"/>
    <col min="6932" max="7168" width="9.140625" style="219"/>
    <col min="7169" max="7169" width="52.42578125" style="219" customWidth="1"/>
    <col min="7170" max="7170" width="9.140625" style="219"/>
    <col min="7171" max="7171" width="10.85546875" style="219" customWidth="1"/>
    <col min="7172" max="7172" width="9.140625" style="219"/>
    <col min="7173" max="7173" width="13.140625" style="219" customWidth="1"/>
    <col min="7174" max="7174" width="13.28515625" style="219" customWidth="1"/>
    <col min="7175" max="7175" width="14.85546875" style="219" customWidth="1"/>
    <col min="7176" max="7176" width="9.140625" style="219"/>
    <col min="7177" max="7177" width="10.7109375" style="219" customWidth="1"/>
    <col min="7178" max="7178" width="11" style="219" customWidth="1"/>
    <col min="7179" max="7179" width="13.5703125" style="219" customWidth="1"/>
    <col min="7180" max="7180" width="10.7109375" style="219" customWidth="1"/>
    <col min="7181" max="7181" width="12.85546875" style="219" customWidth="1"/>
    <col min="7182" max="7183" width="10.42578125" style="219" customWidth="1"/>
    <col min="7184" max="7184" width="10.140625" style="219" customWidth="1"/>
    <col min="7185" max="7185" width="9.85546875" style="219" customWidth="1"/>
    <col min="7186" max="7186" width="10.28515625" style="219" customWidth="1"/>
    <col min="7187" max="7187" width="10.5703125" style="219" customWidth="1"/>
    <col min="7188" max="7424" width="9.140625" style="219"/>
    <col min="7425" max="7425" width="52.42578125" style="219" customWidth="1"/>
    <col min="7426" max="7426" width="9.140625" style="219"/>
    <col min="7427" max="7427" width="10.85546875" style="219" customWidth="1"/>
    <col min="7428" max="7428" width="9.140625" style="219"/>
    <col min="7429" max="7429" width="13.140625" style="219" customWidth="1"/>
    <col min="7430" max="7430" width="13.28515625" style="219" customWidth="1"/>
    <col min="7431" max="7431" width="14.85546875" style="219" customWidth="1"/>
    <col min="7432" max="7432" width="9.140625" style="219"/>
    <col min="7433" max="7433" width="10.7109375" style="219" customWidth="1"/>
    <col min="7434" max="7434" width="11" style="219" customWidth="1"/>
    <col min="7435" max="7435" width="13.5703125" style="219" customWidth="1"/>
    <col min="7436" max="7436" width="10.7109375" style="219" customWidth="1"/>
    <col min="7437" max="7437" width="12.85546875" style="219" customWidth="1"/>
    <col min="7438" max="7439" width="10.42578125" style="219" customWidth="1"/>
    <col min="7440" max="7440" width="10.140625" style="219" customWidth="1"/>
    <col min="7441" max="7441" width="9.85546875" style="219" customWidth="1"/>
    <col min="7442" max="7442" width="10.28515625" style="219" customWidth="1"/>
    <col min="7443" max="7443" width="10.5703125" style="219" customWidth="1"/>
    <col min="7444" max="7680" width="9.140625" style="219"/>
    <col min="7681" max="7681" width="52.42578125" style="219" customWidth="1"/>
    <col min="7682" max="7682" width="9.140625" style="219"/>
    <col min="7683" max="7683" width="10.85546875" style="219" customWidth="1"/>
    <col min="7684" max="7684" width="9.140625" style="219"/>
    <col min="7685" max="7685" width="13.140625" style="219" customWidth="1"/>
    <col min="7686" max="7686" width="13.28515625" style="219" customWidth="1"/>
    <col min="7687" max="7687" width="14.85546875" style="219" customWidth="1"/>
    <col min="7688" max="7688" width="9.140625" style="219"/>
    <col min="7689" max="7689" width="10.7109375" style="219" customWidth="1"/>
    <col min="7690" max="7690" width="11" style="219" customWidth="1"/>
    <col min="7691" max="7691" width="13.5703125" style="219" customWidth="1"/>
    <col min="7692" max="7692" width="10.7109375" style="219" customWidth="1"/>
    <col min="7693" max="7693" width="12.85546875" style="219" customWidth="1"/>
    <col min="7694" max="7695" width="10.42578125" style="219" customWidth="1"/>
    <col min="7696" max="7696" width="10.140625" style="219" customWidth="1"/>
    <col min="7697" max="7697" width="9.85546875" style="219" customWidth="1"/>
    <col min="7698" max="7698" width="10.28515625" style="219" customWidth="1"/>
    <col min="7699" max="7699" width="10.5703125" style="219" customWidth="1"/>
    <col min="7700" max="7936" width="9.140625" style="219"/>
    <col min="7937" max="7937" width="52.42578125" style="219" customWidth="1"/>
    <col min="7938" max="7938" width="9.140625" style="219"/>
    <col min="7939" max="7939" width="10.85546875" style="219" customWidth="1"/>
    <col min="7940" max="7940" width="9.140625" style="219"/>
    <col min="7941" max="7941" width="13.140625" style="219" customWidth="1"/>
    <col min="7942" max="7942" width="13.28515625" style="219" customWidth="1"/>
    <col min="7943" max="7943" width="14.85546875" style="219" customWidth="1"/>
    <col min="7944" max="7944" width="9.140625" style="219"/>
    <col min="7945" max="7945" width="10.7109375" style="219" customWidth="1"/>
    <col min="7946" max="7946" width="11" style="219" customWidth="1"/>
    <col min="7947" max="7947" width="13.5703125" style="219" customWidth="1"/>
    <col min="7948" max="7948" width="10.7109375" style="219" customWidth="1"/>
    <col min="7949" max="7949" width="12.85546875" style="219" customWidth="1"/>
    <col min="7950" max="7951" width="10.42578125" style="219" customWidth="1"/>
    <col min="7952" max="7952" width="10.140625" style="219" customWidth="1"/>
    <col min="7953" max="7953" width="9.85546875" style="219" customWidth="1"/>
    <col min="7954" max="7954" width="10.28515625" style="219" customWidth="1"/>
    <col min="7955" max="7955" width="10.5703125" style="219" customWidth="1"/>
    <col min="7956" max="8192" width="9.140625" style="219"/>
    <col min="8193" max="8193" width="52.42578125" style="219" customWidth="1"/>
    <col min="8194" max="8194" width="9.140625" style="219"/>
    <col min="8195" max="8195" width="10.85546875" style="219" customWidth="1"/>
    <col min="8196" max="8196" width="9.140625" style="219"/>
    <col min="8197" max="8197" width="13.140625" style="219" customWidth="1"/>
    <col min="8198" max="8198" width="13.28515625" style="219" customWidth="1"/>
    <col min="8199" max="8199" width="14.85546875" style="219" customWidth="1"/>
    <col min="8200" max="8200" width="9.140625" style="219"/>
    <col min="8201" max="8201" width="10.7109375" style="219" customWidth="1"/>
    <col min="8202" max="8202" width="11" style="219" customWidth="1"/>
    <col min="8203" max="8203" width="13.5703125" style="219" customWidth="1"/>
    <col min="8204" max="8204" width="10.7109375" style="219" customWidth="1"/>
    <col min="8205" max="8205" width="12.85546875" style="219" customWidth="1"/>
    <col min="8206" max="8207" width="10.42578125" style="219" customWidth="1"/>
    <col min="8208" max="8208" width="10.140625" style="219" customWidth="1"/>
    <col min="8209" max="8209" width="9.85546875" style="219" customWidth="1"/>
    <col min="8210" max="8210" width="10.28515625" style="219" customWidth="1"/>
    <col min="8211" max="8211" width="10.5703125" style="219" customWidth="1"/>
    <col min="8212" max="8448" width="9.140625" style="219"/>
    <col min="8449" max="8449" width="52.42578125" style="219" customWidth="1"/>
    <col min="8450" max="8450" width="9.140625" style="219"/>
    <col min="8451" max="8451" width="10.85546875" style="219" customWidth="1"/>
    <col min="8452" max="8452" width="9.140625" style="219"/>
    <col min="8453" max="8453" width="13.140625" style="219" customWidth="1"/>
    <col min="8454" max="8454" width="13.28515625" style="219" customWidth="1"/>
    <col min="8455" max="8455" width="14.85546875" style="219" customWidth="1"/>
    <col min="8456" max="8456" width="9.140625" style="219"/>
    <col min="8457" max="8457" width="10.7109375" style="219" customWidth="1"/>
    <col min="8458" max="8458" width="11" style="219" customWidth="1"/>
    <col min="8459" max="8459" width="13.5703125" style="219" customWidth="1"/>
    <col min="8460" max="8460" width="10.7109375" style="219" customWidth="1"/>
    <col min="8461" max="8461" width="12.85546875" style="219" customWidth="1"/>
    <col min="8462" max="8463" width="10.42578125" style="219" customWidth="1"/>
    <col min="8464" max="8464" width="10.140625" style="219" customWidth="1"/>
    <col min="8465" max="8465" width="9.85546875" style="219" customWidth="1"/>
    <col min="8466" max="8466" width="10.28515625" style="219" customWidth="1"/>
    <col min="8467" max="8467" width="10.5703125" style="219" customWidth="1"/>
    <col min="8468" max="8704" width="9.140625" style="219"/>
    <col min="8705" max="8705" width="52.42578125" style="219" customWidth="1"/>
    <col min="8706" max="8706" width="9.140625" style="219"/>
    <col min="8707" max="8707" width="10.85546875" style="219" customWidth="1"/>
    <col min="8708" max="8708" width="9.140625" style="219"/>
    <col min="8709" max="8709" width="13.140625" style="219" customWidth="1"/>
    <col min="8710" max="8710" width="13.28515625" style="219" customWidth="1"/>
    <col min="8711" max="8711" width="14.85546875" style="219" customWidth="1"/>
    <col min="8712" max="8712" width="9.140625" style="219"/>
    <col min="8713" max="8713" width="10.7109375" style="219" customWidth="1"/>
    <col min="8714" max="8714" width="11" style="219" customWidth="1"/>
    <col min="8715" max="8715" width="13.5703125" style="219" customWidth="1"/>
    <col min="8716" max="8716" width="10.7109375" style="219" customWidth="1"/>
    <col min="8717" max="8717" width="12.85546875" style="219" customWidth="1"/>
    <col min="8718" max="8719" width="10.42578125" style="219" customWidth="1"/>
    <col min="8720" max="8720" width="10.140625" style="219" customWidth="1"/>
    <col min="8721" max="8721" width="9.85546875" style="219" customWidth="1"/>
    <col min="8722" max="8722" width="10.28515625" style="219" customWidth="1"/>
    <col min="8723" max="8723" width="10.5703125" style="219" customWidth="1"/>
    <col min="8724" max="8960" width="9.140625" style="219"/>
    <col min="8961" max="8961" width="52.42578125" style="219" customWidth="1"/>
    <col min="8962" max="8962" width="9.140625" style="219"/>
    <col min="8963" max="8963" width="10.85546875" style="219" customWidth="1"/>
    <col min="8964" max="8964" width="9.140625" style="219"/>
    <col min="8965" max="8965" width="13.140625" style="219" customWidth="1"/>
    <col min="8966" max="8966" width="13.28515625" style="219" customWidth="1"/>
    <col min="8967" max="8967" width="14.85546875" style="219" customWidth="1"/>
    <col min="8968" max="8968" width="9.140625" style="219"/>
    <col min="8969" max="8969" width="10.7109375" style="219" customWidth="1"/>
    <col min="8970" max="8970" width="11" style="219" customWidth="1"/>
    <col min="8971" max="8971" width="13.5703125" style="219" customWidth="1"/>
    <col min="8972" max="8972" width="10.7109375" style="219" customWidth="1"/>
    <col min="8973" max="8973" width="12.85546875" style="219" customWidth="1"/>
    <col min="8974" max="8975" width="10.42578125" style="219" customWidth="1"/>
    <col min="8976" max="8976" width="10.140625" style="219" customWidth="1"/>
    <col min="8977" max="8977" width="9.85546875" style="219" customWidth="1"/>
    <col min="8978" max="8978" width="10.28515625" style="219" customWidth="1"/>
    <col min="8979" max="8979" width="10.5703125" style="219" customWidth="1"/>
    <col min="8980" max="9216" width="9.140625" style="219"/>
    <col min="9217" max="9217" width="52.42578125" style="219" customWidth="1"/>
    <col min="9218" max="9218" width="9.140625" style="219"/>
    <col min="9219" max="9219" width="10.85546875" style="219" customWidth="1"/>
    <col min="9220" max="9220" width="9.140625" style="219"/>
    <col min="9221" max="9221" width="13.140625" style="219" customWidth="1"/>
    <col min="9222" max="9222" width="13.28515625" style="219" customWidth="1"/>
    <col min="9223" max="9223" width="14.85546875" style="219" customWidth="1"/>
    <col min="9224" max="9224" width="9.140625" style="219"/>
    <col min="9225" max="9225" width="10.7109375" style="219" customWidth="1"/>
    <col min="9226" max="9226" width="11" style="219" customWidth="1"/>
    <col min="9227" max="9227" width="13.5703125" style="219" customWidth="1"/>
    <col min="9228" max="9228" width="10.7109375" style="219" customWidth="1"/>
    <col min="9229" max="9229" width="12.85546875" style="219" customWidth="1"/>
    <col min="9230" max="9231" width="10.42578125" style="219" customWidth="1"/>
    <col min="9232" max="9232" width="10.140625" style="219" customWidth="1"/>
    <col min="9233" max="9233" width="9.85546875" style="219" customWidth="1"/>
    <col min="9234" max="9234" width="10.28515625" style="219" customWidth="1"/>
    <col min="9235" max="9235" width="10.5703125" style="219" customWidth="1"/>
    <col min="9236" max="9472" width="9.140625" style="219"/>
    <col min="9473" max="9473" width="52.42578125" style="219" customWidth="1"/>
    <col min="9474" max="9474" width="9.140625" style="219"/>
    <col min="9475" max="9475" width="10.85546875" style="219" customWidth="1"/>
    <col min="9476" max="9476" width="9.140625" style="219"/>
    <col min="9477" max="9477" width="13.140625" style="219" customWidth="1"/>
    <col min="9478" max="9478" width="13.28515625" style="219" customWidth="1"/>
    <col min="9479" max="9479" width="14.85546875" style="219" customWidth="1"/>
    <col min="9480" max="9480" width="9.140625" style="219"/>
    <col min="9481" max="9481" width="10.7109375" style="219" customWidth="1"/>
    <col min="9482" max="9482" width="11" style="219" customWidth="1"/>
    <col min="9483" max="9483" width="13.5703125" style="219" customWidth="1"/>
    <col min="9484" max="9484" width="10.7109375" style="219" customWidth="1"/>
    <col min="9485" max="9485" width="12.85546875" style="219" customWidth="1"/>
    <col min="9486" max="9487" width="10.42578125" style="219" customWidth="1"/>
    <col min="9488" max="9488" width="10.140625" style="219" customWidth="1"/>
    <col min="9489" max="9489" width="9.85546875" style="219" customWidth="1"/>
    <col min="9490" max="9490" width="10.28515625" style="219" customWidth="1"/>
    <col min="9491" max="9491" width="10.5703125" style="219" customWidth="1"/>
    <col min="9492" max="9728" width="9.140625" style="219"/>
    <col min="9729" max="9729" width="52.42578125" style="219" customWidth="1"/>
    <col min="9730" max="9730" width="9.140625" style="219"/>
    <col min="9731" max="9731" width="10.85546875" style="219" customWidth="1"/>
    <col min="9732" max="9732" width="9.140625" style="219"/>
    <col min="9733" max="9733" width="13.140625" style="219" customWidth="1"/>
    <col min="9734" max="9734" width="13.28515625" style="219" customWidth="1"/>
    <col min="9735" max="9735" width="14.85546875" style="219" customWidth="1"/>
    <col min="9736" max="9736" width="9.140625" style="219"/>
    <col min="9737" max="9737" width="10.7109375" style="219" customWidth="1"/>
    <col min="9738" max="9738" width="11" style="219" customWidth="1"/>
    <col min="9739" max="9739" width="13.5703125" style="219" customWidth="1"/>
    <col min="9740" max="9740" width="10.7109375" style="219" customWidth="1"/>
    <col min="9741" max="9741" width="12.85546875" style="219" customWidth="1"/>
    <col min="9742" max="9743" width="10.42578125" style="219" customWidth="1"/>
    <col min="9744" max="9744" width="10.140625" style="219" customWidth="1"/>
    <col min="9745" max="9745" width="9.85546875" style="219" customWidth="1"/>
    <col min="9746" max="9746" width="10.28515625" style="219" customWidth="1"/>
    <col min="9747" max="9747" width="10.5703125" style="219" customWidth="1"/>
    <col min="9748" max="9984" width="9.140625" style="219"/>
    <col min="9985" max="9985" width="52.42578125" style="219" customWidth="1"/>
    <col min="9986" max="9986" width="9.140625" style="219"/>
    <col min="9987" max="9987" width="10.85546875" style="219" customWidth="1"/>
    <col min="9988" max="9988" width="9.140625" style="219"/>
    <col min="9989" max="9989" width="13.140625" style="219" customWidth="1"/>
    <col min="9990" max="9990" width="13.28515625" style="219" customWidth="1"/>
    <col min="9991" max="9991" width="14.85546875" style="219" customWidth="1"/>
    <col min="9992" max="9992" width="9.140625" style="219"/>
    <col min="9993" max="9993" width="10.7109375" style="219" customWidth="1"/>
    <col min="9994" max="9994" width="11" style="219" customWidth="1"/>
    <col min="9995" max="9995" width="13.5703125" style="219" customWidth="1"/>
    <col min="9996" max="9996" width="10.7109375" style="219" customWidth="1"/>
    <col min="9997" max="9997" width="12.85546875" style="219" customWidth="1"/>
    <col min="9998" max="9999" width="10.42578125" style="219" customWidth="1"/>
    <col min="10000" max="10000" width="10.140625" style="219" customWidth="1"/>
    <col min="10001" max="10001" width="9.85546875" style="219" customWidth="1"/>
    <col min="10002" max="10002" width="10.28515625" style="219" customWidth="1"/>
    <col min="10003" max="10003" width="10.5703125" style="219" customWidth="1"/>
    <col min="10004" max="10240" width="9.140625" style="219"/>
    <col min="10241" max="10241" width="52.42578125" style="219" customWidth="1"/>
    <col min="10242" max="10242" width="9.140625" style="219"/>
    <col min="10243" max="10243" width="10.85546875" style="219" customWidth="1"/>
    <col min="10244" max="10244" width="9.140625" style="219"/>
    <col min="10245" max="10245" width="13.140625" style="219" customWidth="1"/>
    <col min="10246" max="10246" width="13.28515625" style="219" customWidth="1"/>
    <col min="10247" max="10247" width="14.85546875" style="219" customWidth="1"/>
    <col min="10248" max="10248" width="9.140625" style="219"/>
    <col min="10249" max="10249" width="10.7109375" style="219" customWidth="1"/>
    <col min="10250" max="10250" width="11" style="219" customWidth="1"/>
    <col min="10251" max="10251" width="13.5703125" style="219" customWidth="1"/>
    <col min="10252" max="10252" width="10.7109375" style="219" customWidth="1"/>
    <col min="10253" max="10253" width="12.85546875" style="219" customWidth="1"/>
    <col min="10254" max="10255" width="10.42578125" style="219" customWidth="1"/>
    <col min="10256" max="10256" width="10.140625" style="219" customWidth="1"/>
    <col min="10257" max="10257" width="9.85546875" style="219" customWidth="1"/>
    <col min="10258" max="10258" width="10.28515625" style="219" customWidth="1"/>
    <col min="10259" max="10259" width="10.5703125" style="219" customWidth="1"/>
    <col min="10260" max="10496" width="9.140625" style="219"/>
    <col min="10497" max="10497" width="52.42578125" style="219" customWidth="1"/>
    <col min="10498" max="10498" width="9.140625" style="219"/>
    <col min="10499" max="10499" width="10.85546875" style="219" customWidth="1"/>
    <col min="10500" max="10500" width="9.140625" style="219"/>
    <col min="10501" max="10501" width="13.140625" style="219" customWidth="1"/>
    <col min="10502" max="10502" width="13.28515625" style="219" customWidth="1"/>
    <col min="10503" max="10503" width="14.85546875" style="219" customWidth="1"/>
    <col min="10504" max="10504" width="9.140625" style="219"/>
    <col min="10505" max="10505" width="10.7109375" style="219" customWidth="1"/>
    <col min="10506" max="10506" width="11" style="219" customWidth="1"/>
    <col min="10507" max="10507" width="13.5703125" style="219" customWidth="1"/>
    <col min="10508" max="10508" width="10.7109375" style="219" customWidth="1"/>
    <col min="10509" max="10509" width="12.85546875" style="219" customWidth="1"/>
    <col min="10510" max="10511" width="10.42578125" style="219" customWidth="1"/>
    <col min="10512" max="10512" width="10.140625" style="219" customWidth="1"/>
    <col min="10513" max="10513" width="9.85546875" style="219" customWidth="1"/>
    <col min="10514" max="10514" width="10.28515625" style="219" customWidth="1"/>
    <col min="10515" max="10515" width="10.5703125" style="219" customWidth="1"/>
    <col min="10516" max="10752" width="9.140625" style="219"/>
    <col min="10753" max="10753" width="52.42578125" style="219" customWidth="1"/>
    <col min="10754" max="10754" width="9.140625" style="219"/>
    <col min="10755" max="10755" width="10.85546875" style="219" customWidth="1"/>
    <col min="10756" max="10756" width="9.140625" style="219"/>
    <col min="10757" max="10757" width="13.140625" style="219" customWidth="1"/>
    <col min="10758" max="10758" width="13.28515625" style="219" customWidth="1"/>
    <col min="10759" max="10759" width="14.85546875" style="219" customWidth="1"/>
    <col min="10760" max="10760" width="9.140625" style="219"/>
    <col min="10761" max="10761" width="10.7109375" style="219" customWidth="1"/>
    <col min="10762" max="10762" width="11" style="219" customWidth="1"/>
    <col min="10763" max="10763" width="13.5703125" style="219" customWidth="1"/>
    <col min="10764" max="10764" width="10.7109375" style="219" customWidth="1"/>
    <col min="10765" max="10765" width="12.85546875" style="219" customWidth="1"/>
    <col min="10766" max="10767" width="10.42578125" style="219" customWidth="1"/>
    <col min="10768" max="10768" width="10.140625" style="219" customWidth="1"/>
    <col min="10769" max="10769" width="9.85546875" style="219" customWidth="1"/>
    <col min="10770" max="10770" width="10.28515625" style="219" customWidth="1"/>
    <col min="10771" max="10771" width="10.5703125" style="219" customWidth="1"/>
    <col min="10772" max="11008" width="9.140625" style="219"/>
    <col min="11009" max="11009" width="52.42578125" style="219" customWidth="1"/>
    <col min="11010" max="11010" width="9.140625" style="219"/>
    <col min="11011" max="11011" width="10.85546875" style="219" customWidth="1"/>
    <col min="11012" max="11012" width="9.140625" style="219"/>
    <col min="11013" max="11013" width="13.140625" style="219" customWidth="1"/>
    <col min="11014" max="11014" width="13.28515625" style="219" customWidth="1"/>
    <col min="11015" max="11015" width="14.85546875" style="219" customWidth="1"/>
    <col min="11016" max="11016" width="9.140625" style="219"/>
    <col min="11017" max="11017" width="10.7109375" style="219" customWidth="1"/>
    <col min="11018" max="11018" width="11" style="219" customWidth="1"/>
    <col min="11019" max="11019" width="13.5703125" style="219" customWidth="1"/>
    <col min="11020" max="11020" width="10.7109375" style="219" customWidth="1"/>
    <col min="11021" max="11021" width="12.85546875" style="219" customWidth="1"/>
    <col min="11022" max="11023" width="10.42578125" style="219" customWidth="1"/>
    <col min="11024" max="11024" width="10.140625" style="219" customWidth="1"/>
    <col min="11025" max="11025" width="9.85546875" style="219" customWidth="1"/>
    <col min="11026" max="11026" width="10.28515625" style="219" customWidth="1"/>
    <col min="11027" max="11027" width="10.5703125" style="219" customWidth="1"/>
    <col min="11028" max="11264" width="9.140625" style="219"/>
    <col min="11265" max="11265" width="52.42578125" style="219" customWidth="1"/>
    <col min="11266" max="11266" width="9.140625" style="219"/>
    <col min="11267" max="11267" width="10.85546875" style="219" customWidth="1"/>
    <col min="11268" max="11268" width="9.140625" style="219"/>
    <col min="11269" max="11269" width="13.140625" style="219" customWidth="1"/>
    <col min="11270" max="11270" width="13.28515625" style="219" customWidth="1"/>
    <col min="11271" max="11271" width="14.85546875" style="219" customWidth="1"/>
    <col min="11272" max="11272" width="9.140625" style="219"/>
    <col min="11273" max="11273" width="10.7109375" style="219" customWidth="1"/>
    <col min="11274" max="11274" width="11" style="219" customWidth="1"/>
    <col min="11275" max="11275" width="13.5703125" style="219" customWidth="1"/>
    <col min="11276" max="11276" width="10.7109375" style="219" customWidth="1"/>
    <col min="11277" max="11277" width="12.85546875" style="219" customWidth="1"/>
    <col min="11278" max="11279" width="10.42578125" style="219" customWidth="1"/>
    <col min="11280" max="11280" width="10.140625" style="219" customWidth="1"/>
    <col min="11281" max="11281" width="9.85546875" style="219" customWidth="1"/>
    <col min="11282" max="11282" width="10.28515625" style="219" customWidth="1"/>
    <col min="11283" max="11283" width="10.5703125" style="219" customWidth="1"/>
    <col min="11284" max="11520" width="9.140625" style="219"/>
    <col min="11521" max="11521" width="52.42578125" style="219" customWidth="1"/>
    <col min="11522" max="11522" width="9.140625" style="219"/>
    <col min="11523" max="11523" width="10.85546875" style="219" customWidth="1"/>
    <col min="11524" max="11524" width="9.140625" style="219"/>
    <col min="11525" max="11525" width="13.140625" style="219" customWidth="1"/>
    <col min="11526" max="11526" width="13.28515625" style="219" customWidth="1"/>
    <col min="11527" max="11527" width="14.85546875" style="219" customWidth="1"/>
    <col min="11528" max="11528" width="9.140625" style="219"/>
    <col min="11529" max="11529" width="10.7109375" style="219" customWidth="1"/>
    <col min="11530" max="11530" width="11" style="219" customWidth="1"/>
    <col min="11531" max="11531" width="13.5703125" style="219" customWidth="1"/>
    <col min="11532" max="11532" width="10.7109375" style="219" customWidth="1"/>
    <col min="11533" max="11533" width="12.85546875" style="219" customWidth="1"/>
    <col min="11534" max="11535" width="10.42578125" style="219" customWidth="1"/>
    <col min="11536" max="11536" width="10.140625" style="219" customWidth="1"/>
    <col min="11537" max="11537" width="9.85546875" style="219" customWidth="1"/>
    <col min="11538" max="11538" width="10.28515625" style="219" customWidth="1"/>
    <col min="11539" max="11539" width="10.5703125" style="219" customWidth="1"/>
    <col min="11540" max="11776" width="9.140625" style="219"/>
    <col min="11777" max="11777" width="52.42578125" style="219" customWidth="1"/>
    <col min="11778" max="11778" width="9.140625" style="219"/>
    <col min="11779" max="11779" width="10.85546875" style="219" customWidth="1"/>
    <col min="11780" max="11780" width="9.140625" style="219"/>
    <col min="11781" max="11781" width="13.140625" style="219" customWidth="1"/>
    <col min="11782" max="11782" width="13.28515625" style="219" customWidth="1"/>
    <col min="11783" max="11783" width="14.85546875" style="219" customWidth="1"/>
    <col min="11784" max="11784" width="9.140625" style="219"/>
    <col min="11785" max="11785" width="10.7109375" style="219" customWidth="1"/>
    <col min="11786" max="11786" width="11" style="219" customWidth="1"/>
    <col min="11787" max="11787" width="13.5703125" style="219" customWidth="1"/>
    <col min="11788" max="11788" width="10.7109375" style="219" customWidth="1"/>
    <col min="11789" max="11789" width="12.85546875" style="219" customWidth="1"/>
    <col min="11790" max="11791" width="10.42578125" style="219" customWidth="1"/>
    <col min="11792" max="11792" width="10.140625" style="219" customWidth="1"/>
    <col min="11793" max="11793" width="9.85546875" style="219" customWidth="1"/>
    <col min="11794" max="11794" width="10.28515625" style="219" customWidth="1"/>
    <col min="11795" max="11795" width="10.5703125" style="219" customWidth="1"/>
    <col min="11796" max="12032" width="9.140625" style="219"/>
    <col min="12033" max="12033" width="52.42578125" style="219" customWidth="1"/>
    <col min="12034" max="12034" width="9.140625" style="219"/>
    <col min="12035" max="12035" width="10.85546875" style="219" customWidth="1"/>
    <col min="12036" max="12036" width="9.140625" style="219"/>
    <col min="12037" max="12037" width="13.140625" style="219" customWidth="1"/>
    <col min="12038" max="12038" width="13.28515625" style="219" customWidth="1"/>
    <col min="12039" max="12039" width="14.85546875" style="219" customWidth="1"/>
    <col min="12040" max="12040" width="9.140625" style="219"/>
    <col min="12041" max="12041" width="10.7109375" style="219" customWidth="1"/>
    <col min="12042" max="12042" width="11" style="219" customWidth="1"/>
    <col min="12043" max="12043" width="13.5703125" style="219" customWidth="1"/>
    <col min="12044" max="12044" width="10.7109375" style="219" customWidth="1"/>
    <col min="12045" max="12045" width="12.85546875" style="219" customWidth="1"/>
    <col min="12046" max="12047" width="10.42578125" style="219" customWidth="1"/>
    <col min="12048" max="12048" width="10.140625" style="219" customWidth="1"/>
    <col min="12049" max="12049" width="9.85546875" style="219" customWidth="1"/>
    <col min="12050" max="12050" width="10.28515625" style="219" customWidth="1"/>
    <col min="12051" max="12051" width="10.5703125" style="219" customWidth="1"/>
    <col min="12052" max="12288" width="9.140625" style="219"/>
    <col min="12289" max="12289" width="52.42578125" style="219" customWidth="1"/>
    <col min="12290" max="12290" width="9.140625" style="219"/>
    <col min="12291" max="12291" width="10.85546875" style="219" customWidth="1"/>
    <col min="12292" max="12292" width="9.140625" style="219"/>
    <col min="12293" max="12293" width="13.140625" style="219" customWidth="1"/>
    <col min="12294" max="12294" width="13.28515625" style="219" customWidth="1"/>
    <col min="12295" max="12295" width="14.85546875" style="219" customWidth="1"/>
    <col min="12296" max="12296" width="9.140625" style="219"/>
    <col min="12297" max="12297" width="10.7109375" style="219" customWidth="1"/>
    <col min="12298" max="12298" width="11" style="219" customWidth="1"/>
    <col min="12299" max="12299" width="13.5703125" style="219" customWidth="1"/>
    <col min="12300" max="12300" width="10.7109375" style="219" customWidth="1"/>
    <col min="12301" max="12301" width="12.85546875" style="219" customWidth="1"/>
    <col min="12302" max="12303" width="10.42578125" style="219" customWidth="1"/>
    <col min="12304" max="12304" width="10.140625" style="219" customWidth="1"/>
    <col min="12305" max="12305" width="9.85546875" style="219" customWidth="1"/>
    <col min="12306" max="12306" width="10.28515625" style="219" customWidth="1"/>
    <col min="12307" max="12307" width="10.5703125" style="219" customWidth="1"/>
    <col min="12308" max="12544" width="9.140625" style="219"/>
    <col min="12545" max="12545" width="52.42578125" style="219" customWidth="1"/>
    <col min="12546" max="12546" width="9.140625" style="219"/>
    <col min="12547" max="12547" width="10.85546875" style="219" customWidth="1"/>
    <col min="12548" max="12548" width="9.140625" style="219"/>
    <col min="12549" max="12549" width="13.140625" style="219" customWidth="1"/>
    <col min="12550" max="12550" width="13.28515625" style="219" customWidth="1"/>
    <col min="12551" max="12551" width="14.85546875" style="219" customWidth="1"/>
    <col min="12552" max="12552" width="9.140625" style="219"/>
    <col min="12553" max="12553" width="10.7109375" style="219" customWidth="1"/>
    <col min="12554" max="12554" width="11" style="219" customWidth="1"/>
    <col min="12555" max="12555" width="13.5703125" style="219" customWidth="1"/>
    <col min="12556" max="12556" width="10.7109375" style="219" customWidth="1"/>
    <col min="12557" max="12557" width="12.85546875" style="219" customWidth="1"/>
    <col min="12558" max="12559" width="10.42578125" style="219" customWidth="1"/>
    <col min="12560" max="12560" width="10.140625" style="219" customWidth="1"/>
    <col min="12561" max="12561" width="9.85546875" style="219" customWidth="1"/>
    <col min="12562" max="12562" width="10.28515625" style="219" customWidth="1"/>
    <col min="12563" max="12563" width="10.5703125" style="219" customWidth="1"/>
    <col min="12564" max="12800" width="9.140625" style="219"/>
    <col min="12801" max="12801" width="52.42578125" style="219" customWidth="1"/>
    <col min="12802" max="12802" width="9.140625" style="219"/>
    <col min="12803" max="12803" width="10.85546875" style="219" customWidth="1"/>
    <col min="12804" max="12804" width="9.140625" style="219"/>
    <col min="12805" max="12805" width="13.140625" style="219" customWidth="1"/>
    <col min="12806" max="12806" width="13.28515625" style="219" customWidth="1"/>
    <col min="12807" max="12807" width="14.85546875" style="219" customWidth="1"/>
    <col min="12808" max="12808" width="9.140625" style="219"/>
    <col min="12809" max="12809" width="10.7109375" style="219" customWidth="1"/>
    <col min="12810" max="12810" width="11" style="219" customWidth="1"/>
    <col min="12811" max="12811" width="13.5703125" style="219" customWidth="1"/>
    <col min="12812" max="12812" width="10.7109375" style="219" customWidth="1"/>
    <col min="12813" max="12813" width="12.85546875" style="219" customWidth="1"/>
    <col min="12814" max="12815" width="10.42578125" style="219" customWidth="1"/>
    <col min="12816" max="12816" width="10.140625" style="219" customWidth="1"/>
    <col min="12817" max="12817" width="9.85546875" style="219" customWidth="1"/>
    <col min="12818" max="12818" width="10.28515625" style="219" customWidth="1"/>
    <col min="12819" max="12819" width="10.5703125" style="219" customWidth="1"/>
    <col min="12820" max="13056" width="9.140625" style="219"/>
    <col min="13057" max="13057" width="52.42578125" style="219" customWidth="1"/>
    <col min="13058" max="13058" width="9.140625" style="219"/>
    <col min="13059" max="13059" width="10.85546875" style="219" customWidth="1"/>
    <col min="13060" max="13060" width="9.140625" style="219"/>
    <col min="13061" max="13061" width="13.140625" style="219" customWidth="1"/>
    <col min="13062" max="13062" width="13.28515625" style="219" customWidth="1"/>
    <col min="13063" max="13063" width="14.85546875" style="219" customWidth="1"/>
    <col min="13064" max="13064" width="9.140625" style="219"/>
    <col min="13065" max="13065" width="10.7109375" style="219" customWidth="1"/>
    <col min="13066" max="13066" width="11" style="219" customWidth="1"/>
    <col min="13067" max="13067" width="13.5703125" style="219" customWidth="1"/>
    <col min="13068" max="13068" width="10.7109375" style="219" customWidth="1"/>
    <col min="13069" max="13069" width="12.85546875" style="219" customWidth="1"/>
    <col min="13070" max="13071" width="10.42578125" style="219" customWidth="1"/>
    <col min="13072" max="13072" width="10.140625" style="219" customWidth="1"/>
    <col min="13073" max="13073" width="9.85546875" style="219" customWidth="1"/>
    <col min="13074" max="13074" width="10.28515625" style="219" customWidth="1"/>
    <col min="13075" max="13075" width="10.5703125" style="219" customWidth="1"/>
    <col min="13076" max="13312" width="9.140625" style="219"/>
    <col min="13313" max="13313" width="52.42578125" style="219" customWidth="1"/>
    <col min="13314" max="13314" width="9.140625" style="219"/>
    <col min="13315" max="13315" width="10.85546875" style="219" customWidth="1"/>
    <col min="13316" max="13316" width="9.140625" style="219"/>
    <col min="13317" max="13317" width="13.140625" style="219" customWidth="1"/>
    <col min="13318" max="13318" width="13.28515625" style="219" customWidth="1"/>
    <col min="13319" max="13319" width="14.85546875" style="219" customWidth="1"/>
    <col min="13320" max="13320" width="9.140625" style="219"/>
    <col min="13321" max="13321" width="10.7109375" style="219" customWidth="1"/>
    <col min="13322" max="13322" width="11" style="219" customWidth="1"/>
    <col min="13323" max="13323" width="13.5703125" style="219" customWidth="1"/>
    <col min="13324" max="13324" width="10.7109375" style="219" customWidth="1"/>
    <col min="13325" max="13325" width="12.85546875" style="219" customWidth="1"/>
    <col min="13326" max="13327" width="10.42578125" style="219" customWidth="1"/>
    <col min="13328" max="13328" width="10.140625" style="219" customWidth="1"/>
    <col min="13329" max="13329" width="9.85546875" style="219" customWidth="1"/>
    <col min="13330" max="13330" width="10.28515625" style="219" customWidth="1"/>
    <col min="13331" max="13331" width="10.5703125" style="219" customWidth="1"/>
    <col min="13332" max="13568" width="9.140625" style="219"/>
    <col min="13569" max="13569" width="52.42578125" style="219" customWidth="1"/>
    <col min="13570" max="13570" width="9.140625" style="219"/>
    <col min="13571" max="13571" width="10.85546875" style="219" customWidth="1"/>
    <col min="13572" max="13572" width="9.140625" style="219"/>
    <col min="13573" max="13573" width="13.140625" style="219" customWidth="1"/>
    <col min="13574" max="13574" width="13.28515625" style="219" customWidth="1"/>
    <col min="13575" max="13575" width="14.85546875" style="219" customWidth="1"/>
    <col min="13576" max="13576" width="9.140625" style="219"/>
    <col min="13577" max="13577" width="10.7109375" style="219" customWidth="1"/>
    <col min="13578" max="13578" width="11" style="219" customWidth="1"/>
    <col min="13579" max="13579" width="13.5703125" style="219" customWidth="1"/>
    <col min="13580" max="13580" width="10.7109375" style="219" customWidth="1"/>
    <col min="13581" max="13581" width="12.85546875" style="219" customWidth="1"/>
    <col min="13582" max="13583" width="10.42578125" style="219" customWidth="1"/>
    <col min="13584" max="13584" width="10.140625" style="219" customWidth="1"/>
    <col min="13585" max="13585" width="9.85546875" style="219" customWidth="1"/>
    <col min="13586" max="13586" width="10.28515625" style="219" customWidth="1"/>
    <col min="13587" max="13587" width="10.5703125" style="219" customWidth="1"/>
    <col min="13588" max="13824" width="9.140625" style="219"/>
    <col min="13825" max="13825" width="52.42578125" style="219" customWidth="1"/>
    <col min="13826" max="13826" width="9.140625" style="219"/>
    <col min="13827" max="13827" width="10.85546875" style="219" customWidth="1"/>
    <col min="13828" max="13828" width="9.140625" style="219"/>
    <col min="13829" max="13829" width="13.140625" style="219" customWidth="1"/>
    <col min="13830" max="13830" width="13.28515625" style="219" customWidth="1"/>
    <col min="13831" max="13831" width="14.85546875" style="219" customWidth="1"/>
    <col min="13832" max="13832" width="9.140625" style="219"/>
    <col min="13833" max="13833" width="10.7109375" style="219" customWidth="1"/>
    <col min="13834" max="13834" width="11" style="219" customWidth="1"/>
    <col min="13835" max="13835" width="13.5703125" style="219" customWidth="1"/>
    <col min="13836" max="13836" width="10.7109375" style="219" customWidth="1"/>
    <col min="13837" max="13837" width="12.85546875" style="219" customWidth="1"/>
    <col min="13838" max="13839" width="10.42578125" style="219" customWidth="1"/>
    <col min="13840" max="13840" width="10.140625" style="219" customWidth="1"/>
    <col min="13841" max="13841" width="9.85546875" style="219" customWidth="1"/>
    <col min="13842" max="13842" width="10.28515625" style="219" customWidth="1"/>
    <col min="13843" max="13843" width="10.5703125" style="219" customWidth="1"/>
    <col min="13844" max="14080" width="9.140625" style="219"/>
    <col min="14081" max="14081" width="52.42578125" style="219" customWidth="1"/>
    <col min="14082" max="14082" width="9.140625" style="219"/>
    <col min="14083" max="14083" width="10.85546875" style="219" customWidth="1"/>
    <col min="14084" max="14084" width="9.140625" style="219"/>
    <col min="14085" max="14085" width="13.140625" style="219" customWidth="1"/>
    <col min="14086" max="14086" width="13.28515625" style="219" customWidth="1"/>
    <col min="14087" max="14087" width="14.85546875" style="219" customWidth="1"/>
    <col min="14088" max="14088" width="9.140625" style="219"/>
    <col min="14089" max="14089" width="10.7109375" style="219" customWidth="1"/>
    <col min="14090" max="14090" width="11" style="219" customWidth="1"/>
    <col min="14091" max="14091" width="13.5703125" style="219" customWidth="1"/>
    <col min="14092" max="14092" width="10.7109375" style="219" customWidth="1"/>
    <col min="14093" max="14093" width="12.85546875" style="219" customWidth="1"/>
    <col min="14094" max="14095" width="10.42578125" style="219" customWidth="1"/>
    <col min="14096" max="14096" width="10.140625" style="219" customWidth="1"/>
    <col min="14097" max="14097" width="9.85546875" style="219" customWidth="1"/>
    <col min="14098" max="14098" width="10.28515625" style="219" customWidth="1"/>
    <col min="14099" max="14099" width="10.5703125" style="219" customWidth="1"/>
    <col min="14100" max="14336" width="9.140625" style="219"/>
    <col min="14337" max="14337" width="52.42578125" style="219" customWidth="1"/>
    <col min="14338" max="14338" width="9.140625" style="219"/>
    <col min="14339" max="14339" width="10.85546875" style="219" customWidth="1"/>
    <col min="14340" max="14340" width="9.140625" style="219"/>
    <col min="14341" max="14341" width="13.140625" style="219" customWidth="1"/>
    <col min="14342" max="14342" width="13.28515625" style="219" customWidth="1"/>
    <col min="14343" max="14343" width="14.85546875" style="219" customWidth="1"/>
    <col min="14344" max="14344" width="9.140625" style="219"/>
    <col min="14345" max="14345" width="10.7109375" style="219" customWidth="1"/>
    <col min="14346" max="14346" width="11" style="219" customWidth="1"/>
    <col min="14347" max="14347" width="13.5703125" style="219" customWidth="1"/>
    <col min="14348" max="14348" width="10.7109375" style="219" customWidth="1"/>
    <col min="14349" max="14349" width="12.85546875" style="219" customWidth="1"/>
    <col min="14350" max="14351" width="10.42578125" style="219" customWidth="1"/>
    <col min="14352" max="14352" width="10.140625" style="219" customWidth="1"/>
    <col min="14353" max="14353" width="9.85546875" style="219" customWidth="1"/>
    <col min="14354" max="14354" width="10.28515625" style="219" customWidth="1"/>
    <col min="14355" max="14355" width="10.5703125" style="219" customWidth="1"/>
    <col min="14356" max="14592" width="9.140625" style="219"/>
    <col min="14593" max="14593" width="52.42578125" style="219" customWidth="1"/>
    <col min="14594" max="14594" width="9.140625" style="219"/>
    <col min="14595" max="14595" width="10.85546875" style="219" customWidth="1"/>
    <col min="14596" max="14596" width="9.140625" style="219"/>
    <col min="14597" max="14597" width="13.140625" style="219" customWidth="1"/>
    <col min="14598" max="14598" width="13.28515625" style="219" customWidth="1"/>
    <col min="14599" max="14599" width="14.85546875" style="219" customWidth="1"/>
    <col min="14600" max="14600" width="9.140625" style="219"/>
    <col min="14601" max="14601" width="10.7109375" style="219" customWidth="1"/>
    <col min="14602" max="14602" width="11" style="219" customWidth="1"/>
    <col min="14603" max="14603" width="13.5703125" style="219" customWidth="1"/>
    <col min="14604" max="14604" width="10.7109375" style="219" customWidth="1"/>
    <col min="14605" max="14605" width="12.85546875" style="219" customWidth="1"/>
    <col min="14606" max="14607" width="10.42578125" style="219" customWidth="1"/>
    <col min="14608" max="14608" width="10.140625" style="219" customWidth="1"/>
    <col min="14609" max="14609" width="9.85546875" style="219" customWidth="1"/>
    <col min="14610" max="14610" width="10.28515625" style="219" customWidth="1"/>
    <col min="14611" max="14611" width="10.5703125" style="219" customWidth="1"/>
    <col min="14612" max="14848" width="9.140625" style="219"/>
    <col min="14849" max="14849" width="52.42578125" style="219" customWidth="1"/>
    <col min="14850" max="14850" width="9.140625" style="219"/>
    <col min="14851" max="14851" width="10.85546875" style="219" customWidth="1"/>
    <col min="14852" max="14852" width="9.140625" style="219"/>
    <col min="14853" max="14853" width="13.140625" style="219" customWidth="1"/>
    <col min="14854" max="14854" width="13.28515625" style="219" customWidth="1"/>
    <col min="14855" max="14855" width="14.85546875" style="219" customWidth="1"/>
    <col min="14856" max="14856" width="9.140625" style="219"/>
    <col min="14857" max="14857" width="10.7109375" style="219" customWidth="1"/>
    <col min="14858" max="14858" width="11" style="219" customWidth="1"/>
    <col min="14859" max="14859" width="13.5703125" style="219" customWidth="1"/>
    <col min="14860" max="14860" width="10.7109375" style="219" customWidth="1"/>
    <col min="14861" max="14861" width="12.85546875" style="219" customWidth="1"/>
    <col min="14862" max="14863" width="10.42578125" style="219" customWidth="1"/>
    <col min="14864" max="14864" width="10.140625" style="219" customWidth="1"/>
    <col min="14865" max="14865" width="9.85546875" style="219" customWidth="1"/>
    <col min="14866" max="14866" width="10.28515625" style="219" customWidth="1"/>
    <col min="14867" max="14867" width="10.5703125" style="219" customWidth="1"/>
    <col min="14868" max="15104" width="9.140625" style="219"/>
    <col min="15105" max="15105" width="52.42578125" style="219" customWidth="1"/>
    <col min="15106" max="15106" width="9.140625" style="219"/>
    <col min="15107" max="15107" width="10.85546875" style="219" customWidth="1"/>
    <col min="15108" max="15108" width="9.140625" style="219"/>
    <col min="15109" max="15109" width="13.140625" style="219" customWidth="1"/>
    <col min="15110" max="15110" width="13.28515625" style="219" customWidth="1"/>
    <col min="15111" max="15111" width="14.85546875" style="219" customWidth="1"/>
    <col min="15112" max="15112" width="9.140625" style="219"/>
    <col min="15113" max="15113" width="10.7109375" style="219" customWidth="1"/>
    <col min="15114" max="15114" width="11" style="219" customWidth="1"/>
    <col min="15115" max="15115" width="13.5703125" style="219" customWidth="1"/>
    <col min="15116" max="15116" width="10.7109375" style="219" customWidth="1"/>
    <col min="15117" max="15117" width="12.85546875" style="219" customWidth="1"/>
    <col min="15118" max="15119" width="10.42578125" style="219" customWidth="1"/>
    <col min="15120" max="15120" width="10.140625" style="219" customWidth="1"/>
    <col min="15121" max="15121" width="9.85546875" style="219" customWidth="1"/>
    <col min="15122" max="15122" width="10.28515625" style="219" customWidth="1"/>
    <col min="15123" max="15123" width="10.5703125" style="219" customWidth="1"/>
    <col min="15124" max="15360" width="9.140625" style="219"/>
    <col min="15361" max="15361" width="52.42578125" style="219" customWidth="1"/>
    <col min="15362" max="15362" width="9.140625" style="219"/>
    <col min="15363" max="15363" width="10.85546875" style="219" customWidth="1"/>
    <col min="15364" max="15364" width="9.140625" style="219"/>
    <col min="15365" max="15365" width="13.140625" style="219" customWidth="1"/>
    <col min="15366" max="15366" width="13.28515625" style="219" customWidth="1"/>
    <col min="15367" max="15367" width="14.85546875" style="219" customWidth="1"/>
    <col min="15368" max="15368" width="9.140625" style="219"/>
    <col min="15369" max="15369" width="10.7109375" style="219" customWidth="1"/>
    <col min="15370" max="15370" width="11" style="219" customWidth="1"/>
    <col min="15371" max="15371" width="13.5703125" style="219" customWidth="1"/>
    <col min="15372" max="15372" width="10.7109375" style="219" customWidth="1"/>
    <col min="15373" max="15373" width="12.85546875" style="219" customWidth="1"/>
    <col min="15374" max="15375" width="10.42578125" style="219" customWidth="1"/>
    <col min="15376" max="15376" width="10.140625" style="219" customWidth="1"/>
    <col min="15377" max="15377" width="9.85546875" style="219" customWidth="1"/>
    <col min="15378" max="15378" width="10.28515625" style="219" customWidth="1"/>
    <col min="15379" max="15379" width="10.5703125" style="219" customWidth="1"/>
    <col min="15380" max="15616" width="9.140625" style="219"/>
    <col min="15617" max="15617" width="52.42578125" style="219" customWidth="1"/>
    <col min="15618" max="15618" width="9.140625" style="219"/>
    <col min="15619" max="15619" width="10.85546875" style="219" customWidth="1"/>
    <col min="15620" max="15620" width="9.140625" style="219"/>
    <col min="15621" max="15621" width="13.140625" style="219" customWidth="1"/>
    <col min="15622" max="15622" width="13.28515625" style="219" customWidth="1"/>
    <col min="15623" max="15623" width="14.85546875" style="219" customWidth="1"/>
    <col min="15624" max="15624" width="9.140625" style="219"/>
    <col min="15625" max="15625" width="10.7109375" style="219" customWidth="1"/>
    <col min="15626" max="15626" width="11" style="219" customWidth="1"/>
    <col min="15627" max="15627" width="13.5703125" style="219" customWidth="1"/>
    <col min="15628" max="15628" width="10.7109375" style="219" customWidth="1"/>
    <col min="15629" max="15629" width="12.85546875" style="219" customWidth="1"/>
    <col min="15630" max="15631" width="10.42578125" style="219" customWidth="1"/>
    <col min="15632" max="15632" width="10.140625" style="219" customWidth="1"/>
    <col min="15633" max="15633" width="9.85546875" style="219" customWidth="1"/>
    <col min="15634" max="15634" width="10.28515625" style="219" customWidth="1"/>
    <col min="15635" max="15635" width="10.5703125" style="219" customWidth="1"/>
    <col min="15636" max="15872" width="9.140625" style="219"/>
    <col min="15873" max="15873" width="52.42578125" style="219" customWidth="1"/>
    <col min="15874" max="15874" width="9.140625" style="219"/>
    <col min="15875" max="15875" width="10.85546875" style="219" customWidth="1"/>
    <col min="15876" max="15876" width="9.140625" style="219"/>
    <col min="15877" max="15877" width="13.140625" style="219" customWidth="1"/>
    <col min="15878" max="15878" width="13.28515625" style="219" customWidth="1"/>
    <col min="15879" max="15879" width="14.85546875" style="219" customWidth="1"/>
    <col min="15880" max="15880" width="9.140625" style="219"/>
    <col min="15881" max="15881" width="10.7109375" style="219" customWidth="1"/>
    <col min="15882" max="15882" width="11" style="219" customWidth="1"/>
    <col min="15883" max="15883" width="13.5703125" style="219" customWidth="1"/>
    <col min="15884" max="15884" width="10.7109375" style="219" customWidth="1"/>
    <col min="15885" max="15885" width="12.85546875" style="219" customWidth="1"/>
    <col min="15886" max="15887" width="10.42578125" style="219" customWidth="1"/>
    <col min="15888" max="15888" width="10.140625" style="219" customWidth="1"/>
    <col min="15889" max="15889" width="9.85546875" style="219" customWidth="1"/>
    <col min="15890" max="15890" width="10.28515625" style="219" customWidth="1"/>
    <col min="15891" max="15891" width="10.5703125" style="219" customWidth="1"/>
    <col min="15892" max="16128" width="9.140625" style="219"/>
    <col min="16129" max="16129" width="52.42578125" style="219" customWidth="1"/>
    <col min="16130" max="16130" width="9.140625" style="219"/>
    <col min="16131" max="16131" width="10.85546875" style="219" customWidth="1"/>
    <col min="16132" max="16132" width="9.140625" style="219"/>
    <col min="16133" max="16133" width="13.140625" style="219" customWidth="1"/>
    <col min="16134" max="16134" width="13.28515625" style="219" customWidth="1"/>
    <col min="16135" max="16135" width="14.85546875" style="219" customWidth="1"/>
    <col min="16136" max="16136" width="9.140625" style="219"/>
    <col min="16137" max="16137" width="10.7109375" style="219" customWidth="1"/>
    <col min="16138" max="16138" width="11" style="219" customWidth="1"/>
    <col min="16139" max="16139" width="13.5703125" style="219" customWidth="1"/>
    <col min="16140" max="16140" width="10.7109375" style="219" customWidth="1"/>
    <col min="16141" max="16141" width="12.85546875" style="219" customWidth="1"/>
    <col min="16142" max="16143" width="10.42578125" style="219" customWidth="1"/>
    <col min="16144" max="16144" width="10.140625" style="219" customWidth="1"/>
    <col min="16145" max="16145" width="9.85546875" style="219" customWidth="1"/>
    <col min="16146" max="16146" width="10.28515625" style="219" customWidth="1"/>
    <col min="16147" max="16147" width="10.5703125" style="219" customWidth="1"/>
    <col min="16148" max="16384" width="9.140625" style="219"/>
  </cols>
  <sheetData>
    <row r="1" spans="1:19" ht="15.75" x14ac:dyDescent="0.25">
      <c r="A1" s="218" t="s">
        <v>490</v>
      </c>
      <c r="B1" s="81" t="s">
        <v>98</v>
      </c>
      <c r="C1" s="78"/>
      <c r="D1" s="78"/>
      <c r="E1" s="78"/>
      <c r="F1" s="78"/>
      <c r="G1" s="78"/>
    </row>
    <row r="2" spans="1:19" ht="15.75" x14ac:dyDescent="0.25">
      <c r="A2" s="218" t="s">
        <v>348</v>
      </c>
      <c r="B2" s="82" t="s">
        <v>500</v>
      </c>
      <c r="C2" s="78"/>
      <c r="D2" s="78"/>
      <c r="E2" s="78"/>
      <c r="F2" s="78"/>
      <c r="G2" s="78"/>
    </row>
    <row r="3" spans="1:19" ht="15.75" x14ac:dyDescent="0.25">
      <c r="A3" s="218" t="s">
        <v>3</v>
      </c>
      <c r="B3" s="452" t="s">
        <v>117</v>
      </c>
      <c r="C3" s="452"/>
      <c r="D3" s="452"/>
      <c r="E3" s="452"/>
      <c r="F3" s="452"/>
      <c r="G3" s="452"/>
      <c r="H3" s="452"/>
      <c r="I3" s="452"/>
      <c r="J3" s="452"/>
      <c r="K3" s="452"/>
      <c r="L3" s="452"/>
      <c r="M3" s="452"/>
      <c r="N3" s="452"/>
      <c r="O3" s="452"/>
      <c r="P3" s="452"/>
      <c r="Q3" s="452"/>
      <c r="R3" s="452"/>
      <c r="S3" s="452"/>
    </row>
    <row r="4" spans="1:19" x14ac:dyDescent="0.2">
      <c r="B4" s="452" t="s">
        <v>99</v>
      </c>
      <c r="C4" s="452"/>
      <c r="D4" s="452"/>
      <c r="E4" s="452"/>
      <c r="F4" s="452"/>
      <c r="G4" s="452"/>
      <c r="H4" s="452"/>
      <c r="I4" s="452"/>
      <c r="J4" s="452"/>
      <c r="K4" s="452"/>
      <c r="L4" s="452"/>
      <c r="M4" s="452"/>
      <c r="N4" s="452"/>
      <c r="O4" s="452"/>
      <c r="P4" s="452"/>
      <c r="Q4" s="452"/>
      <c r="R4" s="452"/>
      <c r="S4" s="452"/>
    </row>
    <row r="5" spans="1:19" x14ac:dyDescent="0.2">
      <c r="B5" s="452" t="s">
        <v>100</v>
      </c>
      <c r="C5" s="452"/>
      <c r="D5" s="452"/>
      <c r="E5" s="452"/>
      <c r="F5" s="452"/>
      <c r="G5" s="452"/>
      <c r="H5" s="452"/>
      <c r="I5" s="452"/>
      <c r="J5" s="452"/>
      <c r="K5" s="452"/>
      <c r="L5" s="452"/>
      <c r="M5" s="452"/>
      <c r="N5" s="452"/>
      <c r="O5" s="452"/>
      <c r="P5" s="452"/>
      <c r="Q5" s="452"/>
      <c r="R5" s="452"/>
      <c r="S5" s="452"/>
    </row>
    <row r="6" spans="1:19" x14ac:dyDescent="0.2">
      <c r="B6" s="452" t="s">
        <v>101</v>
      </c>
      <c r="C6" s="452"/>
      <c r="D6" s="452"/>
      <c r="E6" s="452"/>
      <c r="F6" s="452"/>
      <c r="G6" s="452"/>
      <c r="H6" s="452"/>
      <c r="I6" s="452"/>
      <c r="J6" s="452"/>
      <c r="K6" s="452"/>
      <c r="L6" s="452"/>
      <c r="M6" s="452"/>
      <c r="N6" s="452"/>
      <c r="O6" s="452"/>
      <c r="P6" s="452"/>
      <c r="Q6" s="452"/>
      <c r="R6" s="452"/>
      <c r="S6" s="452"/>
    </row>
    <row r="7" spans="1:19" ht="24.75" customHeight="1" x14ac:dyDescent="0.2">
      <c r="B7" s="451" t="s">
        <v>116</v>
      </c>
      <c r="C7" s="451"/>
      <c r="D7" s="451"/>
      <c r="E7" s="451"/>
      <c r="F7" s="451"/>
      <c r="G7" s="451"/>
      <c r="H7" s="451"/>
      <c r="I7" s="451"/>
      <c r="J7" s="451"/>
      <c r="K7" s="451"/>
      <c r="L7" s="451"/>
      <c r="M7" s="451"/>
      <c r="N7" s="451"/>
      <c r="O7" s="451"/>
      <c r="P7" s="451"/>
      <c r="Q7" s="451"/>
      <c r="R7" s="451"/>
      <c r="S7" s="451"/>
    </row>
    <row r="8" spans="1:19" ht="12.75" customHeight="1" x14ac:dyDescent="0.2">
      <c r="B8" s="451" t="s">
        <v>102</v>
      </c>
      <c r="C8" s="451"/>
      <c r="D8" s="451"/>
      <c r="E8" s="451"/>
      <c r="F8" s="451"/>
      <c r="G8" s="451"/>
      <c r="H8" s="451"/>
      <c r="I8" s="451"/>
      <c r="J8" s="451"/>
      <c r="K8" s="451"/>
      <c r="L8" s="451"/>
      <c r="M8" s="451"/>
      <c r="N8" s="451"/>
      <c r="O8" s="451"/>
      <c r="P8" s="451"/>
      <c r="Q8" s="451"/>
      <c r="R8" s="451"/>
      <c r="S8" s="451"/>
    </row>
    <row r="9" spans="1:19" ht="12.75" customHeight="1" x14ac:dyDescent="0.2">
      <c r="B9" s="451" t="s">
        <v>114</v>
      </c>
      <c r="C9" s="451"/>
      <c r="D9" s="451"/>
      <c r="E9" s="451"/>
      <c r="F9" s="451"/>
      <c r="G9" s="451"/>
      <c r="H9" s="451"/>
      <c r="I9" s="451"/>
      <c r="J9" s="451"/>
      <c r="K9" s="451"/>
      <c r="L9" s="451"/>
      <c r="M9" s="451"/>
      <c r="N9" s="451"/>
      <c r="O9" s="451"/>
      <c r="P9" s="451"/>
      <c r="Q9" s="451"/>
      <c r="R9" s="451"/>
      <c r="S9" s="451"/>
    </row>
    <row r="10" spans="1:19" x14ac:dyDescent="0.2">
      <c r="B10" s="452" t="s">
        <v>103</v>
      </c>
      <c r="C10" s="452"/>
      <c r="D10" s="452"/>
      <c r="E10" s="452"/>
      <c r="F10" s="452"/>
      <c r="G10" s="452"/>
      <c r="H10" s="452"/>
      <c r="I10" s="452"/>
      <c r="J10" s="452"/>
      <c r="K10" s="452"/>
      <c r="L10" s="452"/>
      <c r="M10" s="452"/>
      <c r="N10" s="452"/>
      <c r="O10" s="452"/>
      <c r="P10" s="452"/>
      <c r="Q10" s="452"/>
      <c r="R10" s="452"/>
      <c r="S10" s="452"/>
    </row>
    <row r="11" spans="1:19" x14ac:dyDescent="0.2">
      <c r="B11" s="452" t="s">
        <v>104</v>
      </c>
      <c r="C11" s="452"/>
      <c r="D11" s="452"/>
      <c r="E11" s="452"/>
      <c r="F11" s="452"/>
      <c r="G11" s="452"/>
      <c r="H11" s="452"/>
      <c r="I11" s="452"/>
      <c r="J11" s="452"/>
      <c r="K11" s="452"/>
      <c r="L11" s="452"/>
      <c r="M11" s="452"/>
      <c r="N11" s="452"/>
      <c r="O11" s="452"/>
      <c r="P11" s="452"/>
      <c r="Q11" s="452"/>
      <c r="R11" s="452"/>
      <c r="S11" s="452"/>
    </row>
    <row r="12" spans="1:19" ht="12.75" customHeight="1" x14ac:dyDescent="0.2">
      <c r="B12" s="451" t="s">
        <v>324</v>
      </c>
      <c r="C12" s="451"/>
      <c r="D12" s="451"/>
      <c r="E12" s="451"/>
      <c r="F12" s="451"/>
      <c r="G12" s="451"/>
      <c r="H12" s="451"/>
      <c r="I12" s="451"/>
      <c r="J12" s="451"/>
      <c r="K12" s="451"/>
      <c r="L12" s="451"/>
      <c r="M12" s="451"/>
      <c r="N12" s="451"/>
      <c r="O12" s="451"/>
      <c r="P12" s="451"/>
      <c r="Q12" s="451"/>
      <c r="R12" s="451"/>
      <c r="S12" s="451"/>
    </row>
    <row r="13" spans="1:19" x14ac:dyDescent="0.2">
      <c r="D13" s="222"/>
      <c r="E13" s="222"/>
      <c r="F13" s="222"/>
      <c r="G13" s="222"/>
    </row>
    <row r="14" spans="1:19" s="230" customFormat="1" ht="51.75" thickBot="1" x14ac:dyDescent="0.25">
      <c r="A14" s="223"/>
      <c r="B14" s="224" t="s">
        <v>492</v>
      </c>
      <c r="C14" s="225" t="s">
        <v>493</v>
      </c>
      <c r="D14" s="226" t="s">
        <v>329</v>
      </c>
      <c r="E14" s="227" t="s">
        <v>330</v>
      </c>
      <c r="F14" s="228" t="s">
        <v>331</v>
      </c>
      <c r="G14" s="225" t="s">
        <v>181</v>
      </c>
      <c r="H14" s="227" t="s">
        <v>332</v>
      </c>
      <c r="I14" s="225" t="s">
        <v>333</v>
      </c>
      <c r="J14" s="227" t="s">
        <v>334</v>
      </c>
      <c r="K14" s="228" t="s">
        <v>335</v>
      </c>
      <c r="L14" s="228" t="s">
        <v>336</v>
      </c>
      <c r="M14" s="228" t="s">
        <v>337</v>
      </c>
      <c r="N14" s="228" t="s">
        <v>338</v>
      </c>
      <c r="O14" s="228" t="s">
        <v>494</v>
      </c>
      <c r="P14" s="228" t="s">
        <v>340</v>
      </c>
      <c r="Q14" s="228" t="s">
        <v>341</v>
      </c>
      <c r="R14" s="228" t="s">
        <v>342</v>
      </c>
      <c r="S14" s="229" t="s">
        <v>343</v>
      </c>
    </row>
    <row r="15" spans="1:19" s="239" customFormat="1" ht="13.5" thickTop="1" x14ac:dyDescent="0.2">
      <c r="A15" s="278" t="s">
        <v>105</v>
      </c>
      <c r="B15" s="279">
        <v>1046727.1916275009</v>
      </c>
      <c r="C15" s="280">
        <v>1204658.1666666667</v>
      </c>
      <c r="D15" s="281">
        <v>40047.111814659795</v>
      </c>
      <c r="E15" s="282">
        <v>33417.754999546174</v>
      </c>
      <c r="F15" s="283">
        <v>2695.3362335635939</v>
      </c>
      <c r="G15" s="284">
        <v>3934.0205815500321</v>
      </c>
      <c r="H15" s="282">
        <v>28157.252978221524</v>
      </c>
      <c r="I15" s="284">
        <v>5260.4996229728704</v>
      </c>
      <c r="J15" s="282">
        <v>808.93446325814762</v>
      </c>
      <c r="K15" s="283">
        <v>707.78210229032356</v>
      </c>
      <c r="L15" s="283">
        <v>317.61284321076789</v>
      </c>
      <c r="M15" s="283">
        <v>700.58160037948221</v>
      </c>
      <c r="N15" s="283">
        <v>360.36938819600067</v>
      </c>
      <c r="O15" s="283">
        <v>305.03691158210461</v>
      </c>
      <c r="P15" s="283">
        <v>381.1453639785546</v>
      </c>
      <c r="Q15" s="283">
        <v>61.897671586044574</v>
      </c>
      <c r="R15" s="283">
        <v>1406.677249355482</v>
      </c>
      <c r="S15" s="285">
        <v>208.4590793602778</v>
      </c>
    </row>
    <row r="16" spans="1:19" s="220" customFormat="1" x14ac:dyDescent="0.2">
      <c r="A16" s="278"/>
      <c r="B16" s="279" t="s">
        <v>511</v>
      </c>
      <c r="C16" s="280" t="s">
        <v>511</v>
      </c>
      <c r="D16" s="281"/>
      <c r="E16" s="286"/>
      <c r="F16" s="283"/>
      <c r="G16" s="284"/>
      <c r="H16" s="286"/>
      <c r="I16" s="287"/>
      <c r="J16" s="286"/>
      <c r="K16" s="288"/>
      <c r="L16" s="288"/>
      <c r="M16" s="288"/>
      <c r="N16" s="288"/>
      <c r="O16" s="288"/>
      <c r="P16" s="288"/>
      <c r="Q16" s="288"/>
      <c r="R16" s="288"/>
      <c r="S16" s="289"/>
    </row>
    <row r="17" spans="1:19" s="239" customFormat="1" x14ac:dyDescent="0.2">
      <c r="A17" s="290" t="s">
        <v>497</v>
      </c>
      <c r="B17" s="279">
        <v>551350.00098500017</v>
      </c>
      <c r="C17" s="280">
        <v>621007.83333333337</v>
      </c>
      <c r="D17" s="281">
        <v>50601.133565430035</v>
      </c>
      <c r="E17" s="282">
        <v>42043.05067598178</v>
      </c>
      <c r="F17" s="283">
        <v>3597.9784922502968</v>
      </c>
      <c r="G17" s="284">
        <v>4960.104397197957</v>
      </c>
      <c r="H17" s="282">
        <v>34428.870292223161</v>
      </c>
      <c r="I17" s="284">
        <v>7614.1852566629186</v>
      </c>
      <c r="J17" s="282">
        <v>1327.844322060841</v>
      </c>
      <c r="K17" s="283">
        <v>1343.7115456777649</v>
      </c>
      <c r="L17" s="283">
        <v>599.5935383667736</v>
      </c>
      <c r="M17" s="283">
        <v>800.47250317381474</v>
      </c>
      <c r="N17" s="283">
        <v>596.87410936204242</v>
      </c>
      <c r="O17" s="283">
        <v>506.79708235513863</v>
      </c>
      <c r="P17" s="283">
        <v>399.39769294835315</v>
      </c>
      <c r="Q17" s="283">
        <v>68.9212554621202</v>
      </c>
      <c r="R17" s="283">
        <v>1707.1784635785245</v>
      </c>
      <c r="S17" s="285">
        <v>261.81182559923468</v>
      </c>
    </row>
    <row r="18" spans="1:19" s="220" customFormat="1" x14ac:dyDescent="0.2">
      <c r="A18" s="290"/>
      <c r="B18" s="279" t="s">
        <v>511</v>
      </c>
      <c r="C18" s="280" t="s">
        <v>511</v>
      </c>
      <c r="D18" s="281"/>
      <c r="E18" s="286"/>
      <c r="F18" s="283"/>
      <c r="G18" s="284"/>
      <c r="H18" s="286"/>
      <c r="I18" s="287"/>
      <c r="J18" s="286"/>
      <c r="K18" s="288"/>
      <c r="L18" s="288"/>
      <c r="M18" s="288"/>
      <c r="N18" s="288"/>
      <c r="O18" s="288"/>
      <c r="P18" s="288"/>
      <c r="Q18" s="288"/>
      <c r="R18" s="288"/>
      <c r="S18" s="289"/>
    </row>
    <row r="19" spans="1:19" s="239" customFormat="1" x14ac:dyDescent="0.2">
      <c r="A19" s="290" t="s">
        <v>42</v>
      </c>
      <c r="B19" s="279">
        <v>97201.695943334256</v>
      </c>
      <c r="C19" s="280">
        <v>103628.75</v>
      </c>
      <c r="D19" s="281">
        <v>93972.446818567434</v>
      </c>
      <c r="E19" s="282">
        <v>77860.074310172335</v>
      </c>
      <c r="F19" s="283">
        <v>7915.6633560665969</v>
      </c>
      <c r="G19" s="284">
        <v>8196.7091523285035</v>
      </c>
      <c r="H19" s="282">
        <v>55766.954562834057</v>
      </c>
      <c r="I19" s="284">
        <v>22093.118677375682</v>
      </c>
      <c r="J19" s="282">
        <v>6362.6764176541319</v>
      </c>
      <c r="K19" s="283">
        <v>7621.8415195625894</v>
      </c>
      <c r="L19" s="283">
        <v>3401.0327144135827</v>
      </c>
      <c r="M19" s="283">
        <v>468.33711811054468</v>
      </c>
      <c r="N19" s="283">
        <v>2350.9955840220127</v>
      </c>
      <c r="O19" s="283">
        <v>1157.7545461424595</v>
      </c>
      <c r="P19" s="283">
        <v>46.536093452773088</v>
      </c>
      <c r="Q19" s="283">
        <v>25.088051504151498</v>
      </c>
      <c r="R19" s="283">
        <v>20.920958942294618</v>
      </c>
      <c r="S19" s="285">
        <v>634.3268860887797</v>
      </c>
    </row>
    <row r="20" spans="1:19" s="220" customFormat="1" x14ac:dyDescent="0.2">
      <c r="A20" s="291"/>
      <c r="B20" s="279" t="s">
        <v>511</v>
      </c>
      <c r="C20" s="280" t="s">
        <v>511</v>
      </c>
      <c r="D20" s="281"/>
      <c r="E20" s="286"/>
      <c r="F20" s="283"/>
      <c r="G20" s="284"/>
      <c r="H20" s="286"/>
      <c r="I20" s="287"/>
      <c r="J20" s="286"/>
      <c r="K20" s="288"/>
      <c r="L20" s="288"/>
      <c r="M20" s="288"/>
      <c r="N20" s="288"/>
      <c r="O20" s="288"/>
      <c r="P20" s="288"/>
      <c r="Q20" s="288"/>
      <c r="R20" s="288"/>
      <c r="S20" s="289"/>
    </row>
    <row r="21" spans="1:19" s="239" customFormat="1" x14ac:dyDescent="0.2">
      <c r="A21" s="292" t="s">
        <v>43</v>
      </c>
      <c r="B21" s="279">
        <v>94750.789735000828</v>
      </c>
      <c r="C21" s="280">
        <v>101068.33333333333</v>
      </c>
      <c r="D21" s="281">
        <v>93841.466754916531</v>
      </c>
      <c r="E21" s="282">
        <v>77747.305734814814</v>
      </c>
      <c r="F21" s="283">
        <v>7903.0578555905713</v>
      </c>
      <c r="G21" s="284">
        <v>8191.1031645111534</v>
      </c>
      <c r="H21" s="282">
        <v>55477.734415192113</v>
      </c>
      <c r="I21" s="284">
        <v>22269.570556558323</v>
      </c>
      <c r="J21" s="282">
        <v>6385.9010360606098</v>
      </c>
      <c r="K21" s="283">
        <v>7728.3312737772749</v>
      </c>
      <c r="L21" s="283">
        <v>3475.1574940724572</v>
      </c>
      <c r="M21" s="283">
        <v>466.65071644318925</v>
      </c>
      <c r="N21" s="283">
        <v>2327.1527612344753</v>
      </c>
      <c r="O21" s="283">
        <v>1150.5717104790372</v>
      </c>
      <c r="P21" s="283">
        <v>45.413909999296088</v>
      </c>
      <c r="Q21" s="283">
        <v>23.770269135862087</v>
      </c>
      <c r="R21" s="283">
        <v>21.288469850528593</v>
      </c>
      <c r="S21" s="285">
        <v>641.74548995238183</v>
      </c>
    </row>
    <row r="22" spans="1:19" s="220" customFormat="1" x14ac:dyDescent="0.2">
      <c r="A22" s="293" t="s">
        <v>44</v>
      </c>
      <c r="B22" s="294">
        <v>34232.030594166536</v>
      </c>
      <c r="C22" s="295">
        <v>36105</v>
      </c>
      <c r="D22" s="296">
        <v>146609.60379230787</v>
      </c>
      <c r="E22" s="286">
        <v>119591.02569064745</v>
      </c>
      <c r="F22" s="288">
        <v>13210.551953908727</v>
      </c>
      <c r="G22" s="287">
        <v>13808.026147751683</v>
      </c>
      <c r="H22" s="286">
        <v>86921.185800968859</v>
      </c>
      <c r="I22" s="287">
        <v>32669.850157839552</v>
      </c>
      <c r="J22" s="286">
        <v>14525.245311761682</v>
      </c>
      <c r="K22" s="288">
        <v>115.96881374242813</v>
      </c>
      <c r="L22" s="288">
        <v>9600.1820989258595</v>
      </c>
      <c r="M22" s="288">
        <v>444.55466345000553</v>
      </c>
      <c r="N22" s="288">
        <v>3831.487758495718</v>
      </c>
      <c r="O22" s="288">
        <v>3032.8096594915928</v>
      </c>
      <c r="P22" s="288">
        <v>63.863180829610023</v>
      </c>
      <c r="Q22" s="288">
        <v>62.927749905875771</v>
      </c>
      <c r="R22" s="288">
        <v>54.814640190224623</v>
      </c>
      <c r="S22" s="289">
        <v>937.95427097659569</v>
      </c>
    </row>
    <row r="23" spans="1:19" s="220" customFormat="1" x14ac:dyDescent="0.2">
      <c r="A23" s="293" t="s">
        <v>45</v>
      </c>
      <c r="B23" s="294">
        <v>35917.800020833005</v>
      </c>
      <c r="C23" s="295">
        <v>36440.666666666664</v>
      </c>
      <c r="D23" s="296">
        <v>65077.796709566668</v>
      </c>
      <c r="E23" s="286">
        <v>55132.008476895418</v>
      </c>
      <c r="F23" s="288">
        <v>5085.9154970934578</v>
      </c>
      <c r="G23" s="287">
        <v>4859.8727355777974</v>
      </c>
      <c r="H23" s="286">
        <v>36012.40364609618</v>
      </c>
      <c r="I23" s="287">
        <v>19119.604414849498</v>
      </c>
      <c r="J23" s="286">
        <v>597.90864494884886</v>
      </c>
      <c r="K23" s="288">
        <v>16275.345687401112</v>
      </c>
      <c r="L23" s="288">
        <v>0</v>
      </c>
      <c r="M23" s="288">
        <v>558.80349627088651</v>
      </c>
      <c r="N23" s="288">
        <v>1086.1986279051393</v>
      </c>
      <c r="O23" s="288">
        <v>37.16100983985168</v>
      </c>
      <c r="P23" s="288">
        <v>13.952448081712369</v>
      </c>
      <c r="Q23" s="288">
        <v>0</v>
      </c>
      <c r="R23" s="288">
        <v>0</v>
      </c>
      <c r="S23" s="289">
        <v>545.12805262692439</v>
      </c>
    </row>
    <row r="24" spans="1:19" s="220" customFormat="1" x14ac:dyDescent="0.2">
      <c r="A24" s="293" t="s">
        <v>46</v>
      </c>
      <c r="B24" s="294">
        <v>13900.56580583333</v>
      </c>
      <c r="C24" s="295">
        <v>14042.25</v>
      </c>
      <c r="D24" s="296">
        <v>42996.253296517651</v>
      </c>
      <c r="E24" s="286">
        <v>36699.097978869468</v>
      </c>
      <c r="F24" s="288">
        <v>2947.8401363535477</v>
      </c>
      <c r="G24" s="287">
        <v>3349.3151812946348</v>
      </c>
      <c r="H24" s="286">
        <v>25275.673827791863</v>
      </c>
      <c r="I24" s="287">
        <v>11423.414006886213</v>
      </c>
      <c r="J24" s="286">
        <v>341.40840928996226</v>
      </c>
      <c r="K24" s="288">
        <v>9939.8991501495057</v>
      </c>
      <c r="L24" s="288">
        <v>0</v>
      </c>
      <c r="M24" s="288">
        <v>381.56272658874207</v>
      </c>
      <c r="N24" s="288">
        <v>632.58814301716427</v>
      </c>
      <c r="O24" s="288">
        <v>35.855689398689222</v>
      </c>
      <c r="P24" s="288">
        <v>16.313717237670762</v>
      </c>
      <c r="Q24" s="288">
        <v>0</v>
      </c>
      <c r="R24" s="288">
        <v>0</v>
      </c>
      <c r="S24" s="289">
        <v>74.664196011680261</v>
      </c>
    </row>
    <row r="25" spans="1:19" s="220" customFormat="1" x14ac:dyDescent="0.2">
      <c r="A25" s="293" t="s">
        <v>47</v>
      </c>
      <c r="B25" s="294">
        <v>698.72592916667247</v>
      </c>
      <c r="C25" s="295">
        <v>2936.1666666666665</v>
      </c>
      <c r="D25" s="296">
        <v>78059.559733604663</v>
      </c>
      <c r="E25" s="286">
        <v>67030.079470298195</v>
      </c>
      <c r="F25" s="288">
        <v>3766.6733815902026</v>
      </c>
      <c r="G25" s="287">
        <v>7262.8068817162703</v>
      </c>
      <c r="H25" s="286">
        <v>60099.046832399916</v>
      </c>
      <c r="I25" s="287">
        <v>6930.9893018794692</v>
      </c>
      <c r="J25" s="286">
        <v>2434.3510366483915</v>
      </c>
      <c r="K25" s="288">
        <v>130.84256098673009</v>
      </c>
      <c r="L25" s="288">
        <v>8.269680226253163</v>
      </c>
      <c r="M25" s="288">
        <v>163.60095600907951</v>
      </c>
      <c r="N25" s="288">
        <v>2879.5895300459815</v>
      </c>
      <c r="O25" s="288">
        <v>278.78753581153245</v>
      </c>
      <c r="P25" s="288">
        <v>13.045515587021635</v>
      </c>
      <c r="Q25" s="288">
        <v>0</v>
      </c>
      <c r="R25" s="288">
        <v>0</v>
      </c>
      <c r="S25" s="289">
        <v>1003.1494334780904</v>
      </c>
    </row>
    <row r="26" spans="1:19" s="220" customFormat="1" x14ac:dyDescent="0.2">
      <c r="A26" s="293" t="s">
        <v>48</v>
      </c>
      <c r="B26" s="294">
        <v>10000.417385000057</v>
      </c>
      <c r="C26" s="295">
        <v>12044.083333333334</v>
      </c>
      <c r="D26" s="296">
        <v>88298.871127599617</v>
      </c>
      <c r="E26" s="286">
        <v>73545.275083535511</v>
      </c>
      <c r="F26" s="288">
        <v>7030.0727510997676</v>
      </c>
      <c r="G26" s="287">
        <v>7723.5232929643435</v>
      </c>
      <c r="H26" s="286">
        <v>59415.106868561626</v>
      </c>
      <c r="I26" s="287">
        <v>14130.144458965418</v>
      </c>
      <c r="J26" s="286">
        <v>7990.6929474623666</v>
      </c>
      <c r="K26" s="288">
        <v>544.94986760994766</v>
      </c>
      <c r="L26" s="288">
        <v>63.004121302482645</v>
      </c>
      <c r="M26" s="288">
        <v>350.7543110411865</v>
      </c>
      <c r="N26" s="288">
        <v>3951.6155424946564</v>
      </c>
      <c r="O26" s="288">
        <v>316.88225181013098</v>
      </c>
      <c r="P26" s="288">
        <v>137.96967435274621</v>
      </c>
      <c r="Q26" s="288">
        <v>9.8073306567293255</v>
      </c>
      <c r="R26" s="288">
        <v>14.065040946288383</v>
      </c>
      <c r="S26" s="289">
        <v>737.81010791280664</v>
      </c>
    </row>
    <row r="27" spans="1:19" s="220" customFormat="1" x14ac:dyDescent="0.2">
      <c r="A27" s="293"/>
      <c r="B27" s="279" t="s">
        <v>511</v>
      </c>
      <c r="C27" s="280" t="s">
        <v>511</v>
      </c>
      <c r="D27" s="281"/>
      <c r="E27" s="286"/>
      <c r="F27" s="283"/>
      <c r="G27" s="284"/>
      <c r="H27" s="286"/>
      <c r="I27" s="287"/>
      <c r="J27" s="286"/>
      <c r="K27" s="288"/>
      <c r="L27" s="288"/>
      <c r="M27" s="288"/>
      <c r="N27" s="288"/>
      <c r="O27" s="288"/>
      <c r="P27" s="288"/>
      <c r="Q27" s="288"/>
      <c r="R27" s="288"/>
      <c r="S27" s="289"/>
    </row>
    <row r="28" spans="1:19" s="239" customFormat="1" x14ac:dyDescent="0.2">
      <c r="A28" s="292" t="s">
        <v>49</v>
      </c>
      <c r="B28" s="279">
        <v>2450.4895416666668</v>
      </c>
      <c r="C28" s="280">
        <v>2918.0833333333335</v>
      </c>
      <c r="D28" s="281">
        <v>99036.930571484074</v>
      </c>
      <c r="E28" s="282">
        <v>82220.39145935257</v>
      </c>
      <c r="F28" s="283">
        <v>8403.0684662700096</v>
      </c>
      <c r="G28" s="284">
        <v>8413.4706458615019</v>
      </c>
      <c r="H28" s="282">
        <v>66949.959807455263</v>
      </c>
      <c r="I28" s="284">
        <v>15270.418715388107</v>
      </c>
      <c r="J28" s="282">
        <v>5464.6717953568605</v>
      </c>
      <c r="K28" s="283">
        <v>3504.301681516567</v>
      </c>
      <c r="L28" s="283">
        <v>534.91911050307408</v>
      </c>
      <c r="M28" s="283">
        <v>533.54363585951478</v>
      </c>
      <c r="N28" s="283">
        <v>3272.9037375635821</v>
      </c>
      <c r="O28" s="283">
        <v>1435.4865421676773</v>
      </c>
      <c r="P28" s="283">
        <v>89.926512647208341</v>
      </c>
      <c r="Q28" s="283">
        <v>76.041511199131008</v>
      </c>
      <c r="R28" s="283">
        <v>6.7107580010929748</v>
      </c>
      <c r="S28" s="285">
        <v>347.47866133392284</v>
      </c>
    </row>
    <row r="29" spans="1:19" s="220" customFormat="1" x14ac:dyDescent="0.2">
      <c r="A29" s="293" t="s">
        <v>50</v>
      </c>
      <c r="B29" s="294">
        <v>1646.4035300000003</v>
      </c>
      <c r="C29" s="295">
        <v>1936.25</v>
      </c>
      <c r="D29" s="296">
        <v>115587.16545294052</v>
      </c>
      <c r="E29" s="286">
        <v>95335.416068987644</v>
      </c>
      <c r="F29" s="288">
        <v>10056.951817601452</v>
      </c>
      <c r="G29" s="287">
        <v>10194.797566351424</v>
      </c>
      <c r="H29" s="286">
        <v>80480.430572206053</v>
      </c>
      <c r="I29" s="287">
        <v>14854.960454318269</v>
      </c>
      <c r="J29" s="286">
        <v>6927.1955278181395</v>
      </c>
      <c r="K29" s="288">
        <v>214.27345943554917</v>
      </c>
      <c r="L29" s="288">
        <v>793.71017869476987</v>
      </c>
      <c r="M29" s="288">
        <v>584.38898633799693</v>
      </c>
      <c r="N29" s="288">
        <v>3686.9621872105677</v>
      </c>
      <c r="O29" s="288">
        <v>2090.3061900019129</v>
      </c>
      <c r="P29" s="288">
        <v>124.25358441742407</v>
      </c>
      <c r="Q29" s="288">
        <v>113.14088958494881</v>
      </c>
      <c r="R29" s="288">
        <v>1.207480404272457</v>
      </c>
      <c r="S29" s="289">
        <v>314.24149704052195</v>
      </c>
    </row>
    <row r="30" spans="1:19" s="220" customFormat="1" x14ac:dyDescent="0.2">
      <c r="A30" s="293" t="s">
        <v>51</v>
      </c>
      <c r="B30" s="294">
        <v>324.18800416666664</v>
      </c>
      <c r="C30" s="295">
        <v>344</v>
      </c>
      <c r="D30" s="296">
        <v>69050.348123592921</v>
      </c>
      <c r="E30" s="286">
        <v>58499.900015578678</v>
      </c>
      <c r="F30" s="288">
        <v>5405.4130041354501</v>
      </c>
      <c r="G30" s="287">
        <v>5145.0351038787985</v>
      </c>
      <c r="H30" s="286">
        <v>37258.381663592554</v>
      </c>
      <c r="I30" s="287">
        <v>21241.536705533817</v>
      </c>
      <c r="J30" s="286">
        <v>808.04458102442902</v>
      </c>
      <c r="K30" s="288">
        <v>17821.726824382164</v>
      </c>
      <c r="L30" s="288">
        <v>0</v>
      </c>
      <c r="M30" s="288">
        <v>509.53051277948657</v>
      </c>
      <c r="N30" s="288">
        <v>1608.7851595269672</v>
      </c>
      <c r="O30" s="288">
        <v>10.596937443230763</v>
      </c>
      <c r="P30" s="288">
        <v>4.4970818823095202</v>
      </c>
      <c r="Q30" s="288">
        <v>0</v>
      </c>
      <c r="R30" s="288">
        <v>5.1451626172524039</v>
      </c>
      <c r="S30" s="289">
        <v>473.03369658662962</v>
      </c>
    </row>
    <row r="31" spans="1:19" s="220" customFormat="1" x14ac:dyDescent="0.2">
      <c r="A31" s="293" t="s">
        <v>52</v>
      </c>
      <c r="B31" s="294">
        <v>194.88858916666666</v>
      </c>
      <c r="C31" s="295">
        <v>204</v>
      </c>
      <c r="D31" s="296">
        <v>51043.877548302116</v>
      </c>
      <c r="E31" s="286">
        <v>43573.269509061858</v>
      </c>
      <c r="F31" s="288">
        <v>3505.9701728899345</v>
      </c>
      <c r="G31" s="287">
        <v>3964.6378663503256</v>
      </c>
      <c r="H31" s="286">
        <v>28973.486873421232</v>
      </c>
      <c r="I31" s="287">
        <v>14599.771039271594</v>
      </c>
      <c r="J31" s="286">
        <v>835.62886209170767</v>
      </c>
      <c r="K31" s="288">
        <v>11506.615136313756</v>
      </c>
      <c r="L31" s="288">
        <v>0</v>
      </c>
      <c r="M31" s="288">
        <v>325.65164677612154</v>
      </c>
      <c r="N31" s="288">
        <v>1781.8808247568556</v>
      </c>
      <c r="O31" s="288">
        <v>0</v>
      </c>
      <c r="P31" s="288">
        <v>4.8453324231951038</v>
      </c>
      <c r="Q31" s="288">
        <v>0</v>
      </c>
      <c r="R31" s="288">
        <v>0</v>
      </c>
      <c r="S31" s="289">
        <v>141.88162641145226</v>
      </c>
    </row>
    <row r="32" spans="1:19" s="220" customFormat="1" x14ac:dyDescent="0.2">
      <c r="A32" s="293" t="s">
        <v>53</v>
      </c>
      <c r="B32" s="294">
        <v>28.429782499999998</v>
      </c>
      <c r="C32" s="295">
        <v>97.166666666666671</v>
      </c>
      <c r="D32" s="296">
        <v>55294.802876343718</v>
      </c>
      <c r="E32" s="286">
        <v>47481.505354464112</v>
      </c>
      <c r="F32" s="288">
        <v>2668.9879829053789</v>
      </c>
      <c r="G32" s="287">
        <v>5144.3095389742193</v>
      </c>
      <c r="H32" s="286">
        <v>40434.913633264689</v>
      </c>
      <c r="I32" s="287">
        <v>7046.6638286803645</v>
      </c>
      <c r="J32" s="286">
        <v>3573.5946977434678</v>
      </c>
      <c r="K32" s="288">
        <v>0</v>
      </c>
      <c r="L32" s="288">
        <v>0</v>
      </c>
      <c r="M32" s="288">
        <v>158.19396437521112</v>
      </c>
      <c r="N32" s="288">
        <v>2725.6919746044491</v>
      </c>
      <c r="O32" s="288">
        <v>0</v>
      </c>
      <c r="P32" s="288">
        <v>0</v>
      </c>
      <c r="Q32" s="288">
        <v>0</v>
      </c>
      <c r="R32" s="288">
        <v>0</v>
      </c>
      <c r="S32" s="289">
        <v>585.90775360310965</v>
      </c>
    </row>
    <row r="33" spans="1:19" s="220" customFormat="1" x14ac:dyDescent="0.2">
      <c r="A33" s="293" t="s">
        <v>54</v>
      </c>
      <c r="B33" s="294">
        <v>255.74630249999998</v>
      </c>
      <c r="C33" s="295">
        <v>345.08333333333331</v>
      </c>
      <c r="D33" s="296">
        <v>71938.993366120325</v>
      </c>
      <c r="E33" s="286">
        <v>61171.320824863149</v>
      </c>
      <c r="F33" s="288">
        <v>5925.033781859589</v>
      </c>
      <c r="G33" s="287">
        <v>4842.6387593975878</v>
      </c>
      <c r="H33" s="286">
        <v>49370.182116318188</v>
      </c>
      <c r="I33" s="287">
        <v>11801.153567019801</v>
      </c>
      <c r="J33" s="286">
        <v>5690.0084019787555</v>
      </c>
      <c r="K33" s="288">
        <v>826.81840532181297</v>
      </c>
      <c r="L33" s="288">
        <v>14.079108729245462</v>
      </c>
      <c r="M33" s="288">
        <v>436.80592410519796</v>
      </c>
      <c r="N33" s="288">
        <v>3913.8531826867766</v>
      </c>
      <c r="O33" s="288">
        <v>279.67415090976726</v>
      </c>
      <c r="P33" s="288">
        <v>52.064486836520338</v>
      </c>
      <c r="Q33" s="288">
        <v>0</v>
      </c>
      <c r="R33" s="288">
        <v>49.983322828293872</v>
      </c>
      <c r="S33" s="289">
        <v>532.46032755449119</v>
      </c>
    </row>
    <row r="34" spans="1:19" s="220" customFormat="1" x14ac:dyDescent="0.2">
      <c r="A34" s="297"/>
      <c r="B34" s="279" t="s">
        <v>511</v>
      </c>
      <c r="C34" s="280" t="s">
        <v>511</v>
      </c>
      <c r="D34" s="281"/>
      <c r="E34" s="286"/>
      <c r="F34" s="283"/>
      <c r="G34" s="284"/>
      <c r="H34" s="286"/>
      <c r="I34" s="287"/>
      <c r="J34" s="286"/>
      <c r="K34" s="288"/>
      <c r="L34" s="288"/>
      <c r="M34" s="288"/>
      <c r="N34" s="288"/>
      <c r="O34" s="288"/>
      <c r="P34" s="288"/>
      <c r="Q34" s="288"/>
      <c r="R34" s="288"/>
      <c r="S34" s="289"/>
    </row>
    <row r="35" spans="1:19" s="220" customFormat="1" x14ac:dyDescent="0.2">
      <c r="A35" s="291"/>
      <c r="B35" s="279" t="s">
        <v>511</v>
      </c>
      <c r="C35" s="280" t="s">
        <v>511</v>
      </c>
      <c r="D35" s="281"/>
      <c r="E35" s="286"/>
      <c r="F35" s="283"/>
      <c r="G35" s="284"/>
      <c r="H35" s="286"/>
      <c r="I35" s="287"/>
      <c r="J35" s="286"/>
      <c r="K35" s="288"/>
      <c r="L35" s="288"/>
      <c r="M35" s="288"/>
      <c r="N35" s="288"/>
      <c r="O35" s="288"/>
      <c r="P35" s="288"/>
      <c r="Q35" s="288"/>
      <c r="R35" s="288"/>
      <c r="S35" s="289"/>
    </row>
    <row r="36" spans="1:19" s="239" customFormat="1" x14ac:dyDescent="0.2">
      <c r="A36" s="298" t="s">
        <v>55</v>
      </c>
      <c r="B36" s="279">
        <v>949525.49568416877</v>
      </c>
      <c r="C36" s="280">
        <v>1101152.6666666667</v>
      </c>
      <c r="D36" s="281">
        <v>34526.902421529259</v>
      </c>
      <c r="E36" s="282">
        <v>28868.300074728293</v>
      </c>
      <c r="F36" s="283">
        <v>2160.94204749766</v>
      </c>
      <c r="G36" s="284">
        <v>3497.6602993033021</v>
      </c>
      <c r="H36" s="282">
        <v>25330.923384154779</v>
      </c>
      <c r="I36" s="284">
        <v>3537.3741562362961</v>
      </c>
      <c r="J36" s="282">
        <v>240.40638068208946</v>
      </c>
      <c r="K36" s="283">
        <v>0</v>
      </c>
      <c r="L36" s="283">
        <v>1.967683980662349</v>
      </c>
      <c r="M36" s="283">
        <v>724.35713352825678</v>
      </c>
      <c r="N36" s="283">
        <v>156.59213935159542</v>
      </c>
      <c r="O36" s="283">
        <v>217.74580117600664</v>
      </c>
      <c r="P36" s="283">
        <v>415.39939165674934</v>
      </c>
      <c r="Q36" s="283">
        <v>65.665909315138549</v>
      </c>
      <c r="R36" s="283">
        <v>1548.5373107861408</v>
      </c>
      <c r="S36" s="285">
        <v>164.86384105897457</v>
      </c>
    </row>
    <row r="37" spans="1:19" s="220" customFormat="1" x14ac:dyDescent="0.2">
      <c r="A37" s="290"/>
      <c r="B37" s="279" t="s">
        <v>511</v>
      </c>
      <c r="C37" s="280" t="s">
        <v>511</v>
      </c>
      <c r="D37" s="281"/>
      <c r="E37" s="286"/>
      <c r="F37" s="283"/>
      <c r="G37" s="284"/>
      <c r="H37" s="286"/>
      <c r="I37" s="287"/>
      <c r="J37" s="286"/>
      <c r="K37" s="288"/>
      <c r="L37" s="288"/>
      <c r="M37" s="288"/>
      <c r="N37" s="288"/>
      <c r="O37" s="288"/>
      <c r="P37" s="288"/>
      <c r="Q37" s="288"/>
      <c r="R37" s="288"/>
      <c r="S37" s="289"/>
    </row>
    <row r="38" spans="1:19" s="239" customFormat="1" x14ac:dyDescent="0.2">
      <c r="A38" s="292" t="s">
        <v>56</v>
      </c>
      <c r="B38" s="279">
        <v>308653.76401749998</v>
      </c>
      <c r="C38" s="280">
        <v>351613.91666666669</v>
      </c>
      <c r="D38" s="281">
        <v>40256.256588877448</v>
      </c>
      <c r="E38" s="282">
        <v>33506.158592978121</v>
      </c>
      <c r="F38" s="283">
        <v>2603.4497596919582</v>
      </c>
      <c r="G38" s="284">
        <v>4146.6482362073684</v>
      </c>
      <c r="H38" s="282">
        <v>28973.27046684896</v>
      </c>
      <c r="I38" s="284">
        <v>4532.888120718575</v>
      </c>
      <c r="J38" s="282">
        <v>260.11741608130183</v>
      </c>
      <c r="K38" s="283">
        <v>0</v>
      </c>
      <c r="L38" s="283">
        <v>0</v>
      </c>
      <c r="M38" s="283">
        <v>839.32149904159894</v>
      </c>
      <c r="N38" s="283">
        <v>91.958359329746372</v>
      </c>
      <c r="O38" s="283">
        <v>122.24088855712377</v>
      </c>
      <c r="P38" s="283">
        <v>349.98140179452122</v>
      </c>
      <c r="Q38" s="283">
        <v>83.434002407111123</v>
      </c>
      <c r="R38" s="283">
        <v>2602.0599893428284</v>
      </c>
      <c r="S38" s="285">
        <v>183.54719295368105</v>
      </c>
    </row>
    <row r="39" spans="1:19" s="220" customFormat="1" x14ac:dyDescent="0.2">
      <c r="A39" s="299" t="s">
        <v>57</v>
      </c>
      <c r="B39" s="294">
        <v>19804.034720000091</v>
      </c>
      <c r="C39" s="295">
        <v>24572.5</v>
      </c>
      <c r="D39" s="296">
        <v>45333.940924578354</v>
      </c>
      <c r="E39" s="286">
        <v>37543.240193329482</v>
      </c>
      <c r="F39" s="288">
        <v>2907.1342628662478</v>
      </c>
      <c r="G39" s="287">
        <v>4883.5664683826262</v>
      </c>
      <c r="H39" s="286">
        <v>31235.87505051582</v>
      </c>
      <c r="I39" s="287">
        <v>6307.3653038919456</v>
      </c>
      <c r="J39" s="286">
        <v>416.6480884658821</v>
      </c>
      <c r="K39" s="288">
        <v>0</v>
      </c>
      <c r="L39" s="288">
        <v>0</v>
      </c>
      <c r="M39" s="288">
        <v>960.86489086906181</v>
      </c>
      <c r="N39" s="288">
        <v>123.31605425502852</v>
      </c>
      <c r="O39" s="288">
        <v>366.91314687818158</v>
      </c>
      <c r="P39" s="288">
        <v>233.42516539478066</v>
      </c>
      <c r="Q39" s="288">
        <v>79.238668391912043</v>
      </c>
      <c r="R39" s="288">
        <v>3893.3587549274725</v>
      </c>
      <c r="S39" s="289">
        <v>233.60046300706438</v>
      </c>
    </row>
    <row r="40" spans="1:19" s="220" customFormat="1" x14ac:dyDescent="0.2">
      <c r="A40" s="299" t="s">
        <v>58</v>
      </c>
      <c r="B40" s="294">
        <v>8229.9810158333839</v>
      </c>
      <c r="C40" s="295">
        <v>10286.833333333334</v>
      </c>
      <c r="D40" s="296">
        <v>42129.526468463133</v>
      </c>
      <c r="E40" s="286">
        <v>34918.266017518843</v>
      </c>
      <c r="F40" s="288">
        <v>2645.7238356009502</v>
      </c>
      <c r="G40" s="287">
        <v>4565.5366153433415</v>
      </c>
      <c r="H40" s="286">
        <v>33424.413413685696</v>
      </c>
      <c r="I40" s="287">
        <v>1493.8275673233823</v>
      </c>
      <c r="J40" s="286">
        <v>326.05311905792684</v>
      </c>
      <c r="K40" s="288">
        <v>0</v>
      </c>
      <c r="L40" s="288">
        <v>0</v>
      </c>
      <c r="M40" s="288">
        <v>770.32276232511174</v>
      </c>
      <c r="N40" s="288">
        <v>35.402634518774285</v>
      </c>
      <c r="O40" s="288">
        <v>0</v>
      </c>
      <c r="P40" s="288">
        <v>115.03842210310725</v>
      </c>
      <c r="Q40" s="288">
        <v>125.24711272321461</v>
      </c>
      <c r="R40" s="288">
        <v>32.581960940628818</v>
      </c>
      <c r="S40" s="289">
        <v>76.983102243018195</v>
      </c>
    </row>
    <row r="41" spans="1:19" s="220" customFormat="1" x14ac:dyDescent="0.2">
      <c r="A41" s="299" t="s">
        <v>59</v>
      </c>
      <c r="B41" s="294">
        <v>1130.5551308333334</v>
      </c>
      <c r="C41" s="295">
        <v>1479.3333333333333</v>
      </c>
      <c r="D41" s="296">
        <v>38560.567332872466</v>
      </c>
      <c r="E41" s="286">
        <v>32042.177760316903</v>
      </c>
      <c r="F41" s="288">
        <v>2294.9738794112072</v>
      </c>
      <c r="G41" s="287">
        <v>4223.4156931443549</v>
      </c>
      <c r="H41" s="286">
        <v>30814.869182293609</v>
      </c>
      <c r="I41" s="287">
        <v>1227.374218342796</v>
      </c>
      <c r="J41" s="286">
        <v>403.34487683398442</v>
      </c>
      <c r="K41" s="288">
        <v>0</v>
      </c>
      <c r="L41" s="288">
        <v>0</v>
      </c>
      <c r="M41" s="288">
        <v>541.79767381047748</v>
      </c>
      <c r="N41" s="288">
        <v>10.941235559987511</v>
      </c>
      <c r="O41" s="288">
        <v>8.3784060959663194</v>
      </c>
      <c r="P41" s="288">
        <v>62.560177802091367</v>
      </c>
      <c r="Q41" s="288">
        <v>85.378118560968872</v>
      </c>
      <c r="R41" s="288">
        <v>30.364790768492647</v>
      </c>
      <c r="S41" s="289">
        <v>72.17708166062846</v>
      </c>
    </row>
    <row r="42" spans="1:19" s="220" customFormat="1" x14ac:dyDescent="0.2">
      <c r="A42" s="299"/>
      <c r="B42" s="279" t="s">
        <v>511</v>
      </c>
      <c r="C42" s="280" t="s">
        <v>511</v>
      </c>
      <c r="D42" s="281"/>
      <c r="E42" s="286"/>
      <c r="F42" s="283"/>
      <c r="G42" s="284"/>
      <c r="H42" s="286"/>
      <c r="I42" s="287"/>
      <c r="J42" s="286"/>
      <c r="K42" s="288"/>
      <c r="L42" s="288"/>
      <c r="M42" s="288"/>
      <c r="N42" s="288"/>
      <c r="O42" s="288"/>
      <c r="P42" s="288"/>
      <c r="Q42" s="288"/>
      <c r="R42" s="288"/>
      <c r="S42" s="289"/>
    </row>
    <row r="43" spans="1:19" s="239" customFormat="1" x14ac:dyDescent="0.2">
      <c r="A43" s="292" t="s">
        <v>60</v>
      </c>
      <c r="B43" s="279">
        <v>128108.26572916667</v>
      </c>
      <c r="C43" s="280">
        <v>147991.16666666666</v>
      </c>
      <c r="D43" s="281">
        <v>43397.600814117883</v>
      </c>
      <c r="E43" s="282">
        <v>36055.661767329475</v>
      </c>
      <c r="F43" s="283">
        <v>2806.0534763082856</v>
      </c>
      <c r="G43" s="284">
        <v>4535.8855704801254</v>
      </c>
      <c r="H43" s="282">
        <v>32595.149462235739</v>
      </c>
      <c r="I43" s="284">
        <v>3460.5284846118079</v>
      </c>
      <c r="J43" s="282">
        <v>239.09035124051741</v>
      </c>
      <c r="K43" s="283">
        <v>0</v>
      </c>
      <c r="L43" s="283">
        <v>0</v>
      </c>
      <c r="M43" s="283">
        <v>969.9310908844061</v>
      </c>
      <c r="N43" s="283">
        <v>462.52785854792506</v>
      </c>
      <c r="O43" s="283">
        <v>993.38653806337663</v>
      </c>
      <c r="P43" s="283">
        <v>292.51676710090891</v>
      </c>
      <c r="Q43" s="283">
        <v>72.025793163939824</v>
      </c>
      <c r="R43" s="283">
        <v>258.06994858469113</v>
      </c>
      <c r="S43" s="285">
        <v>169.45645791423371</v>
      </c>
    </row>
    <row r="44" spans="1:19" s="220" customFormat="1" x14ac:dyDescent="0.2">
      <c r="A44" s="299" t="s">
        <v>61</v>
      </c>
      <c r="B44" s="294">
        <v>61799.969110000005</v>
      </c>
      <c r="C44" s="295">
        <v>73154.916666666672</v>
      </c>
      <c r="D44" s="296">
        <v>41252.48397880049</v>
      </c>
      <c r="E44" s="286">
        <v>34308.034004128975</v>
      </c>
      <c r="F44" s="288">
        <v>2574.3218008538411</v>
      </c>
      <c r="G44" s="287">
        <v>4370.1281738176776</v>
      </c>
      <c r="H44" s="286">
        <v>31469.614911592307</v>
      </c>
      <c r="I44" s="287">
        <v>2838.4427050080121</v>
      </c>
      <c r="J44" s="286">
        <v>254.67047179240896</v>
      </c>
      <c r="K44" s="288">
        <v>0</v>
      </c>
      <c r="L44" s="288">
        <v>0</v>
      </c>
      <c r="M44" s="288">
        <v>865.94047716668842</v>
      </c>
      <c r="N44" s="288">
        <v>263.14475693432917</v>
      </c>
      <c r="O44" s="288">
        <v>845.90239886610198</v>
      </c>
      <c r="P44" s="288">
        <v>235.74940764238193</v>
      </c>
      <c r="Q44" s="288">
        <v>73.865689833513883</v>
      </c>
      <c r="R44" s="288">
        <v>186.39315384602787</v>
      </c>
      <c r="S44" s="289">
        <v>111.48746074187156</v>
      </c>
    </row>
    <row r="45" spans="1:19" s="220" customFormat="1" x14ac:dyDescent="0.2">
      <c r="A45" s="300" t="s">
        <v>62</v>
      </c>
      <c r="B45" s="294">
        <v>2070.3649799999998</v>
      </c>
      <c r="C45" s="295">
        <v>2305.4166666666665</v>
      </c>
      <c r="D45" s="296">
        <v>40773.294281823684</v>
      </c>
      <c r="E45" s="286">
        <v>33903.871557951112</v>
      </c>
      <c r="F45" s="288">
        <v>2564.0138092434145</v>
      </c>
      <c r="G45" s="287">
        <v>4305.4089146291599</v>
      </c>
      <c r="H45" s="286">
        <v>31220.72009738109</v>
      </c>
      <c r="I45" s="287">
        <v>2683.1735388028055</v>
      </c>
      <c r="J45" s="286">
        <v>172.26433186674168</v>
      </c>
      <c r="K45" s="288">
        <v>0</v>
      </c>
      <c r="L45" s="288">
        <v>0</v>
      </c>
      <c r="M45" s="288">
        <v>1135.2680868858206</v>
      </c>
      <c r="N45" s="288">
        <v>215.19534203094949</v>
      </c>
      <c r="O45" s="288">
        <v>456.27525538999413</v>
      </c>
      <c r="P45" s="288">
        <v>313.12789110256301</v>
      </c>
      <c r="Q45" s="288">
        <v>234.94186034773443</v>
      </c>
      <c r="R45" s="288">
        <v>38.596445927133097</v>
      </c>
      <c r="S45" s="289">
        <v>117.42547442045701</v>
      </c>
    </row>
    <row r="46" spans="1:19" s="220" customFormat="1" x14ac:dyDescent="0.2">
      <c r="A46" s="300" t="s">
        <v>63</v>
      </c>
      <c r="B46" s="294">
        <v>11893.373937500059</v>
      </c>
      <c r="C46" s="295">
        <v>13737.25</v>
      </c>
      <c r="D46" s="296">
        <v>47108.863144353658</v>
      </c>
      <c r="E46" s="286">
        <v>39436.993382601926</v>
      </c>
      <c r="F46" s="288">
        <v>3128.9671594230572</v>
      </c>
      <c r="G46" s="287">
        <v>4542.9026023286733</v>
      </c>
      <c r="H46" s="286">
        <v>32113.979818268712</v>
      </c>
      <c r="I46" s="287">
        <v>7323.0018838798114</v>
      </c>
      <c r="J46" s="286">
        <v>536.57595595126884</v>
      </c>
      <c r="K46" s="288">
        <v>0</v>
      </c>
      <c r="L46" s="288">
        <v>0</v>
      </c>
      <c r="M46" s="288">
        <v>863.59114528597149</v>
      </c>
      <c r="N46" s="288">
        <v>1024.0289268631213</v>
      </c>
      <c r="O46" s="288">
        <v>3284.9218821595473</v>
      </c>
      <c r="P46" s="288">
        <v>654.73323473396101</v>
      </c>
      <c r="Q46" s="288">
        <v>95.679498179403339</v>
      </c>
      <c r="R46" s="288">
        <v>688.66493503370191</v>
      </c>
      <c r="S46" s="289">
        <v>172.4784296516608</v>
      </c>
    </row>
    <row r="47" spans="1:19" s="220" customFormat="1" x14ac:dyDescent="0.2">
      <c r="A47" s="300" t="s">
        <v>64</v>
      </c>
      <c r="B47" s="294">
        <v>5977.7696249999926</v>
      </c>
      <c r="C47" s="295">
        <v>7413.916666666667</v>
      </c>
      <c r="D47" s="296">
        <v>42679.126287779058</v>
      </c>
      <c r="E47" s="286">
        <v>35341.199889415315</v>
      </c>
      <c r="F47" s="288">
        <v>2599.0814118065869</v>
      </c>
      <c r="G47" s="287">
        <v>4738.8449865571492</v>
      </c>
      <c r="H47" s="286">
        <v>33838.812898381024</v>
      </c>
      <c r="I47" s="287">
        <v>1502.4118581685909</v>
      </c>
      <c r="J47" s="286">
        <v>214.31952891627228</v>
      </c>
      <c r="K47" s="288">
        <v>0</v>
      </c>
      <c r="L47" s="288">
        <v>0</v>
      </c>
      <c r="M47" s="288">
        <v>1076.6854234534019</v>
      </c>
      <c r="N47" s="288">
        <v>15.019501525203074</v>
      </c>
      <c r="O47" s="288">
        <v>0</v>
      </c>
      <c r="P47" s="288">
        <v>22.144605480677111</v>
      </c>
      <c r="Q47" s="288">
        <v>3.025208586889967</v>
      </c>
      <c r="R47" s="288">
        <v>0</v>
      </c>
      <c r="S47" s="289">
        <v>145.60066790797433</v>
      </c>
    </row>
    <row r="48" spans="1:19" s="220" customFormat="1" x14ac:dyDescent="0.2">
      <c r="A48" s="299" t="s">
        <v>65</v>
      </c>
      <c r="B48" s="294">
        <v>29311.441489166667</v>
      </c>
      <c r="C48" s="295">
        <v>31771</v>
      </c>
      <c r="D48" s="296">
        <v>46764.141960596484</v>
      </c>
      <c r="E48" s="286">
        <v>38844.31967942667</v>
      </c>
      <c r="F48" s="288">
        <v>3144.2970890251572</v>
      </c>
      <c r="G48" s="287">
        <v>4775.5251921446561</v>
      </c>
      <c r="H48" s="286">
        <v>33424.504026937699</v>
      </c>
      <c r="I48" s="287">
        <v>5419.8372931851509</v>
      </c>
      <c r="J48" s="286">
        <v>223.29353138156014</v>
      </c>
      <c r="K48" s="288">
        <v>0</v>
      </c>
      <c r="L48" s="288">
        <v>0</v>
      </c>
      <c r="M48" s="288">
        <v>1119.8942597938144</v>
      </c>
      <c r="N48" s="288">
        <v>1212.8766356693682</v>
      </c>
      <c r="O48" s="288">
        <v>1872.0497642628918</v>
      </c>
      <c r="P48" s="288">
        <v>317.91459432126783</v>
      </c>
      <c r="Q48" s="288">
        <v>46.595763995598354</v>
      </c>
      <c r="R48" s="288">
        <v>303.81882867450821</v>
      </c>
      <c r="S48" s="289">
        <v>312.49834244369725</v>
      </c>
    </row>
    <row r="49" spans="1:19" s="220" customFormat="1" x14ac:dyDescent="0.2">
      <c r="A49" s="299" t="s">
        <v>66</v>
      </c>
      <c r="B49" s="294">
        <v>36996.855130000004</v>
      </c>
      <c r="C49" s="295">
        <v>43141.583333333336</v>
      </c>
      <c r="D49" s="296">
        <v>44313.624087041884</v>
      </c>
      <c r="E49" s="286">
        <v>36765.553417999399</v>
      </c>
      <c r="F49" s="288">
        <v>2925.1609654766044</v>
      </c>
      <c r="G49" s="287">
        <v>4622.909703565877</v>
      </c>
      <c r="H49" s="286">
        <v>33818.183758150153</v>
      </c>
      <c r="I49" s="287">
        <v>2947.3690965581268</v>
      </c>
      <c r="J49" s="286">
        <v>225.58046219535527</v>
      </c>
      <c r="K49" s="288">
        <v>0</v>
      </c>
      <c r="L49" s="288">
        <v>0</v>
      </c>
      <c r="M49" s="288">
        <v>1024.8271099468448</v>
      </c>
      <c r="N49" s="288">
        <v>201.10199620634617</v>
      </c>
      <c r="O49" s="288">
        <v>543.60856535862001</v>
      </c>
      <c r="P49" s="288">
        <v>367.21971481796049</v>
      </c>
      <c r="Q49" s="288">
        <v>89.09981884722427</v>
      </c>
      <c r="R49" s="288">
        <v>341.55428983349907</v>
      </c>
      <c r="S49" s="289">
        <v>152.96095871162765</v>
      </c>
    </row>
    <row r="50" spans="1:19" s="220" customFormat="1" x14ac:dyDescent="0.2">
      <c r="A50" s="301"/>
      <c r="B50" s="279" t="s">
        <v>511</v>
      </c>
      <c r="C50" s="280" t="s">
        <v>511</v>
      </c>
      <c r="D50" s="281"/>
      <c r="E50" s="286"/>
      <c r="F50" s="283"/>
      <c r="G50" s="284"/>
      <c r="H50" s="286"/>
      <c r="I50" s="287"/>
      <c r="J50" s="286"/>
      <c r="K50" s="288"/>
      <c r="L50" s="288"/>
      <c r="M50" s="288"/>
      <c r="N50" s="288"/>
      <c r="O50" s="288"/>
      <c r="P50" s="288"/>
      <c r="Q50" s="288"/>
      <c r="R50" s="288"/>
      <c r="S50" s="289"/>
    </row>
    <row r="51" spans="1:19" s="239" customFormat="1" x14ac:dyDescent="0.2">
      <c r="A51" s="292" t="s">
        <v>67</v>
      </c>
      <c r="B51" s="279">
        <v>17386.691961666667</v>
      </c>
      <c r="C51" s="280">
        <v>18075.583333333332</v>
      </c>
      <c r="D51" s="281">
        <v>44852.604822288944</v>
      </c>
      <c r="E51" s="282">
        <v>37470.728505823761</v>
      </c>
      <c r="F51" s="283">
        <v>2949.8325292864733</v>
      </c>
      <c r="G51" s="284">
        <v>4432.0437871787053</v>
      </c>
      <c r="H51" s="282">
        <v>25497.225147106397</v>
      </c>
      <c r="I51" s="284">
        <v>11973.544747844266</v>
      </c>
      <c r="J51" s="282">
        <v>156.95413515213676</v>
      </c>
      <c r="K51" s="283">
        <v>0</v>
      </c>
      <c r="L51" s="283">
        <v>0</v>
      </c>
      <c r="M51" s="283">
        <v>719.04172384046751</v>
      </c>
      <c r="N51" s="283">
        <v>743.62023773731335</v>
      </c>
      <c r="O51" s="283">
        <v>109.04550987502844</v>
      </c>
      <c r="P51" s="283">
        <v>4036.8694076335314</v>
      </c>
      <c r="Q51" s="283">
        <v>33.464875968517774</v>
      </c>
      <c r="R51" s="283">
        <v>5925.4229025936165</v>
      </c>
      <c r="S51" s="285">
        <v>249.1046237863425</v>
      </c>
    </row>
    <row r="52" spans="1:19" s="220" customFormat="1" x14ac:dyDescent="0.2">
      <c r="A52" s="299"/>
      <c r="B52" s="279"/>
      <c r="C52" s="280"/>
      <c r="D52" s="281"/>
      <c r="E52" s="286"/>
      <c r="F52" s="283"/>
      <c r="G52" s="284"/>
      <c r="H52" s="286"/>
      <c r="I52" s="287"/>
      <c r="J52" s="286"/>
      <c r="K52" s="288"/>
      <c r="L52" s="288"/>
      <c r="M52" s="288"/>
      <c r="N52" s="288"/>
      <c r="O52" s="288"/>
      <c r="P52" s="288"/>
      <c r="Q52" s="288"/>
      <c r="R52" s="288"/>
      <c r="S52" s="289"/>
    </row>
    <row r="53" spans="1:19" s="239" customFormat="1" x14ac:dyDescent="0.2">
      <c r="A53" s="292" t="s">
        <v>68</v>
      </c>
      <c r="B53" s="279">
        <v>292493.47205083322</v>
      </c>
      <c r="C53" s="280">
        <v>351282.16666666669</v>
      </c>
      <c r="D53" s="281">
        <v>23474.351524556812</v>
      </c>
      <c r="E53" s="282">
        <v>19933.259878194978</v>
      </c>
      <c r="F53" s="283">
        <v>1286.2350887732703</v>
      </c>
      <c r="G53" s="284">
        <v>2254.8565575885618</v>
      </c>
      <c r="H53" s="282">
        <v>17195.050247202456</v>
      </c>
      <c r="I53" s="284">
        <v>2738.198643999513</v>
      </c>
      <c r="J53" s="282">
        <v>227.73827079211355</v>
      </c>
      <c r="K53" s="283">
        <v>0</v>
      </c>
      <c r="L53" s="283">
        <v>0</v>
      </c>
      <c r="M53" s="283">
        <v>547.12104683654559</v>
      </c>
      <c r="N53" s="283">
        <v>79.190965310436013</v>
      </c>
      <c r="O53" s="283">
        <v>41.224442125180225</v>
      </c>
      <c r="P53" s="283">
        <v>322.61311513986197</v>
      </c>
      <c r="Q53" s="283">
        <v>17.26842626646723</v>
      </c>
      <c r="R53" s="283">
        <v>1396.2961027695965</v>
      </c>
      <c r="S53" s="285">
        <v>104.21213205697623</v>
      </c>
    </row>
    <row r="54" spans="1:19" s="220" customFormat="1" x14ac:dyDescent="0.2">
      <c r="A54" s="299" t="s">
        <v>69</v>
      </c>
      <c r="B54" s="294">
        <v>229187.64526250135</v>
      </c>
      <c r="C54" s="295">
        <v>276837.08333333331</v>
      </c>
      <c r="D54" s="296">
        <v>23345.822094822663</v>
      </c>
      <c r="E54" s="286">
        <v>19829.659233265771</v>
      </c>
      <c r="F54" s="288">
        <v>1280.9093336549872</v>
      </c>
      <c r="G54" s="287">
        <v>2235.2535279019025</v>
      </c>
      <c r="H54" s="286">
        <v>17009.960383356891</v>
      </c>
      <c r="I54" s="287">
        <v>2819.6867479912735</v>
      </c>
      <c r="J54" s="286">
        <v>232.2916225218996</v>
      </c>
      <c r="K54" s="288">
        <v>0</v>
      </c>
      <c r="L54" s="288">
        <v>0</v>
      </c>
      <c r="M54" s="288">
        <v>546.18995586181973</v>
      </c>
      <c r="N54" s="288">
        <v>63.244948929939547</v>
      </c>
      <c r="O54" s="288">
        <v>24.999383904126365</v>
      </c>
      <c r="P54" s="288">
        <v>248.96290881930793</v>
      </c>
      <c r="Q54" s="288">
        <v>20.837647267286545</v>
      </c>
      <c r="R54" s="288">
        <v>1569.5884328667928</v>
      </c>
      <c r="S54" s="289">
        <v>113.06102739666149</v>
      </c>
    </row>
    <row r="55" spans="1:19" s="220" customFormat="1" x14ac:dyDescent="0.2">
      <c r="A55" s="299" t="s">
        <v>70</v>
      </c>
      <c r="B55" s="294">
        <v>50400.916113333347</v>
      </c>
      <c r="C55" s="295">
        <v>60876.583333333336</v>
      </c>
      <c r="D55" s="296">
        <v>23030.058471947174</v>
      </c>
      <c r="E55" s="286">
        <v>19558.900586912438</v>
      </c>
      <c r="F55" s="288">
        <v>1228.3664449724329</v>
      </c>
      <c r="G55" s="287">
        <v>2242.7914400623063</v>
      </c>
      <c r="H55" s="286">
        <v>17931.632049658539</v>
      </c>
      <c r="I55" s="287">
        <v>1627.2571559131484</v>
      </c>
      <c r="J55" s="286">
        <v>200.83658513743117</v>
      </c>
      <c r="K55" s="288">
        <v>0</v>
      </c>
      <c r="L55" s="288">
        <v>0</v>
      </c>
      <c r="M55" s="288">
        <v>611.09182937752382</v>
      </c>
      <c r="N55" s="288">
        <v>86.031912202740827</v>
      </c>
      <c r="O55" s="288">
        <v>111.56869445300448</v>
      </c>
      <c r="P55" s="288">
        <v>231.38199301331554</v>
      </c>
      <c r="Q55" s="288">
        <v>0</v>
      </c>
      <c r="R55" s="288">
        <v>298.55479662639038</v>
      </c>
      <c r="S55" s="289">
        <v>75.379577455635527</v>
      </c>
    </row>
    <row r="56" spans="1:19" s="220" customFormat="1" x14ac:dyDescent="0.2">
      <c r="A56" s="299" t="s">
        <v>71</v>
      </c>
      <c r="B56" s="294">
        <v>12903.660675000001</v>
      </c>
      <c r="C56" s="295">
        <v>14122.916666666666</v>
      </c>
      <c r="D56" s="296">
        <v>27492.601502446676</v>
      </c>
      <c r="E56" s="286">
        <v>23235.581612192385</v>
      </c>
      <c r="F56" s="288">
        <v>1606.8596030723752</v>
      </c>
      <c r="G56" s="287">
        <v>2650.1602871819164</v>
      </c>
      <c r="H56" s="286">
        <v>17605.469627710896</v>
      </c>
      <c r="I56" s="287">
        <v>5630.1223404574675</v>
      </c>
      <c r="J56" s="286">
        <v>251.94052229678613</v>
      </c>
      <c r="K56" s="288">
        <v>0</v>
      </c>
      <c r="L56" s="288">
        <v>0</v>
      </c>
      <c r="M56" s="288">
        <v>313.79256956476036</v>
      </c>
      <c r="N56" s="288">
        <v>335.69491705500064</v>
      </c>
      <c r="O56" s="288">
        <v>54.64451970332054</v>
      </c>
      <c r="P56" s="288">
        <v>1987.0903541099199</v>
      </c>
      <c r="Q56" s="288">
        <v>21.323333504350689</v>
      </c>
      <c r="R56" s="288">
        <v>2606.085076706343</v>
      </c>
      <c r="S56" s="289">
        <v>59.661183705142633</v>
      </c>
    </row>
    <row r="57" spans="1:19" s="220" customFormat="1" x14ac:dyDescent="0.2">
      <c r="A57" s="301"/>
      <c r="B57" s="279" t="s">
        <v>511</v>
      </c>
      <c r="C57" s="280" t="s">
        <v>511</v>
      </c>
      <c r="D57" s="281"/>
      <c r="E57" s="286"/>
      <c r="F57" s="283"/>
      <c r="G57" s="284"/>
      <c r="H57" s="286"/>
      <c r="I57" s="287"/>
      <c r="J57" s="286"/>
      <c r="K57" s="288"/>
      <c r="L57" s="288"/>
      <c r="M57" s="288"/>
      <c r="N57" s="288"/>
      <c r="O57" s="288"/>
      <c r="P57" s="288"/>
      <c r="Q57" s="288"/>
      <c r="R57" s="288"/>
      <c r="S57" s="289"/>
    </row>
    <row r="58" spans="1:19" s="239" customFormat="1" x14ac:dyDescent="0.2">
      <c r="A58" s="292" t="s">
        <v>72</v>
      </c>
      <c r="B58" s="279">
        <v>202884.55192502102</v>
      </c>
      <c r="C58" s="280">
        <v>235401</v>
      </c>
      <c r="D58" s="281">
        <v>35258.498316262259</v>
      </c>
      <c r="E58" s="282">
        <v>29418.288430489505</v>
      </c>
      <c r="F58" s="283">
        <v>2273.8210265452904</v>
      </c>
      <c r="G58" s="284">
        <v>3566.3888592274657</v>
      </c>
      <c r="H58" s="282">
        <v>26917.713191947438</v>
      </c>
      <c r="I58" s="284">
        <v>2500.5654621739086</v>
      </c>
      <c r="J58" s="282">
        <v>236.66388975590723</v>
      </c>
      <c r="K58" s="283">
        <v>0</v>
      </c>
      <c r="L58" s="283">
        <v>9.2090111807955566</v>
      </c>
      <c r="M58" s="283">
        <v>650.36269938993382</v>
      </c>
      <c r="N58" s="283">
        <v>123.02246052023536</v>
      </c>
      <c r="O58" s="283">
        <v>137.07417183995003</v>
      </c>
      <c r="P58" s="283">
        <v>415.928096460343</v>
      </c>
      <c r="Q58" s="283">
        <v>107.15153568966608</v>
      </c>
      <c r="R58" s="283">
        <v>605.01479844003813</v>
      </c>
      <c r="S58" s="285">
        <v>213.7601969950943</v>
      </c>
    </row>
    <row r="59" spans="1:19" s="220" customFormat="1" x14ac:dyDescent="0.2">
      <c r="A59" s="302" t="s">
        <v>73</v>
      </c>
      <c r="B59" s="294">
        <v>101625.15033333276</v>
      </c>
      <c r="C59" s="295">
        <v>115203.25</v>
      </c>
      <c r="D59" s="296">
        <v>28911.912785207478</v>
      </c>
      <c r="E59" s="286">
        <v>24294.786848154734</v>
      </c>
      <c r="F59" s="288">
        <v>1715.1607536056729</v>
      </c>
      <c r="G59" s="287">
        <v>2901.9651834470715</v>
      </c>
      <c r="H59" s="286">
        <v>22895.781401140233</v>
      </c>
      <c r="I59" s="287">
        <v>1398.9831090401649</v>
      </c>
      <c r="J59" s="286">
        <v>116.57497707153931</v>
      </c>
      <c r="K59" s="288">
        <v>0</v>
      </c>
      <c r="L59" s="288">
        <v>0</v>
      </c>
      <c r="M59" s="288">
        <v>667.51925303425367</v>
      </c>
      <c r="N59" s="288">
        <v>51.998635993817992</v>
      </c>
      <c r="O59" s="288">
        <v>55.002917010855342</v>
      </c>
      <c r="P59" s="288">
        <v>178.10297796000739</v>
      </c>
      <c r="Q59" s="288">
        <v>24.490192849276156</v>
      </c>
      <c r="R59" s="288">
        <v>136.79225461810054</v>
      </c>
      <c r="S59" s="289">
        <v>166.95149285732518</v>
      </c>
    </row>
    <row r="60" spans="1:19" s="220" customFormat="1" x14ac:dyDescent="0.2">
      <c r="A60" s="302" t="s">
        <v>74</v>
      </c>
      <c r="B60" s="294">
        <v>58878.024209164076</v>
      </c>
      <c r="C60" s="295">
        <v>76039.666666666672</v>
      </c>
      <c r="D60" s="296">
        <v>24331.414678556415</v>
      </c>
      <c r="E60" s="286">
        <v>20820.402149622412</v>
      </c>
      <c r="F60" s="288">
        <v>1340.8848259034628</v>
      </c>
      <c r="G60" s="287">
        <v>2170.1277030305405</v>
      </c>
      <c r="H60" s="286">
        <v>16439.601820900541</v>
      </c>
      <c r="I60" s="287">
        <v>4380.8004037923192</v>
      </c>
      <c r="J60" s="286">
        <v>470.98297815645589</v>
      </c>
      <c r="K60" s="288">
        <v>0</v>
      </c>
      <c r="L60" s="288">
        <v>0</v>
      </c>
      <c r="M60" s="288">
        <v>404.96353470177894</v>
      </c>
      <c r="N60" s="288">
        <v>111.85594028433692</v>
      </c>
      <c r="O60" s="288">
        <v>185.11290224823156</v>
      </c>
      <c r="P60" s="288">
        <v>1035.9660650858989</v>
      </c>
      <c r="Q60" s="288">
        <v>247.62098687630183</v>
      </c>
      <c r="R60" s="288">
        <v>1804.512894531935</v>
      </c>
      <c r="S60" s="289">
        <v>119.79808434030571</v>
      </c>
    </row>
    <row r="61" spans="1:19" s="220" customFormat="1" x14ac:dyDescent="0.2">
      <c r="A61" s="302" t="s">
        <v>75</v>
      </c>
      <c r="B61" s="294">
        <v>12889.535828333333</v>
      </c>
      <c r="C61" s="295">
        <v>13418.583333333334</v>
      </c>
      <c r="D61" s="296">
        <v>88265.656731821306</v>
      </c>
      <c r="E61" s="286">
        <v>71569.710081583515</v>
      </c>
      <c r="F61" s="288">
        <v>7094.6594781527965</v>
      </c>
      <c r="G61" s="287">
        <v>9601.2871720850017</v>
      </c>
      <c r="H61" s="286">
        <v>68198.421623353686</v>
      </c>
      <c r="I61" s="287">
        <v>3371.3091610699885</v>
      </c>
      <c r="J61" s="286">
        <v>401.12225753194843</v>
      </c>
      <c r="K61" s="288">
        <v>0</v>
      </c>
      <c r="L61" s="288">
        <v>144.95186598519942</v>
      </c>
      <c r="M61" s="288">
        <v>792.55174011343104</v>
      </c>
      <c r="N61" s="288">
        <v>680.13871304266854</v>
      </c>
      <c r="O61" s="288">
        <v>317.72429857387192</v>
      </c>
      <c r="P61" s="288">
        <v>24.893995739914086</v>
      </c>
      <c r="Q61" s="288">
        <v>189.41672241084063</v>
      </c>
      <c r="R61" s="288">
        <v>18.435151828948776</v>
      </c>
      <c r="S61" s="289">
        <v>799.39791837580321</v>
      </c>
    </row>
    <row r="62" spans="1:19" s="220" customFormat="1" x14ac:dyDescent="0.2">
      <c r="A62" s="302" t="s">
        <v>76</v>
      </c>
      <c r="B62" s="294">
        <v>29491.42488749995</v>
      </c>
      <c r="C62" s="295">
        <v>30999.916666666668</v>
      </c>
      <c r="D62" s="296">
        <v>55776.331496787454</v>
      </c>
      <c r="E62" s="286">
        <v>45815.967328275889</v>
      </c>
      <c r="F62" s="288">
        <v>3954.4792068202851</v>
      </c>
      <c r="G62" s="287">
        <v>6005.8849616912757</v>
      </c>
      <c r="H62" s="286">
        <v>43653.789844032748</v>
      </c>
      <c r="I62" s="287">
        <v>2162.178005072496</v>
      </c>
      <c r="J62" s="286">
        <v>110.797364402185</v>
      </c>
      <c r="K62" s="288">
        <v>0</v>
      </c>
      <c r="L62" s="288">
        <v>0</v>
      </c>
      <c r="M62" s="288">
        <v>1019.0234176422532</v>
      </c>
      <c r="N62" s="288">
        <v>146.56488340216035</v>
      </c>
      <c r="O62" s="288">
        <v>245.02357778795576</v>
      </c>
      <c r="P62" s="288">
        <v>168.48840566215279</v>
      </c>
      <c r="Q62" s="288">
        <v>75.601604483512887</v>
      </c>
      <c r="R62" s="288">
        <v>80.111297742056379</v>
      </c>
      <c r="S62" s="289">
        <v>306.69048967632773</v>
      </c>
    </row>
    <row r="63" spans="1:19" x14ac:dyDescent="0.2">
      <c r="B63" s="303"/>
      <c r="C63" s="303"/>
      <c r="D63" s="304"/>
      <c r="E63" s="305"/>
      <c r="F63" s="305"/>
      <c r="G63" s="305"/>
      <c r="H63" s="306"/>
      <c r="I63" s="306"/>
      <c r="J63" s="306"/>
      <c r="K63" s="306"/>
      <c r="L63" s="306"/>
      <c r="M63" s="306"/>
      <c r="N63" s="306"/>
      <c r="O63" s="306"/>
      <c r="P63" s="306"/>
      <c r="Q63" s="306"/>
      <c r="R63" s="306"/>
      <c r="S63" s="306"/>
    </row>
    <row r="64" spans="1:19" x14ac:dyDescent="0.2">
      <c r="B64" s="303"/>
      <c r="C64" s="303"/>
      <c r="D64" s="304"/>
      <c r="E64" s="305"/>
      <c r="F64" s="305"/>
      <c r="G64" s="305"/>
      <c r="H64" s="306"/>
      <c r="I64" s="306"/>
      <c r="J64" s="306"/>
      <c r="K64" s="306"/>
      <c r="L64" s="306"/>
      <c r="M64" s="306"/>
      <c r="N64" s="306"/>
      <c r="O64" s="306"/>
      <c r="P64" s="306"/>
      <c r="Q64" s="306"/>
      <c r="R64" s="306"/>
      <c r="S64" s="306"/>
    </row>
  </sheetData>
  <mergeCells count="10">
    <mergeCell ref="B9:S9"/>
    <mergeCell ref="B10:S10"/>
    <mergeCell ref="B11:S11"/>
    <mergeCell ref="B12:S12"/>
    <mergeCell ref="B3:S3"/>
    <mergeCell ref="B4:S4"/>
    <mergeCell ref="B5:S5"/>
    <mergeCell ref="B6:S6"/>
    <mergeCell ref="B7:S7"/>
    <mergeCell ref="B8:S8"/>
  </mergeCells>
  <pageMargins left="0.7" right="0.7" top="0.75" bottom="0.75" header="0.3" footer="0.3"/>
  <pageSetup paperSize="9" scale="51" orientation="landscape" horizontalDpi="90" verticalDpi="9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BO78"/>
  <sheetViews>
    <sheetView workbookViewId="0">
      <pane xSplit="1" ySplit="7" topLeftCell="C8" activePane="bottomRight" state="frozen"/>
      <selection activeCell="J22" sqref="J22"/>
      <selection pane="topRight" activeCell="J22" sqref="J22"/>
      <selection pane="bottomLeft" activeCell="J22" sqref="J22"/>
      <selection pane="bottomRight" sqref="A1:XFD1048576"/>
    </sheetView>
  </sheetViews>
  <sheetFormatPr defaultRowHeight="15" x14ac:dyDescent="0.25"/>
  <cols>
    <col min="1" max="1" width="52.140625" bestFit="1" customWidth="1"/>
    <col min="2" max="2" width="9" hidden="1" customWidth="1"/>
    <col min="3" max="6" width="12.42578125" customWidth="1"/>
    <col min="7" max="7" width="10.28515625" customWidth="1"/>
  </cols>
  <sheetData>
    <row r="1" spans="1:67" x14ac:dyDescent="0.25">
      <c r="A1" s="161" t="s">
        <v>272</v>
      </c>
    </row>
    <row r="2" spans="1:67" x14ac:dyDescent="0.25">
      <c r="A2" s="140" t="s">
        <v>286</v>
      </c>
      <c r="B2" s="140"/>
      <c r="D2" s="141"/>
    </row>
    <row r="3" spans="1:67" ht="63" x14ac:dyDescent="0.35">
      <c r="A3" s="142" t="s">
        <v>300</v>
      </c>
      <c r="B3" s="142"/>
      <c r="D3" s="141"/>
    </row>
    <row r="4" spans="1:67" ht="30" x14ac:dyDescent="0.25">
      <c r="A4" s="162" t="s">
        <v>273</v>
      </c>
      <c r="B4" s="143"/>
      <c r="C4" s="141"/>
      <c r="D4" s="141"/>
      <c r="E4" s="141"/>
    </row>
    <row r="5" spans="1:67" ht="15.75" thickBot="1" x14ac:dyDescent="0.3">
      <c r="A5" s="143"/>
      <c r="B5" s="143"/>
      <c r="C5" s="141"/>
      <c r="D5" s="141"/>
      <c r="E5" s="141"/>
    </row>
    <row r="6" spans="1:67" ht="18" customHeight="1" thickTop="1" x14ac:dyDescent="0.25">
      <c r="A6" s="164"/>
      <c r="B6" s="165"/>
      <c r="C6" s="456" t="s">
        <v>285</v>
      </c>
      <c r="D6" s="457"/>
      <c r="E6" s="457"/>
      <c r="F6" s="457"/>
      <c r="G6" s="457"/>
      <c r="H6" s="457"/>
      <c r="I6" s="458"/>
    </row>
    <row r="7" spans="1:67" s="141" customFormat="1" ht="27" customHeight="1" thickBot="1" x14ac:dyDescent="0.3">
      <c r="A7" s="184" t="s">
        <v>242</v>
      </c>
      <c r="B7" s="185" t="s">
        <v>271</v>
      </c>
      <c r="C7" s="388">
        <v>39873</v>
      </c>
      <c r="D7" s="186">
        <v>40238</v>
      </c>
      <c r="E7" s="186">
        <v>40603</v>
      </c>
      <c r="F7" s="186">
        <v>40969</v>
      </c>
      <c r="G7" s="186">
        <v>41334</v>
      </c>
      <c r="H7" s="408">
        <v>41699</v>
      </c>
      <c r="I7" s="409">
        <v>42064</v>
      </c>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row>
    <row r="8" spans="1:67" ht="15.75" thickTop="1" x14ac:dyDescent="0.25">
      <c r="A8" s="166"/>
      <c r="B8" s="159">
        <v>2</v>
      </c>
      <c r="C8" s="190"/>
      <c r="D8" s="196"/>
      <c r="E8" s="196"/>
      <c r="F8" s="197"/>
      <c r="G8" s="197"/>
      <c r="H8" s="141"/>
      <c r="I8" s="167"/>
    </row>
    <row r="9" spans="1:67" x14ac:dyDescent="0.25">
      <c r="A9" s="168" t="s">
        <v>243</v>
      </c>
      <c r="B9" s="160">
        <v>3</v>
      </c>
      <c r="C9" s="193"/>
      <c r="D9" s="189">
        <v>2.6918751582395872E-2</v>
      </c>
      <c r="E9" s="189">
        <v>2.5946870413990908E-2</v>
      </c>
      <c r="F9" s="189">
        <v>1.5296336179656977E-2</v>
      </c>
      <c r="G9" s="189">
        <v>1.3905666935226213E-2</v>
      </c>
      <c r="H9" s="189">
        <v>6.9846751649662586E-3</v>
      </c>
      <c r="I9" s="188">
        <v>6.2059617159757607E-3</v>
      </c>
    </row>
    <row r="10" spans="1:67" x14ac:dyDescent="0.25">
      <c r="A10" s="168"/>
      <c r="B10" s="159">
        <v>4</v>
      </c>
      <c r="C10" s="191"/>
      <c r="D10" s="189" t="s">
        <v>511</v>
      </c>
      <c r="E10" s="189" t="s">
        <v>511</v>
      </c>
      <c r="F10" s="189" t="s">
        <v>511</v>
      </c>
      <c r="G10" s="189" t="s">
        <v>511</v>
      </c>
      <c r="H10" s="189" t="s">
        <v>511</v>
      </c>
      <c r="I10" s="188" t="s">
        <v>511</v>
      </c>
    </row>
    <row r="11" spans="1:67" s="152" customFormat="1" x14ac:dyDescent="0.25">
      <c r="A11" s="170" t="s">
        <v>106</v>
      </c>
      <c r="B11" s="160">
        <v>5</v>
      </c>
      <c r="C11" s="191"/>
      <c r="D11" s="189">
        <v>2.9582707917020334E-2</v>
      </c>
      <c r="E11" s="189">
        <v>1.686889026596039E-2</v>
      </c>
      <c r="F11" s="189">
        <v>6.7160500840854898E-3</v>
      </c>
      <c r="G11" s="189">
        <v>8.5995975045594086E-3</v>
      </c>
      <c r="H11" s="189">
        <v>9.9221947620242723E-3</v>
      </c>
      <c r="I11" s="188">
        <v>7.1523801169679491E-3</v>
      </c>
    </row>
    <row r="12" spans="1:67" x14ac:dyDescent="0.25">
      <c r="A12" s="170"/>
      <c r="B12" s="159">
        <v>6</v>
      </c>
      <c r="C12" s="192"/>
      <c r="D12" s="189" t="s">
        <v>511</v>
      </c>
      <c r="E12" s="189" t="s">
        <v>511</v>
      </c>
      <c r="F12" s="189" t="s">
        <v>511</v>
      </c>
      <c r="G12" s="189" t="s">
        <v>511</v>
      </c>
      <c r="H12" s="189" t="s">
        <v>511</v>
      </c>
      <c r="I12" s="188" t="s">
        <v>511</v>
      </c>
    </row>
    <row r="13" spans="1:67" s="152" customFormat="1" x14ac:dyDescent="0.25">
      <c r="A13" s="170" t="s">
        <v>42</v>
      </c>
      <c r="B13" s="160">
        <v>7</v>
      </c>
      <c r="C13" s="191"/>
      <c r="D13" s="189">
        <v>1.9309040198200567E-2</v>
      </c>
      <c r="E13" s="189">
        <v>-3.4114993750340439E-3</v>
      </c>
      <c r="F13" s="189">
        <v>-4.0528731652057504E-3</v>
      </c>
      <c r="G13" s="189">
        <v>9.4262439256893593E-3</v>
      </c>
      <c r="H13" s="189">
        <v>1.112290110754377E-2</v>
      </c>
      <c r="I13" s="188">
        <v>1.0929866089090634E-2</v>
      </c>
    </row>
    <row r="14" spans="1:67" x14ac:dyDescent="0.25">
      <c r="A14" s="171"/>
      <c r="B14" s="159">
        <v>8</v>
      </c>
      <c r="C14" s="192"/>
      <c r="D14" s="189" t="s">
        <v>511</v>
      </c>
      <c r="E14" s="189" t="s">
        <v>511</v>
      </c>
      <c r="F14" s="189" t="s">
        <v>511</v>
      </c>
      <c r="G14" s="189" t="s">
        <v>511</v>
      </c>
      <c r="H14" s="189" t="s">
        <v>511</v>
      </c>
      <c r="I14" s="188" t="s">
        <v>511</v>
      </c>
    </row>
    <row r="15" spans="1:67" s="152" customFormat="1" x14ac:dyDescent="0.25">
      <c r="A15" s="172" t="s">
        <v>43</v>
      </c>
      <c r="B15" s="160">
        <v>9</v>
      </c>
      <c r="C15" s="191"/>
      <c r="D15" s="189">
        <v>1.8532441643748898E-2</v>
      </c>
      <c r="E15" s="189">
        <v>-2.7791160419684546E-3</v>
      </c>
      <c r="F15" s="189">
        <v>-4.1882025973785098E-3</v>
      </c>
      <c r="G15" s="189">
        <v>9.3849474854945658E-3</v>
      </c>
      <c r="H15" s="189">
        <v>1.0538502811235695E-2</v>
      </c>
      <c r="I15" s="188">
        <v>1.0754100297837077E-2</v>
      </c>
    </row>
    <row r="16" spans="1:67" x14ac:dyDescent="0.25">
      <c r="A16" s="173" t="s">
        <v>44</v>
      </c>
      <c r="B16" s="159">
        <v>10</v>
      </c>
      <c r="C16" s="192"/>
      <c r="D16" s="194">
        <v>1.9530442916732671E-2</v>
      </c>
      <c r="E16" s="194">
        <v>-1.5897863811360047E-2</v>
      </c>
      <c r="F16" s="194">
        <v>-1.4602961240414492E-2</v>
      </c>
      <c r="G16" s="194">
        <v>-2.6060778351246761E-3</v>
      </c>
      <c r="H16" s="194">
        <v>1.5303128927206311E-2</v>
      </c>
      <c r="I16" s="195">
        <v>6.9946303675334498E-3</v>
      </c>
    </row>
    <row r="17" spans="1:9" x14ac:dyDescent="0.25">
      <c r="A17" s="173" t="s">
        <v>45</v>
      </c>
      <c r="B17" s="160">
        <v>11</v>
      </c>
      <c r="C17" s="192"/>
      <c r="D17" s="194">
        <v>-6.9151791479066249E-3</v>
      </c>
      <c r="E17" s="194">
        <v>-1.3502731922851563E-2</v>
      </c>
      <c r="F17" s="194">
        <v>-1.1055265326927022E-2</v>
      </c>
      <c r="G17" s="194">
        <v>2.4145623294715701E-3</v>
      </c>
      <c r="H17" s="194">
        <v>-3.6670942655173677E-3</v>
      </c>
      <c r="I17" s="195">
        <v>-3.7959224506822764E-4</v>
      </c>
    </row>
    <row r="18" spans="1:9" x14ac:dyDescent="0.25">
      <c r="A18" s="173" t="s">
        <v>46</v>
      </c>
      <c r="B18" s="159">
        <v>12</v>
      </c>
      <c r="C18" s="192"/>
      <c r="D18" s="194">
        <v>-1.6114446941163818E-2</v>
      </c>
      <c r="E18" s="194">
        <v>-7.7645957774781227E-3</v>
      </c>
      <c r="F18" s="194">
        <v>-7.0313913088827507E-3</v>
      </c>
      <c r="G18" s="194">
        <v>2.4920753679582797E-2</v>
      </c>
      <c r="H18" s="194">
        <v>-1.6856269486603237E-2</v>
      </c>
      <c r="I18" s="195">
        <v>-1.178359878317714E-4</v>
      </c>
    </row>
    <row r="19" spans="1:9" x14ac:dyDescent="0.25">
      <c r="A19" s="173" t="s">
        <v>47</v>
      </c>
      <c r="B19" s="160">
        <v>13</v>
      </c>
      <c r="C19" s="192"/>
      <c r="D19" s="194">
        <v>1.7164049216103816E-2</v>
      </c>
      <c r="E19" s="194">
        <v>-1.4282016230076633E-2</v>
      </c>
      <c r="F19" s="194">
        <v>1.5992145726282381E-3</v>
      </c>
      <c r="G19" s="194">
        <v>4.1503667559273261E-2</v>
      </c>
      <c r="H19" s="194">
        <v>7.043242548019335E-2</v>
      </c>
      <c r="I19" s="195">
        <v>2.0184683648390322E-2</v>
      </c>
    </row>
    <row r="20" spans="1:9" x14ac:dyDescent="0.25">
      <c r="A20" s="173" t="s">
        <v>48</v>
      </c>
      <c r="B20" s="159">
        <v>14</v>
      </c>
      <c r="C20" s="192"/>
      <c r="D20" s="194">
        <v>3.8692774036465316E-2</v>
      </c>
      <c r="E20" s="194">
        <v>1.7333215861454976E-2</v>
      </c>
      <c r="F20" s="194">
        <v>2.7944696544097702E-3</v>
      </c>
      <c r="G20" s="194">
        <v>1.289177687920473E-2</v>
      </c>
      <c r="H20" s="194">
        <v>2.2660275270402597E-2</v>
      </c>
      <c r="I20" s="195">
        <v>1.4654437382359387E-2</v>
      </c>
    </row>
    <row r="21" spans="1:9" x14ac:dyDescent="0.25">
      <c r="A21" s="173"/>
      <c r="B21" s="160">
        <v>15</v>
      </c>
      <c r="C21" s="192"/>
      <c r="D21" s="189" t="s">
        <v>511</v>
      </c>
      <c r="E21" s="189" t="s">
        <v>511</v>
      </c>
      <c r="F21" s="189" t="s">
        <v>511</v>
      </c>
      <c r="G21" s="189" t="s">
        <v>511</v>
      </c>
      <c r="H21" s="189" t="s">
        <v>511</v>
      </c>
      <c r="I21" s="188" t="s">
        <v>511</v>
      </c>
    </row>
    <row r="22" spans="1:9" s="152" customFormat="1" x14ac:dyDescent="0.25">
      <c r="A22" s="172" t="s">
        <v>49</v>
      </c>
      <c r="B22" s="159">
        <v>16</v>
      </c>
      <c r="C22" s="191"/>
      <c r="D22" s="189">
        <v>4.6047002645536628E-2</v>
      </c>
      <c r="E22" s="189">
        <v>-3.3312852202306731E-2</v>
      </c>
      <c r="F22" s="189">
        <v>9.0336218387589984E-3</v>
      </c>
      <c r="G22" s="189">
        <v>2.8597674272949236E-2</v>
      </c>
      <c r="H22" s="189">
        <v>3.6076968903590911E-2</v>
      </c>
      <c r="I22" s="188">
        <v>2.8983981942548809E-2</v>
      </c>
    </row>
    <row r="23" spans="1:9" x14ac:dyDescent="0.25">
      <c r="A23" s="173" t="s">
        <v>244</v>
      </c>
      <c r="B23" s="160">
        <v>17</v>
      </c>
      <c r="C23" s="192"/>
      <c r="D23" s="194">
        <v>1.4692161639190626E-2</v>
      </c>
      <c r="E23" s="194">
        <v>-5.0086237739806361E-2</v>
      </c>
      <c r="F23" s="194">
        <v>-1.600098499571212E-4</v>
      </c>
      <c r="G23" s="194">
        <v>1.5649181493977871E-2</v>
      </c>
      <c r="H23" s="194">
        <v>3.0952838337916733E-2</v>
      </c>
      <c r="I23" s="195">
        <v>2.232563378800001E-2</v>
      </c>
    </row>
    <row r="24" spans="1:9" x14ac:dyDescent="0.25">
      <c r="A24" s="173" t="s">
        <v>245</v>
      </c>
      <c r="B24" s="159">
        <v>18</v>
      </c>
      <c r="C24" s="192"/>
      <c r="D24" s="194">
        <v>-2.0297146792625842E-2</v>
      </c>
      <c r="E24" s="194">
        <v>-1.2609212650110613E-2</v>
      </c>
      <c r="F24" s="194">
        <v>1.5926864662922924E-3</v>
      </c>
      <c r="G24" s="194">
        <v>2.4614087835948428E-2</v>
      </c>
      <c r="H24" s="194">
        <v>5.0063261333133102E-3</v>
      </c>
      <c r="I24" s="195">
        <v>-7.6866363431569162E-3</v>
      </c>
    </row>
    <row r="25" spans="1:9" x14ac:dyDescent="0.25">
      <c r="A25" s="173" t="s">
        <v>246</v>
      </c>
      <c r="B25" s="160">
        <v>19</v>
      </c>
      <c r="C25" s="192"/>
      <c r="D25" s="194">
        <v>-2.7257367377838349E-2</v>
      </c>
      <c r="E25" s="194">
        <v>-1.5867914210923817E-2</v>
      </c>
      <c r="F25" s="194">
        <v>-4.6554043053744443E-2</v>
      </c>
      <c r="G25" s="194">
        <v>-1.7319466889005763E-2</v>
      </c>
      <c r="H25" s="194">
        <v>1.6371847310543419E-3</v>
      </c>
      <c r="I25" s="195">
        <v>3.0876977104374426E-2</v>
      </c>
    </row>
    <row r="26" spans="1:9" x14ac:dyDescent="0.25">
      <c r="A26" s="173" t="s">
        <v>247</v>
      </c>
      <c r="B26" s="159">
        <v>20</v>
      </c>
      <c r="C26" s="192"/>
      <c r="D26" s="194">
        <v>-0.14458200845091751</v>
      </c>
      <c r="E26" s="194">
        <v>-0.11357001282247892</v>
      </c>
      <c r="F26" s="194">
        <v>-9.607203250104368E-2</v>
      </c>
      <c r="G26" s="194">
        <v>-6.5475463099405884E-3</v>
      </c>
      <c r="H26" s="194">
        <v>6.3219882620976442E-2</v>
      </c>
      <c r="I26" s="195">
        <v>0.20440934781055287</v>
      </c>
    </row>
    <row r="27" spans="1:9" x14ac:dyDescent="0.25">
      <c r="A27" s="173" t="s">
        <v>248</v>
      </c>
      <c r="B27" s="160">
        <v>21</v>
      </c>
      <c r="C27" s="192"/>
      <c r="D27" s="194">
        <v>-6.2051244152783069E-2</v>
      </c>
      <c r="E27" s="194">
        <v>2.1228369674009651E-2</v>
      </c>
      <c r="F27" s="194">
        <v>-1.5903309812735467E-2</v>
      </c>
      <c r="G27" s="194">
        <v>3.2729754699781122E-2</v>
      </c>
      <c r="H27" s="194">
        <v>0.11230319397779964</v>
      </c>
      <c r="I27" s="195">
        <v>-5.130080637128831E-3</v>
      </c>
    </row>
    <row r="28" spans="1:9" x14ac:dyDescent="0.25">
      <c r="A28" s="166"/>
      <c r="B28" s="159">
        <v>22</v>
      </c>
      <c r="C28" s="192"/>
      <c r="D28" s="189" t="s">
        <v>511</v>
      </c>
      <c r="E28" s="189" t="s">
        <v>511</v>
      </c>
      <c r="F28" s="189" t="s">
        <v>511</v>
      </c>
      <c r="G28" s="189" t="s">
        <v>511</v>
      </c>
      <c r="H28" s="189" t="s">
        <v>511</v>
      </c>
      <c r="I28" s="188" t="s">
        <v>511</v>
      </c>
    </row>
    <row r="29" spans="1:9" s="152" customFormat="1" x14ac:dyDescent="0.25">
      <c r="A29" s="175" t="s">
        <v>55</v>
      </c>
      <c r="B29" s="160">
        <v>23</v>
      </c>
      <c r="C29" s="191"/>
      <c r="D29" s="189">
        <v>3.1366273937649902E-2</v>
      </c>
      <c r="E29" s="189">
        <v>3.2135009186563979E-2</v>
      </c>
      <c r="F29" s="189">
        <v>1.461598186643509E-2</v>
      </c>
      <c r="G29" s="189">
        <v>1.247054687210869E-2</v>
      </c>
      <c r="H29" s="189">
        <v>2.8500171343717184E-3</v>
      </c>
      <c r="I29" s="188">
        <v>4.1818143850009815E-3</v>
      </c>
    </row>
    <row r="30" spans="1:9" x14ac:dyDescent="0.25">
      <c r="A30" s="170"/>
      <c r="B30" s="159">
        <v>24</v>
      </c>
      <c r="C30" s="192"/>
      <c r="D30" s="189" t="s">
        <v>511</v>
      </c>
      <c r="E30" s="189" t="s">
        <v>511</v>
      </c>
      <c r="F30" s="189" t="s">
        <v>511</v>
      </c>
      <c r="G30" s="189" t="s">
        <v>511</v>
      </c>
      <c r="H30" s="189" t="s">
        <v>511</v>
      </c>
      <c r="I30" s="188" t="s">
        <v>511</v>
      </c>
    </row>
    <row r="31" spans="1:9" s="152" customFormat="1" x14ac:dyDescent="0.25">
      <c r="A31" s="172" t="s">
        <v>56</v>
      </c>
      <c r="B31" s="160">
        <v>25</v>
      </c>
      <c r="C31" s="191"/>
      <c r="D31" s="189">
        <v>3.6210027885575702E-2</v>
      </c>
      <c r="E31" s="189">
        <v>2.5928178751059017E-2</v>
      </c>
      <c r="F31" s="189">
        <v>8.7650981533240468E-3</v>
      </c>
      <c r="G31" s="189">
        <v>7.1678488240300986E-3</v>
      </c>
      <c r="H31" s="189">
        <v>8.4979293391893584E-3</v>
      </c>
      <c r="I31" s="188">
        <v>4.2969331185673809E-3</v>
      </c>
    </row>
    <row r="32" spans="1:9" x14ac:dyDescent="0.25">
      <c r="A32" s="176" t="s">
        <v>57</v>
      </c>
      <c r="B32" s="159">
        <v>26</v>
      </c>
      <c r="C32" s="192"/>
      <c r="D32" s="194">
        <v>3.8157773742713674E-2</v>
      </c>
      <c r="E32" s="194">
        <v>1.8477284798263938E-2</v>
      </c>
      <c r="F32" s="194">
        <v>9.7580224606508281E-4</v>
      </c>
      <c r="G32" s="194">
        <v>5.0256534613857262E-3</v>
      </c>
      <c r="H32" s="194">
        <v>6.7827369393524961E-3</v>
      </c>
      <c r="I32" s="195">
        <v>2.7829905004737032E-3</v>
      </c>
    </row>
    <row r="33" spans="1:9" x14ac:dyDescent="0.25">
      <c r="A33" s="176" t="s">
        <v>58</v>
      </c>
      <c r="B33" s="160">
        <v>27</v>
      </c>
      <c r="C33" s="192"/>
      <c r="D33" s="194">
        <v>2.9864111270901272E-2</v>
      </c>
      <c r="E33" s="194">
        <v>2.2920637057040505E-2</v>
      </c>
      <c r="F33" s="194">
        <v>7.9240572684957655E-3</v>
      </c>
      <c r="G33" s="194">
        <v>9.0512316375785939E-3</v>
      </c>
      <c r="H33" s="194">
        <v>4.3614978421318007E-3</v>
      </c>
      <c r="I33" s="195">
        <v>6.851621623393811E-7</v>
      </c>
    </row>
    <row r="34" spans="1:9" x14ac:dyDescent="0.25">
      <c r="A34" s="176" t="s">
        <v>59</v>
      </c>
      <c r="B34" s="159">
        <v>28</v>
      </c>
      <c r="C34" s="192"/>
      <c r="D34" s="194">
        <v>6.2190116522694128E-2</v>
      </c>
      <c r="E34" s="194">
        <v>2.6439261492672284E-2</v>
      </c>
      <c r="F34" s="194">
        <v>1.7353316808638386E-2</v>
      </c>
      <c r="G34" s="194">
        <v>2.3364252064703273E-2</v>
      </c>
      <c r="H34" s="194">
        <v>2.7478161045166871E-2</v>
      </c>
      <c r="I34" s="195">
        <v>2.2748768630472815E-2</v>
      </c>
    </row>
    <row r="35" spans="1:9" x14ac:dyDescent="0.25">
      <c r="A35" s="176"/>
      <c r="B35" s="160">
        <v>29</v>
      </c>
      <c r="C35" s="192"/>
      <c r="D35" s="189" t="s">
        <v>511</v>
      </c>
      <c r="E35" s="189" t="s">
        <v>511</v>
      </c>
      <c r="F35" s="189" t="s">
        <v>511</v>
      </c>
      <c r="G35" s="189" t="s">
        <v>511</v>
      </c>
      <c r="H35" s="189" t="s">
        <v>511</v>
      </c>
      <c r="I35" s="188" t="s">
        <v>511</v>
      </c>
    </row>
    <row r="36" spans="1:9" s="152" customFormat="1" x14ac:dyDescent="0.25">
      <c r="A36" s="172" t="s">
        <v>249</v>
      </c>
      <c r="B36" s="159">
        <v>30</v>
      </c>
      <c r="C36" s="191"/>
      <c r="D36" s="189">
        <v>2.9967245954901855E-2</v>
      </c>
      <c r="E36" s="189">
        <v>2.5796395730945276E-2</v>
      </c>
      <c r="F36" s="189">
        <v>4.9331088796897848E-3</v>
      </c>
      <c r="G36" s="189">
        <v>1.8447965829779811E-3</v>
      </c>
      <c r="H36" s="189">
        <v>-5.3129820996222765E-4</v>
      </c>
      <c r="I36" s="188">
        <v>6.1971192860110769E-4</v>
      </c>
    </row>
    <row r="37" spans="1:9" x14ac:dyDescent="0.25">
      <c r="A37" s="176" t="s">
        <v>61</v>
      </c>
      <c r="B37" s="160">
        <v>31</v>
      </c>
      <c r="C37" s="192"/>
      <c r="D37" s="194">
        <v>2.9498677008579444E-2</v>
      </c>
      <c r="E37" s="194">
        <v>2.7259841780712391E-2</v>
      </c>
      <c r="F37" s="194">
        <v>3.0339956644727106E-3</v>
      </c>
      <c r="G37" s="194">
        <v>4.0434719275892483E-3</v>
      </c>
      <c r="H37" s="194">
        <v>5.932556689134616E-3</v>
      </c>
      <c r="I37" s="195">
        <v>-2.2667910633329402E-3</v>
      </c>
    </row>
    <row r="38" spans="1:9" x14ac:dyDescent="0.25">
      <c r="A38" s="177" t="s">
        <v>62</v>
      </c>
      <c r="B38" s="159">
        <v>32</v>
      </c>
      <c r="C38" s="192"/>
      <c r="D38" s="194">
        <v>2.4163666920368421E-2</v>
      </c>
      <c r="E38" s="194">
        <v>1.8427645507467227E-2</v>
      </c>
      <c r="F38" s="194">
        <v>1.3704072011821999E-4</v>
      </c>
      <c r="G38" s="194">
        <v>-2.5579578636569789E-3</v>
      </c>
      <c r="H38" s="194">
        <v>6.2613151185983984E-3</v>
      </c>
      <c r="I38" s="195">
        <v>7.600068098667645E-4</v>
      </c>
    </row>
    <row r="39" spans="1:9" x14ac:dyDescent="0.25">
      <c r="A39" s="177" t="s">
        <v>63</v>
      </c>
      <c r="B39" s="160">
        <v>33</v>
      </c>
      <c r="C39" s="192"/>
      <c r="D39" s="194">
        <v>2.8313228339247987E-2</v>
      </c>
      <c r="E39" s="194">
        <v>1.7037800212265974E-2</v>
      </c>
      <c r="F39" s="194">
        <v>-7.3036986996801723E-3</v>
      </c>
      <c r="G39" s="194">
        <v>-4.2434915386885264E-3</v>
      </c>
      <c r="H39" s="194">
        <v>-2.1207375505716275E-4</v>
      </c>
      <c r="I39" s="195">
        <v>-1.3199146863088762E-3</v>
      </c>
    </row>
    <row r="40" spans="1:9" x14ac:dyDescent="0.25">
      <c r="A40" s="177" t="s">
        <v>64</v>
      </c>
      <c r="B40" s="159">
        <v>34</v>
      </c>
      <c r="C40" s="192"/>
      <c r="D40" s="194">
        <v>1.4405914441655066E-2</v>
      </c>
      <c r="E40" s="194">
        <v>1.9238192695655965E-2</v>
      </c>
      <c r="F40" s="194">
        <v>-3.2608998789085408E-3</v>
      </c>
      <c r="G40" s="194">
        <v>-6.9500528853425614E-3</v>
      </c>
      <c r="H40" s="194">
        <v>2.6345978985828911E-3</v>
      </c>
      <c r="I40" s="195">
        <v>-1.1803374692443525E-2</v>
      </c>
    </row>
    <row r="41" spans="1:9" x14ac:dyDescent="0.25">
      <c r="A41" s="176" t="s">
        <v>65</v>
      </c>
      <c r="B41" s="160">
        <v>35</v>
      </c>
      <c r="C41" s="192"/>
      <c r="D41" s="194">
        <v>3.5231466302302339E-2</v>
      </c>
      <c r="E41" s="194">
        <v>2.3482733054719596E-2</v>
      </c>
      <c r="F41" s="194">
        <v>9.5050181959359659E-3</v>
      </c>
      <c r="G41" s="194">
        <v>-2.4052620847134776E-3</v>
      </c>
      <c r="H41" s="194">
        <v>-1.8457911602901556E-3</v>
      </c>
      <c r="I41" s="195">
        <v>1.1189341118543528E-2</v>
      </c>
    </row>
    <row r="42" spans="1:9" x14ac:dyDescent="0.25">
      <c r="A42" s="176" t="s">
        <v>66</v>
      </c>
      <c r="B42" s="159">
        <v>36</v>
      </c>
      <c r="C42" s="192"/>
      <c r="D42" s="194">
        <v>2.7066585572675494E-2</v>
      </c>
      <c r="E42" s="194">
        <v>2.6188357875204904E-2</v>
      </c>
      <c r="F42" s="194">
        <v>4.5284252880917197E-3</v>
      </c>
      <c r="G42" s="194">
        <v>3.0172381962787487E-3</v>
      </c>
      <c r="H42" s="194">
        <v>2.0357089611073853E-3</v>
      </c>
      <c r="I42" s="195">
        <v>9.7353872755423509E-4</v>
      </c>
    </row>
    <row r="43" spans="1:9" x14ac:dyDescent="0.25">
      <c r="A43" s="178"/>
      <c r="B43" s="160">
        <v>37</v>
      </c>
      <c r="C43" s="192"/>
      <c r="D43" s="189" t="s">
        <v>511</v>
      </c>
      <c r="E43" s="189" t="s">
        <v>511</v>
      </c>
      <c r="F43" s="189" t="s">
        <v>511</v>
      </c>
      <c r="G43" s="189" t="s">
        <v>511</v>
      </c>
      <c r="H43" s="189" t="s">
        <v>511</v>
      </c>
      <c r="I43" s="188" t="s">
        <v>511</v>
      </c>
    </row>
    <row r="44" spans="1:9" s="152" customFormat="1" x14ac:dyDescent="0.25">
      <c r="A44" s="172" t="s">
        <v>250</v>
      </c>
      <c r="B44" s="159">
        <v>38</v>
      </c>
      <c r="C44" s="191"/>
      <c r="D44" s="189">
        <v>1.1030481153374572E-2</v>
      </c>
      <c r="E44" s="189">
        <v>-5.9110332073222249E-3</v>
      </c>
      <c r="F44" s="189">
        <v>1.3775626964058763E-3</v>
      </c>
      <c r="G44" s="189">
        <v>1.1968810025205556E-2</v>
      </c>
      <c r="H44" s="189">
        <v>-2.8036191473412853E-4</v>
      </c>
      <c r="I44" s="188">
        <v>8.3313980732246939E-3</v>
      </c>
    </row>
    <row r="45" spans="1:9" x14ac:dyDescent="0.25">
      <c r="A45" s="176"/>
      <c r="B45" s="160">
        <v>39</v>
      </c>
      <c r="C45" s="192"/>
      <c r="D45" s="189" t="s">
        <v>511</v>
      </c>
      <c r="E45" s="189" t="s">
        <v>511</v>
      </c>
      <c r="F45" s="189" t="s">
        <v>511</v>
      </c>
      <c r="G45" s="189" t="s">
        <v>511</v>
      </c>
      <c r="H45" s="189" t="s">
        <v>511</v>
      </c>
      <c r="I45" s="188" t="s">
        <v>511</v>
      </c>
    </row>
    <row r="46" spans="1:9" s="152" customFormat="1" x14ac:dyDescent="0.25">
      <c r="A46" s="172" t="s">
        <v>68</v>
      </c>
      <c r="B46" s="159">
        <v>40</v>
      </c>
      <c r="C46" s="191"/>
      <c r="D46" s="189">
        <v>3.3754840542439712E-2</v>
      </c>
      <c r="E46" s="189">
        <v>3.3998342749529176E-2</v>
      </c>
      <c r="F46" s="189">
        <v>2.1099306384052552E-2</v>
      </c>
      <c r="G46" s="189">
        <v>1.7041734755789628E-2</v>
      </c>
      <c r="H46" s="189">
        <v>1.037966158767567E-2</v>
      </c>
      <c r="I46" s="188">
        <v>7.5074499609799616E-3</v>
      </c>
    </row>
    <row r="47" spans="1:9" x14ac:dyDescent="0.25">
      <c r="A47" s="176" t="s">
        <v>69</v>
      </c>
      <c r="B47" s="160">
        <v>41</v>
      </c>
      <c r="C47" s="192"/>
      <c r="D47" s="194">
        <v>3.1121688515538981E-2</v>
      </c>
      <c r="E47" s="194">
        <v>3.2292471892111374E-2</v>
      </c>
      <c r="F47" s="194">
        <v>2.044159413867197E-2</v>
      </c>
      <c r="G47" s="194">
        <v>1.8365510613124636E-2</v>
      </c>
      <c r="H47" s="194">
        <v>1.1469972453667765E-2</v>
      </c>
      <c r="I47" s="195">
        <v>6.4595740476254271E-3</v>
      </c>
    </row>
    <row r="48" spans="1:9" x14ac:dyDescent="0.25">
      <c r="A48" s="176" t="s">
        <v>70</v>
      </c>
      <c r="B48" s="159">
        <v>42</v>
      </c>
      <c r="C48" s="192"/>
      <c r="D48" s="194">
        <v>4.5122765162811218E-2</v>
      </c>
      <c r="E48" s="194">
        <v>4.3550737034802056E-2</v>
      </c>
      <c r="F48" s="194">
        <v>2.1400454653869527E-2</v>
      </c>
      <c r="G48" s="194">
        <v>1.1241189572811727E-2</v>
      </c>
      <c r="H48" s="194">
        <v>9.0465483533082036E-3</v>
      </c>
      <c r="I48" s="195">
        <v>1.0459493101584005E-2</v>
      </c>
    </row>
    <row r="49" spans="1:9" x14ac:dyDescent="0.25">
      <c r="A49" s="176" t="s">
        <v>71</v>
      </c>
      <c r="B49" s="160">
        <v>43</v>
      </c>
      <c r="C49" s="192"/>
      <c r="D49" s="194">
        <v>3.475733076019627E-2</v>
      </c>
      <c r="E49" s="194">
        <v>2.036084549880357E-2</v>
      </c>
      <c r="F49" s="194">
        <v>3.0440941545508471E-2</v>
      </c>
      <c r="G49" s="194">
        <v>2.1027344551381111E-2</v>
      </c>
      <c r="H49" s="194">
        <v>-7.2198285789741856E-3</v>
      </c>
      <c r="I49" s="195">
        <v>8.7319263265808189E-3</v>
      </c>
    </row>
    <row r="50" spans="1:9" x14ac:dyDescent="0.25">
      <c r="A50" s="178"/>
      <c r="B50" s="159">
        <v>44</v>
      </c>
      <c r="C50" s="192"/>
      <c r="D50" s="189" t="s">
        <v>511</v>
      </c>
      <c r="E50" s="189" t="s">
        <v>511</v>
      </c>
      <c r="F50" s="189" t="s">
        <v>511</v>
      </c>
      <c r="G50" s="189" t="s">
        <v>511</v>
      </c>
      <c r="H50" s="189" t="s">
        <v>511</v>
      </c>
      <c r="I50" s="188" t="s">
        <v>511</v>
      </c>
    </row>
    <row r="51" spans="1:9" s="152" customFormat="1" x14ac:dyDescent="0.25">
      <c r="A51" s="172" t="s">
        <v>72</v>
      </c>
      <c r="B51" s="160">
        <v>45</v>
      </c>
      <c r="C51" s="191"/>
      <c r="D51" s="189">
        <v>3.3880707527766285E-2</v>
      </c>
      <c r="E51" s="189">
        <v>4.7398625905360481E-2</v>
      </c>
      <c r="F51" s="189">
        <v>1.6295953571024313E-2</v>
      </c>
      <c r="G51" s="189">
        <v>2.3840609585208616E-2</v>
      </c>
      <c r="H51" s="189">
        <v>-6.8279657824107387E-3</v>
      </c>
      <c r="I51" s="188">
        <v>1.3368998699858414E-2</v>
      </c>
    </row>
    <row r="52" spans="1:9" x14ac:dyDescent="0.25">
      <c r="A52" s="179" t="s">
        <v>73</v>
      </c>
      <c r="B52" s="159">
        <v>46</v>
      </c>
      <c r="C52" s="192"/>
      <c r="D52" s="194">
        <v>4.2924846477972345E-2</v>
      </c>
      <c r="E52" s="194">
        <v>5.7823453046589091E-2</v>
      </c>
      <c r="F52" s="194">
        <v>2.0943001949386808E-2</v>
      </c>
      <c r="G52" s="194">
        <v>2.6820582264851067E-2</v>
      </c>
      <c r="H52" s="194">
        <v>2.1242089972537403E-3</v>
      </c>
      <c r="I52" s="195">
        <v>1.2460412973207102E-2</v>
      </c>
    </row>
    <row r="53" spans="1:9" x14ac:dyDescent="0.25">
      <c r="A53" s="179" t="s">
        <v>74</v>
      </c>
      <c r="B53" s="160">
        <v>47</v>
      </c>
      <c r="C53" s="192"/>
      <c r="D53" s="194">
        <v>4.0938834031112314E-3</v>
      </c>
      <c r="E53" s="194">
        <v>2.2583660590060672E-2</v>
      </c>
      <c r="F53" s="194">
        <v>1.4344753288805467E-2</v>
      </c>
      <c r="G53" s="194">
        <v>9.5670660419389097E-3</v>
      </c>
      <c r="H53" s="194">
        <v>2.5707961115828404E-4</v>
      </c>
      <c r="I53" s="195">
        <v>2.4197173206395028E-3</v>
      </c>
    </row>
    <row r="54" spans="1:9" x14ac:dyDescent="0.25">
      <c r="A54" s="179" t="s">
        <v>75</v>
      </c>
      <c r="B54" s="159">
        <v>48</v>
      </c>
      <c r="C54" s="192"/>
      <c r="D54" s="194">
        <v>2.7648330376446095E-2</v>
      </c>
      <c r="E54" s="194">
        <v>6.8445585000523668E-2</v>
      </c>
      <c r="F54" s="194">
        <v>4.1591846982785396E-2</v>
      </c>
      <c r="G54" s="194">
        <v>2.8642623821732327E-2</v>
      </c>
      <c r="H54" s="194">
        <v>-3.901270546396729E-2</v>
      </c>
      <c r="I54" s="195">
        <v>-1.6486573301378593E-3</v>
      </c>
    </row>
    <row r="55" spans="1:9" x14ac:dyDescent="0.25">
      <c r="A55" s="179" t="s">
        <v>76</v>
      </c>
      <c r="B55" s="160">
        <v>49</v>
      </c>
      <c r="C55" s="192"/>
      <c r="D55" s="194">
        <v>3.4125803901915663E-2</v>
      </c>
      <c r="E55" s="194">
        <v>6.6759291022129963E-2</v>
      </c>
      <c r="F55" s="194">
        <v>2.6616411227328607E-2</v>
      </c>
      <c r="G55" s="194">
        <v>2.5743852128419675E-2</v>
      </c>
      <c r="H55" s="194">
        <v>-5.4290943407019343E-3</v>
      </c>
      <c r="I55" s="195">
        <v>7.1187971611070822E-3</v>
      </c>
    </row>
    <row r="56" spans="1:9" ht="15.75" thickBot="1" x14ac:dyDescent="0.3">
      <c r="A56" s="180"/>
      <c r="B56" s="181"/>
      <c r="C56" s="404"/>
      <c r="D56" s="199" t="s">
        <v>511</v>
      </c>
      <c r="E56" s="199" t="s">
        <v>511</v>
      </c>
      <c r="F56" s="199" t="s">
        <v>511</v>
      </c>
      <c r="G56" s="199" t="s">
        <v>511</v>
      </c>
      <c r="H56" s="199" t="s">
        <v>511</v>
      </c>
      <c r="I56" s="405" t="s">
        <v>511</v>
      </c>
    </row>
    <row r="57" spans="1:9" ht="15.75" thickTop="1" x14ac:dyDescent="0.25">
      <c r="A57" s="82" t="s">
        <v>251</v>
      </c>
      <c r="B57" s="82"/>
      <c r="C57" s="82"/>
      <c r="D57" s="82"/>
      <c r="E57" s="82"/>
      <c r="F57" s="82"/>
    </row>
    <row r="58" spans="1:9" x14ac:dyDescent="0.25">
      <c r="A58" s="82"/>
      <c r="B58" s="82"/>
      <c r="C58" s="82"/>
      <c r="D58" s="82"/>
      <c r="E58" s="82"/>
      <c r="F58" s="82"/>
    </row>
    <row r="59" spans="1:9" x14ac:dyDescent="0.25">
      <c r="A59" s="148" t="s">
        <v>252</v>
      </c>
      <c r="B59" s="148"/>
      <c r="C59" s="148"/>
      <c r="D59" s="148"/>
      <c r="E59" s="148"/>
      <c r="F59" s="148"/>
    </row>
    <row r="60" spans="1:9" ht="24.75" customHeight="1" x14ac:dyDescent="0.25">
      <c r="A60" s="451" t="s">
        <v>253</v>
      </c>
      <c r="B60" s="451"/>
      <c r="C60" s="451"/>
      <c r="D60" s="451"/>
      <c r="E60" s="451"/>
      <c r="F60" s="451"/>
      <c r="G60" s="451"/>
    </row>
    <row r="61" spans="1:9" x14ac:dyDescent="0.25">
      <c r="A61" s="82"/>
      <c r="B61" s="82"/>
      <c r="C61" s="82"/>
      <c r="D61" s="82"/>
      <c r="E61" s="82"/>
      <c r="F61" s="82"/>
    </row>
    <row r="62" spans="1:9" x14ac:dyDescent="0.25">
      <c r="A62" s="149" t="s">
        <v>254</v>
      </c>
      <c r="B62" s="149"/>
      <c r="C62" s="149"/>
      <c r="D62" s="149"/>
      <c r="E62" s="149"/>
      <c r="F62" s="149"/>
    </row>
    <row r="63" spans="1:9" x14ac:dyDescent="0.25">
      <c r="A63" s="150" t="s">
        <v>255</v>
      </c>
      <c r="B63" s="150"/>
      <c r="C63" s="150"/>
      <c r="D63" s="150"/>
      <c r="E63" s="150"/>
      <c r="F63" s="150"/>
    </row>
    <row r="64" spans="1:9" x14ac:dyDescent="0.25">
      <c r="A64" s="148" t="s">
        <v>256</v>
      </c>
      <c r="B64" s="148"/>
      <c r="C64" s="148"/>
      <c r="D64" s="148"/>
      <c r="E64" s="148"/>
      <c r="F64" s="148"/>
    </row>
    <row r="65" spans="1:7" x14ac:dyDescent="0.25">
      <c r="A65" s="150" t="s">
        <v>257</v>
      </c>
      <c r="B65" s="150"/>
      <c r="C65" s="150"/>
      <c r="D65" s="150"/>
      <c r="E65" s="150"/>
      <c r="F65" s="150"/>
    </row>
    <row r="66" spans="1:7" ht="27.75" customHeight="1" x14ac:dyDescent="0.25">
      <c r="A66" s="455" t="s">
        <v>274</v>
      </c>
      <c r="B66" s="455"/>
      <c r="C66" s="455"/>
      <c r="D66" s="455"/>
      <c r="E66" s="455"/>
      <c r="F66" s="455"/>
      <c r="G66" s="455"/>
    </row>
    <row r="67" spans="1:7" x14ac:dyDescent="0.25">
      <c r="A67" s="150"/>
      <c r="B67" s="150"/>
      <c r="C67" s="150"/>
      <c r="D67" s="150"/>
      <c r="E67" s="150"/>
      <c r="F67" s="150"/>
    </row>
    <row r="68" spans="1:7" x14ac:dyDescent="0.25">
      <c r="A68" s="151" t="s">
        <v>24</v>
      </c>
      <c r="B68" s="151"/>
      <c r="C68" s="151"/>
      <c r="D68" s="151"/>
      <c r="E68" s="151"/>
      <c r="F68" s="151"/>
    </row>
    <row r="69" spans="1:7" x14ac:dyDescent="0.25">
      <c r="A69" s="82" t="s">
        <v>258</v>
      </c>
      <c r="B69" s="82"/>
      <c r="C69" s="82"/>
      <c r="D69" s="82"/>
      <c r="E69" s="82"/>
      <c r="F69" s="82"/>
    </row>
    <row r="70" spans="1:7" x14ac:dyDescent="0.25">
      <c r="A70" s="82" t="s">
        <v>259</v>
      </c>
      <c r="B70" s="82"/>
      <c r="C70" s="82"/>
      <c r="D70" s="82"/>
      <c r="E70" s="82"/>
      <c r="F70" s="82"/>
    </row>
    <row r="71" spans="1:7" x14ac:dyDescent="0.25">
      <c r="A71" s="82" t="s">
        <v>260</v>
      </c>
      <c r="B71" s="82"/>
      <c r="C71" s="82"/>
      <c r="D71" s="82"/>
      <c r="E71" s="82"/>
      <c r="F71" s="82"/>
    </row>
    <row r="72" spans="1:7" x14ac:dyDescent="0.25">
      <c r="A72" s="451" t="s">
        <v>261</v>
      </c>
      <c r="B72" s="451"/>
      <c r="C72" s="451"/>
      <c r="D72" s="451"/>
      <c r="E72" s="451"/>
      <c r="F72" s="451"/>
      <c r="G72" s="451"/>
    </row>
    <row r="73" spans="1:7" x14ac:dyDescent="0.25">
      <c r="A73" s="82" t="s">
        <v>262</v>
      </c>
      <c r="B73" s="82"/>
      <c r="C73" s="82"/>
      <c r="D73" s="82"/>
      <c r="E73" s="82"/>
      <c r="F73" s="82"/>
    </row>
    <row r="74" spans="1:7" x14ac:dyDescent="0.25">
      <c r="A74" s="451" t="s">
        <v>263</v>
      </c>
      <c r="B74" s="451"/>
      <c r="C74" s="451"/>
      <c r="D74" s="451"/>
      <c r="E74" s="451"/>
      <c r="F74" s="451"/>
      <c r="G74" s="451"/>
    </row>
    <row r="75" spans="1:7" x14ac:dyDescent="0.25">
      <c r="A75" s="82" t="s">
        <v>264</v>
      </c>
      <c r="B75" s="82"/>
      <c r="C75" s="82"/>
      <c r="D75" s="82"/>
      <c r="E75" s="82"/>
      <c r="F75" s="82"/>
    </row>
    <row r="76" spans="1:7" x14ac:dyDescent="0.25">
      <c r="A76" s="82" t="s">
        <v>265</v>
      </c>
      <c r="B76" s="82"/>
      <c r="C76" s="82"/>
      <c r="D76" s="82"/>
      <c r="E76" s="82"/>
      <c r="F76" s="82"/>
    </row>
    <row r="77" spans="1:7" x14ac:dyDescent="0.25">
      <c r="A77" s="82" t="s">
        <v>266</v>
      </c>
      <c r="B77" s="82"/>
      <c r="C77" s="82"/>
      <c r="D77" s="82"/>
      <c r="E77" s="82"/>
      <c r="F77" s="82"/>
    </row>
    <row r="78" spans="1:7" x14ac:dyDescent="0.25">
      <c r="A78" s="82" t="s">
        <v>270</v>
      </c>
      <c r="B78" s="82"/>
      <c r="C78" s="82"/>
      <c r="D78" s="82"/>
      <c r="E78" s="82"/>
      <c r="F78" s="82"/>
    </row>
  </sheetData>
  <mergeCells count="5">
    <mergeCell ref="A60:G60"/>
    <mergeCell ref="A66:G66"/>
    <mergeCell ref="A72:G72"/>
    <mergeCell ref="A74:G74"/>
    <mergeCell ref="C6:I6"/>
  </mergeCells>
  <pageMargins left="0.25" right="0.25" top="0.75" bottom="0.75" header="0.3" footer="0.3"/>
  <pageSetup paperSize="9" scale="6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BO78"/>
  <sheetViews>
    <sheetView workbookViewId="0">
      <pane xSplit="1" ySplit="7" topLeftCell="C8" activePane="bottomRight" state="frozen"/>
      <selection sqref="A1:XFD1048576"/>
      <selection pane="topRight" sqref="A1:XFD1048576"/>
      <selection pane="bottomLeft" sqref="A1:XFD1048576"/>
      <selection pane="bottomRight" activeCell="F26" sqref="F26"/>
    </sheetView>
  </sheetViews>
  <sheetFormatPr defaultRowHeight="15" x14ac:dyDescent="0.25"/>
  <cols>
    <col min="1" max="1" width="52.140625" bestFit="1" customWidth="1"/>
    <col min="2" max="2" width="9" hidden="1" customWidth="1"/>
    <col min="3" max="6" width="11.7109375" customWidth="1"/>
  </cols>
  <sheetData>
    <row r="1" spans="1:67" x14ac:dyDescent="0.25">
      <c r="A1" s="161" t="s">
        <v>272</v>
      </c>
    </row>
    <row r="2" spans="1:67" x14ac:dyDescent="0.25">
      <c r="A2" s="140" t="s">
        <v>286</v>
      </c>
      <c r="B2" s="140"/>
      <c r="D2" s="141"/>
    </row>
    <row r="3" spans="1:67" ht="63" x14ac:dyDescent="0.35">
      <c r="A3" s="142" t="s">
        <v>299</v>
      </c>
      <c r="B3" s="142"/>
      <c r="D3" s="141"/>
    </row>
    <row r="4" spans="1:67" ht="30" x14ac:dyDescent="0.25">
      <c r="A4" s="162" t="s">
        <v>273</v>
      </c>
      <c r="B4" s="143"/>
      <c r="C4" s="141"/>
      <c r="D4" s="141"/>
      <c r="E4" s="141"/>
    </row>
    <row r="5" spans="1:67" ht="15.75" thickBot="1" x14ac:dyDescent="0.3">
      <c r="A5" s="143"/>
      <c r="B5" s="143"/>
      <c r="C5" s="141"/>
      <c r="D5" s="141"/>
      <c r="E5" s="141"/>
    </row>
    <row r="6" spans="1:67" ht="18" customHeight="1" thickTop="1" x14ac:dyDescent="0.25">
      <c r="A6" s="164"/>
      <c r="B6" s="165"/>
      <c r="C6" s="456" t="s">
        <v>285</v>
      </c>
      <c r="D6" s="457"/>
      <c r="E6" s="457"/>
      <c r="F6" s="457"/>
      <c r="G6" s="457"/>
      <c r="H6" s="457"/>
      <c r="I6" s="458"/>
    </row>
    <row r="7" spans="1:67" s="141" customFormat="1" ht="27" customHeight="1" thickBot="1" x14ac:dyDescent="0.3">
      <c r="A7" s="184" t="s">
        <v>242</v>
      </c>
      <c r="B7" s="185" t="s">
        <v>271</v>
      </c>
      <c r="C7" s="388">
        <v>39873</v>
      </c>
      <c r="D7" s="186">
        <v>40238</v>
      </c>
      <c r="E7" s="186">
        <v>40603</v>
      </c>
      <c r="F7" s="186">
        <v>40969</v>
      </c>
      <c r="G7" s="186">
        <v>41334</v>
      </c>
      <c r="H7" s="410">
        <v>41699</v>
      </c>
      <c r="I7" s="411">
        <v>42064</v>
      </c>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row>
    <row r="8" spans="1:67" ht="15.75" thickTop="1" x14ac:dyDescent="0.25">
      <c r="A8" s="166"/>
      <c r="B8" s="159">
        <v>2</v>
      </c>
      <c r="C8" s="190"/>
      <c r="D8" s="196"/>
      <c r="E8" s="196"/>
      <c r="F8" s="197"/>
      <c r="G8" s="197"/>
      <c r="H8" s="141"/>
      <c r="I8" s="167"/>
    </row>
    <row r="9" spans="1:67" x14ac:dyDescent="0.25">
      <c r="A9" s="168" t="s">
        <v>243</v>
      </c>
      <c r="B9" s="160">
        <v>3</v>
      </c>
      <c r="C9" s="193"/>
      <c r="D9" s="189">
        <v>3.2116005135643722E-2</v>
      </c>
      <c r="E9" s="189">
        <v>3.4289823571077127E-2</v>
      </c>
      <c r="F9" s="189">
        <v>1.6112809531974914E-2</v>
      </c>
      <c r="G9" s="189">
        <v>1.072142106246976E-2</v>
      </c>
      <c r="H9" s="189">
        <v>9.4366002177259656E-3</v>
      </c>
      <c r="I9" s="188">
        <v>5.2477079517743164E-4</v>
      </c>
    </row>
    <row r="10" spans="1:67" x14ac:dyDescent="0.25">
      <c r="A10" s="168"/>
      <c r="B10" s="159">
        <v>4</v>
      </c>
      <c r="C10" s="191"/>
      <c r="D10" s="189" t="s">
        <v>511</v>
      </c>
      <c r="E10" s="189" t="s">
        <v>511</v>
      </c>
      <c r="F10" s="189" t="s">
        <v>511</v>
      </c>
      <c r="G10" s="189" t="s">
        <v>511</v>
      </c>
      <c r="H10" s="189" t="s">
        <v>511</v>
      </c>
      <c r="I10" s="188" t="s">
        <v>511</v>
      </c>
    </row>
    <row r="11" spans="1:67" x14ac:dyDescent="0.25">
      <c r="A11" s="170" t="s">
        <v>106</v>
      </c>
      <c r="B11" s="160">
        <v>5</v>
      </c>
      <c r="C11" s="191"/>
      <c r="D11" s="189">
        <v>3.4190509234148125E-2</v>
      </c>
      <c r="E11" s="189">
        <v>2.9567159736810789E-2</v>
      </c>
      <c r="F11" s="189">
        <v>1.0130366653933853E-2</v>
      </c>
      <c r="G11" s="189">
        <v>6.7587373872792789E-3</v>
      </c>
      <c r="H11" s="189">
        <v>9.4475584883684238E-3</v>
      </c>
      <c r="I11" s="188">
        <v>9.70307868379372E-4</v>
      </c>
    </row>
    <row r="12" spans="1:67" x14ac:dyDescent="0.25">
      <c r="A12" s="170"/>
      <c r="B12" s="159">
        <v>6</v>
      </c>
      <c r="C12" s="192"/>
      <c r="D12" s="189" t="s">
        <v>511</v>
      </c>
      <c r="E12" s="189" t="s">
        <v>511</v>
      </c>
      <c r="F12" s="189" t="s">
        <v>511</v>
      </c>
      <c r="G12" s="189" t="s">
        <v>511</v>
      </c>
      <c r="H12" s="189" t="s">
        <v>511</v>
      </c>
      <c r="I12" s="188" t="s">
        <v>511</v>
      </c>
    </row>
    <row r="13" spans="1:67" x14ac:dyDescent="0.25">
      <c r="A13" s="170" t="s">
        <v>42</v>
      </c>
      <c r="B13" s="160">
        <v>7</v>
      </c>
      <c r="C13" s="191"/>
      <c r="D13" s="189">
        <v>2.2967600018659606E-2</v>
      </c>
      <c r="E13" s="189">
        <v>1.3770661561082198E-2</v>
      </c>
      <c r="F13" s="189">
        <v>7.4199193007866704E-3</v>
      </c>
      <c r="G13" s="189">
        <v>1.1006086518518643E-2</v>
      </c>
      <c r="H13" s="189">
        <v>8.1118323289661731E-3</v>
      </c>
      <c r="I13" s="188">
        <v>5.6166181666836845E-3</v>
      </c>
    </row>
    <row r="14" spans="1:67" x14ac:dyDescent="0.25">
      <c r="A14" s="171"/>
      <c r="B14" s="159">
        <v>8</v>
      </c>
      <c r="C14" s="192"/>
      <c r="D14" s="189" t="s">
        <v>511</v>
      </c>
      <c r="E14" s="189" t="s">
        <v>511</v>
      </c>
      <c r="F14" s="189" t="s">
        <v>511</v>
      </c>
      <c r="G14" s="189" t="s">
        <v>511</v>
      </c>
      <c r="H14" s="189" t="s">
        <v>511</v>
      </c>
      <c r="I14" s="188" t="s">
        <v>511</v>
      </c>
    </row>
    <row r="15" spans="1:67" x14ac:dyDescent="0.25">
      <c r="A15" s="172" t="s">
        <v>43</v>
      </c>
      <c r="B15" s="160">
        <v>9</v>
      </c>
      <c r="C15" s="191"/>
      <c r="D15" s="189">
        <v>2.1852446303944006E-2</v>
      </c>
      <c r="E15" s="189">
        <v>1.4328463466468433E-2</v>
      </c>
      <c r="F15" s="189">
        <v>7.6872178211497832E-3</v>
      </c>
      <c r="G15" s="189">
        <v>1.1021566411615336E-2</v>
      </c>
      <c r="H15" s="189">
        <v>7.7315635034407304E-3</v>
      </c>
      <c r="I15" s="188">
        <v>5.6748718383254904E-3</v>
      </c>
    </row>
    <row r="16" spans="1:67" x14ac:dyDescent="0.25">
      <c r="A16" s="173" t="s">
        <v>44</v>
      </c>
      <c r="B16" s="159">
        <v>10</v>
      </c>
      <c r="C16" s="192"/>
      <c r="D16" s="194">
        <v>1.9194005511790513E-2</v>
      </c>
      <c r="E16" s="194">
        <v>1.3149752653116575E-3</v>
      </c>
      <c r="F16" s="194">
        <v>6.9698501734816176E-4</v>
      </c>
      <c r="G16" s="194">
        <v>6.9753226875612917E-4</v>
      </c>
      <c r="H16" s="194">
        <v>1.7436241900093075E-2</v>
      </c>
      <c r="I16" s="195">
        <v>2.8285329529500469E-3</v>
      </c>
    </row>
    <row r="17" spans="1:9" x14ac:dyDescent="0.25">
      <c r="A17" s="173" t="s">
        <v>45</v>
      </c>
      <c r="B17" s="160">
        <v>11</v>
      </c>
      <c r="C17" s="192"/>
      <c r="D17" s="194">
        <v>1.4177329427053742E-2</v>
      </c>
      <c r="E17" s="194">
        <v>1.1864772243438182E-2</v>
      </c>
      <c r="F17" s="194">
        <v>2.1698942852597103E-3</v>
      </c>
      <c r="G17" s="194">
        <v>2.3519253082924241E-3</v>
      </c>
      <c r="H17" s="194">
        <v>6.3758945742977691E-3</v>
      </c>
      <c r="I17" s="195">
        <v>-1.4996121231575232E-3</v>
      </c>
    </row>
    <row r="18" spans="1:9" x14ac:dyDescent="0.25">
      <c r="A18" s="173" t="s">
        <v>46</v>
      </c>
      <c r="B18" s="159">
        <v>12</v>
      </c>
      <c r="C18" s="192"/>
      <c r="D18" s="194">
        <v>-3.1206078401356807E-3</v>
      </c>
      <c r="E18" s="194">
        <v>5.9451173997828732E-3</v>
      </c>
      <c r="F18" s="194">
        <v>-1.0010581072408264E-3</v>
      </c>
      <c r="G18" s="194">
        <v>3.1018753245994901E-3</v>
      </c>
      <c r="H18" s="194">
        <v>2.0375451446839055E-3</v>
      </c>
      <c r="I18" s="195">
        <v>-3.5823499017656468E-3</v>
      </c>
    </row>
    <row r="19" spans="1:9" x14ac:dyDescent="0.25">
      <c r="A19" s="173" t="s">
        <v>47</v>
      </c>
      <c r="B19" s="160">
        <v>13</v>
      </c>
      <c r="C19" s="192"/>
      <c r="D19" s="194">
        <v>3.5409986204963939E-2</v>
      </c>
      <c r="E19" s="194">
        <v>1.9325917999282627E-2</v>
      </c>
      <c r="F19" s="194">
        <v>1.1907028846934953E-2</v>
      </c>
      <c r="G19" s="194">
        <v>1.728719369398779E-2</v>
      </c>
      <c r="H19" s="194">
        <v>8.8592250742685064E-3</v>
      </c>
      <c r="I19" s="195">
        <v>1.1300988084277597E-2</v>
      </c>
    </row>
    <row r="20" spans="1:9" x14ac:dyDescent="0.25">
      <c r="A20" s="173" t="s">
        <v>48</v>
      </c>
      <c r="B20" s="159">
        <v>14</v>
      </c>
      <c r="C20" s="192"/>
      <c r="D20" s="194">
        <v>4.0443577214719362E-2</v>
      </c>
      <c r="E20" s="194">
        <v>4.0984280099431558E-2</v>
      </c>
      <c r="F20" s="194">
        <v>1.3934159431862048E-2</v>
      </c>
      <c r="G20" s="194">
        <v>6.5591239037823268E-3</v>
      </c>
      <c r="H20" s="194">
        <v>2.0039951950713064E-2</v>
      </c>
      <c r="I20" s="195">
        <v>1.722451310326667E-3</v>
      </c>
    </row>
    <row r="21" spans="1:9" x14ac:dyDescent="0.25">
      <c r="A21" s="173"/>
      <c r="B21" s="160">
        <v>15</v>
      </c>
      <c r="C21" s="192"/>
      <c r="D21" s="189" t="s">
        <v>511</v>
      </c>
      <c r="E21" s="189" t="s">
        <v>511</v>
      </c>
      <c r="F21" s="189" t="s">
        <v>511</v>
      </c>
      <c r="G21" s="189" t="s">
        <v>511</v>
      </c>
      <c r="H21" s="189" t="s">
        <v>511</v>
      </c>
      <c r="I21" s="188" t="s">
        <v>511</v>
      </c>
    </row>
    <row r="22" spans="1:9" x14ac:dyDescent="0.25">
      <c r="A22" s="172" t="s">
        <v>49</v>
      </c>
      <c r="B22" s="159">
        <v>16</v>
      </c>
      <c r="C22" s="191"/>
      <c r="D22" s="189">
        <v>6.6958829226111405E-2</v>
      </c>
      <c r="E22" s="189">
        <v>7.8224372632518246E-3</v>
      </c>
      <c r="F22" s="189">
        <v>1.5272703956418665E-2</v>
      </c>
      <c r="G22" s="189">
        <v>1.3025573068816243E-2</v>
      </c>
      <c r="H22" s="189">
        <v>2.5722711969058176E-2</v>
      </c>
      <c r="I22" s="188">
        <v>7.0379844669079539E-3</v>
      </c>
    </row>
    <row r="23" spans="1:9" x14ac:dyDescent="0.25">
      <c r="A23" s="173" t="s">
        <v>244</v>
      </c>
      <c r="B23" s="160">
        <v>17</v>
      </c>
      <c r="C23" s="192"/>
      <c r="D23" s="194">
        <v>1.7280289822942052E-2</v>
      </c>
      <c r="E23" s="194">
        <v>3.3973012282837445E-3</v>
      </c>
      <c r="F23" s="194">
        <v>3.9490288967720666E-3</v>
      </c>
      <c r="G23" s="194">
        <v>1.8328859392042762E-3</v>
      </c>
      <c r="H23" s="194">
        <v>2.7297838854629886E-2</v>
      </c>
      <c r="I23" s="195">
        <v>-3.7139969168664688E-3</v>
      </c>
    </row>
    <row r="24" spans="1:9" x14ac:dyDescent="0.25">
      <c r="A24" s="173" t="s">
        <v>245</v>
      </c>
      <c r="B24" s="159">
        <v>18</v>
      </c>
      <c r="C24" s="192"/>
      <c r="D24" s="194">
        <v>2.6769054267009595E-2</v>
      </c>
      <c r="E24" s="194">
        <v>1.595694826908467E-3</v>
      </c>
      <c r="F24" s="194">
        <v>-3.5419992833696234E-3</v>
      </c>
      <c r="G24" s="194">
        <v>-4.9477004727525031E-3</v>
      </c>
      <c r="H24" s="194">
        <v>2.7357574043256561E-2</v>
      </c>
      <c r="I24" s="195">
        <v>-1.5363170898775591E-2</v>
      </c>
    </row>
    <row r="25" spans="1:9" x14ac:dyDescent="0.25">
      <c r="A25" s="173" t="s">
        <v>246</v>
      </c>
      <c r="B25" s="160">
        <v>19</v>
      </c>
      <c r="C25" s="192"/>
      <c r="D25" s="194">
        <v>1.4111903543012172E-2</v>
      </c>
      <c r="E25" s="194">
        <v>-1.1526684902016471E-2</v>
      </c>
      <c r="F25" s="194">
        <v>-1.7886460557045125E-2</v>
      </c>
      <c r="G25" s="194">
        <v>-3.1329323633956574E-2</v>
      </c>
      <c r="H25" s="194">
        <v>5.6371034252917784E-3</v>
      </c>
      <c r="I25" s="195">
        <v>3.6390159901083186E-2</v>
      </c>
    </row>
    <row r="26" spans="1:9" x14ac:dyDescent="0.25">
      <c r="A26" s="173" t="s">
        <v>247</v>
      </c>
      <c r="B26" s="159">
        <v>20</v>
      </c>
      <c r="C26" s="192"/>
      <c r="D26" s="194">
        <v>9.9263432342835412E-3</v>
      </c>
      <c r="E26" s="194">
        <v>-9.8156680983341182E-4</v>
      </c>
      <c r="F26" s="194">
        <v>-3.6358192259196453E-2</v>
      </c>
      <c r="G26" s="194">
        <v>8.8626694811111406E-4</v>
      </c>
      <c r="H26" s="194">
        <v>4.5793086116207471E-2</v>
      </c>
      <c r="I26" s="195">
        <v>1.8147935812053761E-2</v>
      </c>
    </row>
    <row r="27" spans="1:9" x14ac:dyDescent="0.25">
      <c r="A27" s="173" t="s">
        <v>248</v>
      </c>
      <c r="B27" s="160">
        <v>21</v>
      </c>
      <c r="C27" s="192"/>
      <c r="D27" s="194">
        <v>3.2011684765951287E-2</v>
      </c>
      <c r="E27" s="194">
        <v>7.2592150909400743E-4</v>
      </c>
      <c r="F27" s="194">
        <v>2.1220798002909547E-2</v>
      </c>
      <c r="G27" s="194">
        <v>2.6146084765759081E-2</v>
      </c>
      <c r="H27" s="194">
        <v>2.7941423422098488E-2</v>
      </c>
      <c r="I27" s="195">
        <v>1.8656697966322966E-2</v>
      </c>
    </row>
    <row r="28" spans="1:9" x14ac:dyDescent="0.25">
      <c r="A28" s="166"/>
      <c r="B28" s="159">
        <v>22</v>
      </c>
      <c r="C28" s="192"/>
      <c r="D28" s="189" t="s">
        <v>511</v>
      </c>
      <c r="E28" s="189" t="s">
        <v>511</v>
      </c>
      <c r="F28" s="189" t="s">
        <v>511</v>
      </c>
      <c r="G28" s="189" t="s">
        <v>511</v>
      </c>
      <c r="H28" s="189" t="s">
        <v>511</v>
      </c>
      <c r="I28" s="188" t="s">
        <v>511</v>
      </c>
    </row>
    <row r="29" spans="1:9" x14ac:dyDescent="0.25">
      <c r="A29" s="175" t="s">
        <v>55</v>
      </c>
      <c r="B29" s="160">
        <v>23</v>
      </c>
      <c r="C29" s="191"/>
      <c r="D29" s="189">
        <v>3.5593606738126615E-2</v>
      </c>
      <c r="E29" s="189">
        <v>3.7407776382668789E-2</v>
      </c>
      <c r="F29" s="189">
        <v>1.4057026757890112E-2</v>
      </c>
      <c r="G29" s="189">
        <v>9.6659253777626741E-3</v>
      </c>
      <c r="H29" s="189">
        <v>6.8941218143656613E-3</v>
      </c>
      <c r="I29" s="188">
        <v>-7.694596379873575E-4</v>
      </c>
    </row>
    <row r="30" spans="1:9" x14ac:dyDescent="0.25">
      <c r="A30" s="170"/>
      <c r="B30" s="159">
        <v>24</v>
      </c>
      <c r="C30" s="192"/>
      <c r="D30" s="189" t="s">
        <v>511</v>
      </c>
      <c r="E30" s="189" t="s">
        <v>511</v>
      </c>
      <c r="F30" s="189" t="s">
        <v>511</v>
      </c>
      <c r="G30" s="189" t="s">
        <v>511</v>
      </c>
      <c r="H30" s="189" t="s">
        <v>511</v>
      </c>
      <c r="I30" s="188" t="s">
        <v>511</v>
      </c>
    </row>
    <row r="31" spans="1:9" x14ac:dyDescent="0.25">
      <c r="A31" s="172" t="s">
        <v>56</v>
      </c>
      <c r="B31" s="160">
        <v>25</v>
      </c>
      <c r="C31" s="191"/>
      <c r="D31" s="189">
        <v>3.8617287192481031E-2</v>
      </c>
      <c r="E31" s="189">
        <v>3.4735609788270727E-2</v>
      </c>
      <c r="F31" s="189">
        <v>8.9111126308598632E-3</v>
      </c>
      <c r="G31" s="189">
        <v>5.0548924066711187E-3</v>
      </c>
      <c r="H31" s="189">
        <v>7.7999003404269907E-3</v>
      </c>
      <c r="I31" s="188">
        <v>-2.2948312369931445E-3</v>
      </c>
    </row>
    <row r="32" spans="1:9" x14ac:dyDescent="0.25">
      <c r="A32" s="176" t="s">
        <v>57</v>
      </c>
      <c r="B32" s="159">
        <v>26</v>
      </c>
      <c r="C32" s="192"/>
      <c r="D32" s="194">
        <v>3.9144603821836377E-2</v>
      </c>
      <c r="E32" s="194">
        <v>2.9816358187357395E-2</v>
      </c>
      <c r="F32" s="194">
        <v>3.1696279753545831E-4</v>
      </c>
      <c r="G32" s="194">
        <v>-7.332658802914338E-4</v>
      </c>
      <c r="H32" s="194">
        <v>5.7732923203333009E-3</v>
      </c>
      <c r="I32" s="195">
        <v>-3.7762220124492041E-3</v>
      </c>
    </row>
    <row r="33" spans="1:9" x14ac:dyDescent="0.25">
      <c r="A33" s="176" t="s">
        <v>58</v>
      </c>
      <c r="B33" s="160">
        <v>27</v>
      </c>
      <c r="C33" s="192"/>
      <c r="D33" s="194">
        <v>2.9431892174060836E-2</v>
      </c>
      <c r="E33" s="194">
        <v>2.4565376967950581E-2</v>
      </c>
      <c r="F33" s="194">
        <v>2.3262850094090126E-3</v>
      </c>
      <c r="G33" s="194">
        <v>-2.6195390041741096E-3</v>
      </c>
      <c r="H33" s="194">
        <v>-3.5148180706257026E-3</v>
      </c>
      <c r="I33" s="195">
        <v>-1.5105728689678077E-2</v>
      </c>
    </row>
    <row r="34" spans="1:9" x14ac:dyDescent="0.25">
      <c r="A34" s="176" t="s">
        <v>59</v>
      </c>
      <c r="B34" s="159">
        <v>28</v>
      </c>
      <c r="C34" s="192"/>
      <c r="D34" s="194">
        <v>3.7085501276107991E-2</v>
      </c>
      <c r="E34" s="194">
        <v>3.299517515547068E-2</v>
      </c>
      <c r="F34" s="194">
        <v>8.3776186955428766E-3</v>
      </c>
      <c r="G34" s="194">
        <v>1.5368159197757691E-2</v>
      </c>
      <c r="H34" s="194">
        <v>1.521469415256016E-2</v>
      </c>
      <c r="I34" s="195">
        <v>1.8866808521611489E-3</v>
      </c>
    </row>
    <row r="35" spans="1:9" x14ac:dyDescent="0.25">
      <c r="A35" s="176"/>
      <c r="B35" s="160">
        <v>29</v>
      </c>
      <c r="C35" s="192"/>
      <c r="D35" s="189" t="s">
        <v>511</v>
      </c>
      <c r="E35" s="189" t="s">
        <v>511</v>
      </c>
      <c r="F35" s="189" t="s">
        <v>511</v>
      </c>
      <c r="G35" s="189" t="s">
        <v>511</v>
      </c>
      <c r="H35" s="189" t="s">
        <v>511</v>
      </c>
      <c r="I35" s="188" t="s">
        <v>511</v>
      </c>
    </row>
    <row r="36" spans="1:9" x14ac:dyDescent="0.25">
      <c r="A36" s="172" t="s">
        <v>249</v>
      </c>
      <c r="B36" s="159">
        <v>30</v>
      </c>
      <c r="C36" s="191"/>
      <c r="D36" s="189">
        <v>3.35595411669114E-2</v>
      </c>
      <c r="E36" s="189">
        <v>3.3245088848816051E-2</v>
      </c>
      <c r="F36" s="189">
        <v>6.6721086551086994E-3</v>
      </c>
      <c r="G36" s="189">
        <v>2.7451267296587645E-3</v>
      </c>
      <c r="H36" s="189">
        <v>3.5302923500641903E-3</v>
      </c>
      <c r="I36" s="188">
        <v>-1.7767504641738041E-3</v>
      </c>
    </row>
    <row r="37" spans="1:9" x14ac:dyDescent="0.25">
      <c r="A37" s="176" t="s">
        <v>61</v>
      </c>
      <c r="B37" s="160">
        <v>31</v>
      </c>
      <c r="C37" s="192"/>
      <c r="D37" s="194">
        <v>3.1760725229826647E-2</v>
      </c>
      <c r="E37" s="194">
        <v>3.2542733900899679E-2</v>
      </c>
      <c r="F37" s="194">
        <v>6.5715064829805492E-3</v>
      </c>
      <c r="G37" s="194">
        <v>2.2514707624510244E-3</v>
      </c>
      <c r="H37" s="194">
        <v>4.738527483459265E-3</v>
      </c>
      <c r="I37" s="195">
        <v>-6.1526812056579283E-3</v>
      </c>
    </row>
    <row r="38" spans="1:9" x14ac:dyDescent="0.25">
      <c r="A38" s="177" t="s">
        <v>62</v>
      </c>
      <c r="B38" s="159">
        <v>32</v>
      </c>
      <c r="C38" s="192"/>
      <c r="D38" s="194">
        <v>2.7538884489290982E-2</v>
      </c>
      <c r="E38" s="194">
        <v>2.5234133908353718E-2</v>
      </c>
      <c r="F38" s="194">
        <v>3.6335347922744621E-3</v>
      </c>
      <c r="G38" s="194">
        <v>3.362417574858112E-3</v>
      </c>
      <c r="H38" s="194">
        <v>9.1566666268776409E-3</v>
      </c>
      <c r="I38" s="195">
        <v>-6.1137575011659395E-3</v>
      </c>
    </row>
    <row r="39" spans="1:9" x14ac:dyDescent="0.25">
      <c r="A39" s="177" t="s">
        <v>63</v>
      </c>
      <c r="B39" s="160">
        <v>33</v>
      </c>
      <c r="C39" s="192"/>
      <c r="D39" s="194">
        <v>3.0460969627412293E-2</v>
      </c>
      <c r="E39" s="194">
        <v>2.8617063550829824E-2</v>
      </c>
      <c r="F39" s="194">
        <v>1.500298590013438E-3</v>
      </c>
      <c r="G39" s="194">
        <v>-1.7076943580500714E-3</v>
      </c>
      <c r="H39" s="194">
        <v>4.7784434838358258E-3</v>
      </c>
      <c r="I39" s="195">
        <v>-5.4663294350253411E-3</v>
      </c>
    </row>
    <row r="40" spans="1:9" x14ac:dyDescent="0.25">
      <c r="A40" s="177" t="s">
        <v>64</v>
      </c>
      <c r="B40" s="159">
        <v>34</v>
      </c>
      <c r="C40" s="192"/>
      <c r="D40" s="194">
        <v>1.3367683067867286E-2</v>
      </c>
      <c r="E40" s="194">
        <v>2.2002483069911705E-2</v>
      </c>
      <c r="F40" s="194">
        <v>-1.4204590022171004E-4</v>
      </c>
      <c r="G40" s="194">
        <v>-5.8575157092849439E-3</v>
      </c>
      <c r="H40" s="194">
        <v>-1.4121010835960179E-3</v>
      </c>
      <c r="I40" s="195">
        <v>-1.2383773707548618E-2</v>
      </c>
    </row>
    <row r="41" spans="1:9" x14ac:dyDescent="0.25">
      <c r="A41" s="176" t="s">
        <v>65</v>
      </c>
      <c r="B41" s="160">
        <v>35</v>
      </c>
      <c r="C41" s="192"/>
      <c r="D41" s="194">
        <v>4.0621660557879968E-2</v>
      </c>
      <c r="E41" s="194">
        <v>3.6429099492095274E-2</v>
      </c>
      <c r="F41" s="194">
        <v>1.1183390002170279E-2</v>
      </c>
      <c r="G41" s="194">
        <v>6.8366587997870099E-3</v>
      </c>
      <c r="H41" s="194">
        <v>6.9863544389645593E-3</v>
      </c>
      <c r="I41" s="195">
        <v>1.6295277242978523E-2</v>
      </c>
    </row>
    <row r="42" spans="1:9" x14ac:dyDescent="0.25">
      <c r="A42" s="176" t="s">
        <v>66</v>
      </c>
      <c r="B42" s="159">
        <v>36</v>
      </c>
      <c r="C42" s="192"/>
      <c r="D42" s="194">
        <v>3.001315510697089E-2</v>
      </c>
      <c r="E42" s="194">
        <v>3.0783024333214559E-2</v>
      </c>
      <c r="F42" s="194">
        <v>2.8667533278687873E-3</v>
      </c>
      <c r="G42" s="194">
        <v>3.2320738644120439E-4</v>
      </c>
      <c r="H42" s="194">
        <v>1.039829603928899E-3</v>
      </c>
      <c r="I42" s="195">
        <v>-5.2459515152938341E-3</v>
      </c>
    </row>
    <row r="43" spans="1:9" x14ac:dyDescent="0.25">
      <c r="A43" s="178"/>
      <c r="B43" s="160">
        <v>37</v>
      </c>
      <c r="C43" s="192"/>
      <c r="D43" s="189" t="s">
        <v>511</v>
      </c>
      <c r="E43" s="189" t="s">
        <v>511</v>
      </c>
      <c r="F43" s="189" t="s">
        <v>511</v>
      </c>
      <c r="G43" s="189" t="s">
        <v>511</v>
      </c>
      <c r="H43" s="189" t="s">
        <v>511</v>
      </c>
      <c r="I43" s="188" t="s">
        <v>511</v>
      </c>
    </row>
    <row r="44" spans="1:9" x14ac:dyDescent="0.25">
      <c r="A44" s="172" t="s">
        <v>250</v>
      </c>
      <c r="B44" s="159">
        <v>38</v>
      </c>
      <c r="C44" s="191"/>
      <c r="D44" s="189">
        <v>3.5474242678557255E-2</v>
      </c>
      <c r="E44" s="189">
        <v>2.6570269614176745E-2</v>
      </c>
      <c r="F44" s="189">
        <v>6.7607950170125442E-3</v>
      </c>
      <c r="G44" s="189">
        <v>6.5729481699361436E-3</v>
      </c>
      <c r="H44" s="189">
        <v>1.1375795694096302E-2</v>
      </c>
      <c r="I44" s="188">
        <v>3.2748060979868043E-3</v>
      </c>
    </row>
    <row r="45" spans="1:9" x14ac:dyDescent="0.25">
      <c r="A45" s="176"/>
      <c r="B45" s="160">
        <v>39</v>
      </c>
      <c r="C45" s="192"/>
      <c r="D45" s="189" t="s">
        <v>511</v>
      </c>
      <c r="E45" s="189" t="s">
        <v>511</v>
      </c>
      <c r="F45" s="189" t="s">
        <v>511</v>
      </c>
      <c r="G45" s="189" t="s">
        <v>511</v>
      </c>
      <c r="H45" s="189" t="s">
        <v>511</v>
      </c>
      <c r="I45" s="188" t="s">
        <v>511</v>
      </c>
    </row>
    <row r="46" spans="1:9" x14ac:dyDescent="0.25">
      <c r="A46" s="172" t="s">
        <v>68</v>
      </c>
      <c r="B46" s="159">
        <v>40</v>
      </c>
      <c r="C46" s="191"/>
      <c r="D46" s="189">
        <v>3.3532643584149424E-2</v>
      </c>
      <c r="E46" s="189">
        <v>3.8134709366137498E-2</v>
      </c>
      <c r="F46" s="189">
        <v>1.9951128215116354E-2</v>
      </c>
      <c r="G46" s="189">
        <v>1.4215060336497443E-2</v>
      </c>
      <c r="H46" s="189">
        <v>6.6137594764394958E-3</v>
      </c>
      <c r="I46" s="188">
        <v>-1.588289549215971E-3</v>
      </c>
    </row>
    <row r="47" spans="1:9" x14ac:dyDescent="0.25">
      <c r="A47" s="176" t="s">
        <v>69</v>
      </c>
      <c r="B47" s="160">
        <v>41</v>
      </c>
      <c r="C47" s="192"/>
      <c r="D47" s="194">
        <v>3.164806215828464E-2</v>
      </c>
      <c r="E47" s="194">
        <v>3.6534837270244092E-2</v>
      </c>
      <c r="F47" s="194">
        <v>1.9808038800185557E-2</v>
      </c>
      <c r="G47" s="194">
        <v>1.5545308072670849E-2</v>
      </c>
      <c r="H47" s="194">
        <v>7.0644681270106702E-3</v>
      </c>
      <c r="I47" s="195">
        <v>-2.5619393381002276E-3</v>
      </c>
    </row>
    <row r="48" spans="1:9" x14ac:dyDescent="0.25">
      <c r="A48" s="176" t="s">
        <v>70</v>
      </c>
      <c r="B48" s="159">
        <v>42</v>
      </c>
      <c r="C48" s="192"/>
      <c r="D48" s="194">
        <v>4.2227380346077092E-2</v>
      </c>
      <c r="E48" s="194">
        <v>4.4216811481794682E-2</v>
      </c>
      <c r="F48" s="194">
        <v>1.859814370739854E-2</v>
      </c>
      <c r="G48" s="194">
        <v>8.3419246146496651E-3</v>
      </c>
      <c r="H48" s="194">
        <v>6.9398120151535903E-3</v>
      </c>
      <c r="I48" s="195">
        <v>1.681978171431453E-3</v>
      </c>
    </row>
    <row r="49" spans="1:9" x14ac:dyDescent="0.25">
      <c r="A49" s="176" t="s">
        <v>71</v>
      </c>
      <c r="B49" s="160">
        <v>43</v>
      </c>
      <c r="C49" s="192"/>
      <c r="D49" s="194">
        <v>2.6355961027910491E-2</v>
      </c>
      <c r="E49" s="194">
        <v>3.5094515467555265E-2</v>
      </c>
      <c r="F49" s="194">
        <v>2.7309148742391542E-2</v>
      </c>
      <c r="G49" s="194">
        <v>1.5947783467104681E-2</v>
      </c>
      <c r="H49" s="194">
        <v>-1.9635546253986558E-3</v>
      </c>
      <c r="I49" s="195">
        <v>-3.5608635448138859E-3</v>
      </c>
    </row>
    <row r="50" spans="1:9" x14ac:dyDescent="0.25">
      <c r="A50" s="178"/>
      <c r="B50" s="159">
        <v>44</v>
      </c>
      <c r="C50" s="192"/>
      <c r="D50" s="189" t="s">
        <v>511</v>
      </c>
      <c r="E50" s="189" t="s">
        <v>511</v>
      </c>
      <c r="F50" s="189" t="s">
        <v>511</v>
      </c>
      <c r="G50" s="189" t="s">
        <v>511</v>
      </c>
      <c r="H50" s="189" t="s">
        <v>511</v>
      </c>
      <c r="I50" s="188" t="s">
        <v>511</v>
      </c>
    </row>
    <row r="51" spans="1:9" x14ac:dyDescent="0.25">
      <c r="A51" s="172" t="s">
        <v>72</v>
      </c>
      <c r="B51" s="160">
        <v>45</v>
      </c>
      <c r="C51" s="191"/>
      <c r="D51" s="189">
        <v>4.1656075461170117E-2</v>
      </c>
      <c r="E51" s="189">
        <v>4.2309832209196596E-2</v>
      </c>
      <c r="F51" s="189">
        <v>1.33773350964006E-2</v>
      </c>
      <c r="G51" s="189">
        <v>1.6531610888544268E-2</v>
      </c>
      <c r="H51" s="189">
        <v>1.3230425177952698E-2</v>
      </c>
      <c r="I51" s="188">
        <v>1.1665193444322375E-2</v>
      </c>
    </row>
    <row r="52" spans="1:9" x14ac:dyDescent="0.25">
      <c r="A52" s="179" t="s">
        <v>73</v>
      </c>
      <c r="B52" s="159">
        <v>46</v>
      </c>
      <c r="C52" s="192"/>
      <c r="D52" s="194">
        <v>4.4413980220080029E-2</v>
      </c>
      <c r="E52" s="194">
        <v>4.9159309363469683E-2</v>
      </c>
      <c r="F52" s="194">
        <v>2.0889372174211607E-2</v>
      </c>
      <c r="G52" s="194">
        <v>1.621290965091049E-2</v>
      </c>
      <c r="H52" s="194">
        <v>8.1726361903216027E-3</v>
      </c>
      <c r="I52" s="195">
        <v>5.8436145113478499E-3</v>
      </c>
    </row>
    <row r="53" spans="1:9" x14ac:dyDescent="0.25">
      <c r="A53" s="179" t="s">
        <v>74</v>
      </c>
      <c r="B53" s="160">
        <v>47</v>
      </c>
      <c r="C53" s="192"/>
      <c r="D53" s="194">
        <v>3.1106863427988296E-2</v>
      </c>
      <c r="E53" s="194">
        <v>3.8248437002186275E-2</v>
      </c>
      <c r="F53" s="194">
        <v>2.0440031739517917E-2</v>
      </c>
      <c r="G53" s="194">
        <v>1.672331061644039E-2</v>
      </c>
      <c r="H53" s="194">
        <v>7.9554768648293361E-3</v>
      </c>
      <c r="I53" s="195">
        <v>-5.5735553032143503E-4</v>
      </c>
    </row>
    <row r="54" spans="1:9" x14ac:dyDescent="0.25">
      <c r="A54" s="179" t="s">
        <v>75</v>
      </c>
      <c r="B54" s="159">
        <v>48</v>
      </c>
      <c r="C54" s="192"/>
      <c r="D54" s="194">
        <v>2.9196764971011424E-2</v>
      </c>
      <c r="E54" s="194">
        <v>5.4403649286025146E-2</v>
      </c>
      <c r="F54" s="194">
        <v>3.0615115297146334E-2</v>
      </c>
      <c r="G54" s="194">
        <v>1.7347340352689145E-2</v>
      </c>
      <c r="H54" s="194">
        <v>2.8896341209246001E-2</v>
      </c>
      <c r="I54" s="195">
        <v>1.4054653833251773E-2</v>
      </c>
    </row>
    <row r="55" spans="1:9" x14ac:dyDescent="0.25">
      <c r="A55" s="179" t="s">
        <v>76</v>
      </c>
      <c r="B55" s="160">
        <v>49</v>
      </c>
      <c r="C55" s="192"/>
      <c r="D55" s="194">
        <v>3.5536166504380295E-2</v>
      </c>
      <c r="E55" s="194">
        <v>5.0282296154328998E-2</v>
      </c>
      <c r="F55" s="194">
        <v>1.5318233235724676E-2</v>
      </c>
      <c r="G55" s="194">
        <v>1.4351277087859327E-2</v>
      </c>
      <c r="H55" s="194">
        <v>2.3234389378204101E-2</v>
      </c>
      <c r="I55" s="195">
        <v>3.4981623239407345E-3</v>
      </c>
    </row>
    <row r="56" spans="1:9" ht="15.75" thickBot="1" x14ac:dyDescent="0.3">
      <c r="A56" s="180"/>
      <c r="B56" s="181"/>
      <c r="C56" s="404"/>
      <c r="D56" s="199" t="s">
        <v>511</v>
      </c>
      <c r="E56" s="199" t="s">
        <v>511</v>
      </c>
      <c r="F56" s="199" t="s">
        <v>511</v>
      </c>
      <c r="G56" s="199" t="s">
        <v>511</v>
      </c>
      <c r="H56" s="199" t="s">
        <v>511</v>
      </c>
      <c r="I56" s="405" t="s">
        <v>511</v>
      </c>
    </row>
    <row r="57" spans="1:9" ht="15.75" thickTop="1" x14ac:dyDescent="0.25">
      <c r="A57" s="82" t="s">
        <v>251</v>
      </c>
      <c r="B57" s="82"/>
      <c r="C57" s="82"/>
      <c r="D57" s="82"/>
      <c r="E57" s="82"/>
      <c r="F57" s="82"/>
    </row>
    <row r="58" spans="1:9" x14ac:dyDescent="0.25">
      <c r="A58" s="82"/>
      <c r="B58" s="82"/>
      <c r="C58" s="82"/>
      <c r="D58" s="82"/>
      <c r="E58" s="82"/>
      <c r="F58" s="82"/>
    </row>
    <row r="59" spans="1:9" x14ac:dyDescent="0.25">
      <c r="A59" s="148" t="s">
        <v>252</v>
      </c>
      <c r="B59" s="148"/>
      <c r="C59" s="148"/>
      <c r="D59" s="148"/>
      <c r="E59" s="148"/>
      <c r="F59" s="148"/>
    </row>
    <row r="60" spans="1:9" ht="24.75" customHeight="1" x14ac:dyDescent="0.25">
      <c r="A60" s="451" t="s">
        <v>253</v>
      </c>
      <c r="B60" s="451"/>
      <c r="C60" s="451"/>
      <c r="D60" s="451"/>
      <c r="E60" s="451"/>
      <c r="F60" s="451"/>
      <c r="G60" s="451"/>
    </row>
    <row r="61" spans="1:9" x14ac:dyDescent="0.25">
      <c r="A61" s="82"/>
      <c r="B61" s="82"/>
      <c r="C61" s="82"/>
      <c r="D61" s="82"/>
      <c r="E61" s="82"/>
      <c r="F61" s="82"/>
    </row>
    <row r="62" spans="1:9" x14ac:dyDescent="0.25">
      <c r="A62" s="149" t="s">
        <v>254</v>
      </c>
      <c r="B62" s="149"/>
      <c r="C62" s="149"/>
      <c r="D62" s="149"/>
      <c r="E62" s="149"/>
      <c r="F62" s="149"/>
    </row>
    <row r="63" spans="1:9" x14ac:dyDescent="0.25">
      <c r="A63" s="150" t="s">
        <v>255</v>
      </c>
      <c r="B63" s="150"/>
      <c r="C63" s="150"/>
      <c r="D63" s="150"/>
      <c r="E63" s="150"/>
      <c r="F63" s="150"/>
    </row>
    <row r="64" spans="1:9" x14ac:dyDescent="0.25">
      <c r="A64" s="148" t="s">
        <v>256</v>
      </c>
      <c r="B64" s="148"/>
      <c r="C64" s="148"/>
      <c r="D64" s="148"/>
      <c r="E64" s="148"/>
      <c r="F64" s="148"/>
    </row>
    <row r="65" spans="1:7" x14ac:dyDescent="0.25">
      <c r="A65" s="150" t="s">
        <v>257</v>
      </c>
      <c r="B65" s="150"/>
      <c r="C65" s="150"/>
      <c r="D65" s="150"/>
      <c r="E65" s="150"/>
      <c r="F65" s="150"/>
    </row>
    <row r="66" spans="1:7" ht="27.75" customHeight="1" x14ac:dyDescent="0.25">
      <c r="A66" s="455" t="s">
        <v>274</v>
      </c>
      <c r="B66" s="455"/>
      <c r="C66" s="455"/>
      <c r="D66" s="455"/>
      <c r="E66" s="455"/>
      <c r="F66" s="455"/>
      <c r="G66" s="455"/>
    </row>
    <row r="67" spans="1:7" x14ac:dyDescent="0.25">
      <c r="A67" s="150"/>
      <c r="B67" s="150"/>
      <c r="C67" s="150"/>
      <c r="D67" s="150"/>
      <c r="E67" s="150"/>
      <c r="F67" s="150"/>
    </row>
    <row r="68" spans="1:7" x14ac:dyDescent="0.25">
      <c r="A68" s="151" t="s">
        <v>24</v>
      </c>
      <c r="B68" s="151"/>
      <c r="C68" s="151"/>
      <c r="D68" s="151"/>
      <c r="E68" s="151"/>
      <c r="F68" s="151"/>
    </row>
    <row r="69" spans="1:7" x14ac:dyDescent="0.25">
      <c r="A69" s="82" t="s">
        <v>258</v>
      </c>
      <c r="B69" s="82"/>
      <c r="C69" s="82"/>
      <c r="D69" s="82"/>
      <c r="E69" s="82"/>
      <c r="F69" s="82"/>
    </row>
    <row r="70" spans="1:7" x14ac:dyDescent="0.25">
      <c r="A70" s="82" t="s">
        <v>259</v>
      </c>
      <c r="B70" s="82"/>
      <c r="C70" s="82"/>
      <c r="D70" s="82"/>
      <c r="E70" s="82"/>
      <c r="F70" s="82"/>
    </row>
    <row r="71" spans="1:7" x14ac:dyDescent="0.25">
      <c r="A71" s="82" t="s">
        <v>260</v>
      </c>
      <c r="B71" s="82"/>
      <c r="C71" s="82"/>
      <c r="D71" s="82"/>
      <c r="E71" s="82"/>
      <c r="F71" s="82"/>
    </row>
    <row r="72" spans="1:7" ht="28.5" customHeight="1" x14ac:dyDescent="0.25">
      <c r="A72" s="451" t="s">
        <v>261</v>
      </c>
      <c r="B72" s="451"/>
      <c r="C72" s="451"/>
      <c r="D72" s="451"/>
      <c r="E72" s="451"/>
      <c r="F72" s="451"/>
      <c r="G72" s="451"/>
    </row>
    <row r="73" spans="1:7" x14ac:dyDescent="0.25">
      <c r="A73" s="82" t="s">
        <v>262</v>
      </c>
      <c r="B73" s="82"/>
      <c r="C73" s="82"/>
      <c r="D73" s="82"/>
      <c r="E73" s="82"/>
      <c r="F73" s="82"/>
    </row>
    <row r="74" spans="1:7" ht="27" customHeight="1" x14ac:dyDescent="0.25">
      <c r="A74" s="451" t="s">
        <v>263</v>
      </c>
      <c r="B74" s="451"/>
      <c r="C74" s="451"/>
      <c r="D74" s="451"/>
      <c r="E74" s="451"/>
      <c r="F74" s="451"/>
      <c r="G74" s="451"/>
    </row>
    <row r="75" spans="1:7" x14ac:dyDescent="0.25">
      <c r="A75" s="82" t="s">
        <v>264</v>
      </c>
      <c r="B75" s="82"/>
      <c r="C75" s="82"/>
      <c r="D75" s="82"/>
      <c r="E75" s="82"/>
      <c r="F75" s="82"/>
    </row>
    <row r="76" spans="1:7" x14ac:dyDescent="0.25">
      <c r="A76" s="82" t="s">
        <v>265</v>
      </c>
      <c r="B76" s="82"/>
      <c r="C76" s="82"/>
      <c r="D76" s="82"/>
      <c r="E76" s="82"/>
      <c r="F76" s="82"/>
    </row>
    <row r="77" spans="1:7" x14ac:dyDescent="0.25">
      <c r="A77" s="82" t="s">
        <v>266</v>
      </c>
      <c r="B77" s="82"/>
      <c r="C77" s="82"/>
      <c r="D77" s="82"/>
      <c r="E77" s="82"/>
      <c r="F77" s="82"/>
    </row>
    <row r="78" spans="1:7" x14ac:dyDescent="0.25">
      <c r="A78" s="82" t="s">
        <v>270</v>
      </c>
      <c r="B78" s="82"/>
      <c r="C78" s="82"/>
      <c r="D78" s="82"/>
      <c r="E78" s="82"/>
      <c r="F78" s="82"/>
    </row>
  </sheetData>
  <mergeCells count="5">
    <mergeCell ref="A60:G60"/>
    <mergeCell ref="A66:G66"/>
    <mergeCell ref="A72:G72"/>
    <mergeCell ref="A74:G74"/>
    <mergeCell ref="C6:I6"/>
  </mergeCells>
  <pageMargins left="0.25" right="0.25" top="0.75" bottom="0.75" header="0.3" footer="0.3"/>
  <pageSetup paperSize="9" scale="14"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BO78"/>
  <sheetViews>
    <sheetView workbookViewId="0">
      <pane xSplit="1" ySplit="7" topLeftCell="C8"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52.140625" bestFit="1" customWidth="1"/>
    <col min="2" max="2" width="9" hidden="1" customWidth="1"/>
    <col min="3" max="6" width="13.140625" customWidth="1"/>
    <col min="7" max="7" width="12.28515625" customWidth="1"/>
  </cols>
  <sheetData>
    <row r="1" spans="1:67" x14ac:dyDescent="0.25">
      <c r="A1" s="161" t="s">
        <v>272</v>
      </c>
    </row>
    <row r="2" spans="1:67" x14ac:dyDescent="0.25">
      <c r="A2" s="140" t="s">
        <v>286</v>
      </c>
      <c r="B2" s="140"/>
    </row>
    <row r="3" spans="1:67" ht="57.75" customHeight="1" x14ac:dyDescent="0.35">
      <c r="A3" s="142" t="s">
        <v>298</v>
      </c>
      <c r="B3" s="142"/>
      <c r="D3" s="141"/>
    </row>
    <row r="4" spans="1:67" ht="30" x14ac:dyDescent="0.25">
      <c r="A4" s="162" t="s">
        <v>273</v>
      </c>
      <c r="B4" s="143"/>
      <c r="C4" s="141"/>
      <c r="D4" s="141"/>
      <c r="E4" s="141"/>
    </row>
    <row r="5" spans="1:67" ht="15.75" thickBot="1" x14ac:dyDescent="0.3">
      <c r="A5" s="143"/>
      <c r="B5" s="143"/>
      <c r="C5" s="141"/>
      <c r="D5" s="141"/>
      <c r="E5" s="141"/>
    </row>
    <row r="6" spans="1:67" ht="18" customHeight="1" thickTop="1" x14ac:dyDescent="0.25">
      <c r="A6" s="164"/>
      <c r="B6" s="165"/>
      <c r="C6" s="456" t="s">
        <v>285</v>
      </c>
      <c r="D6" s="457"/>
      <c r="E6" s="457"/>
      <c r="F6" s="457"/>
      <c r="G6" s="457"/>
      <c r="H6" s="457"/>
      <c r="I6" s="458"/>
    </row>
    <row r="7" spans="1:67" s="141" customFormat="1" ht="27" customHeight="1" thickBot="1" x14ac:dyDescent="0.3">
      <c r="A7" s="184" t="s">
        <v>242</v>
      </c>
      <c r="B7" s="185" t="s">
        <v>271</v>
      </c>
      <c r="C7" s="388">
        <v>39873</v>
      </c>
      <c r="D7" s="186">
        <v>40238</v>
      </c>
      <c r="E7" s="186">
        <v>40603</v>
      </c>
      <c r="F7" s="186">
        <v>40969</v>
      </c>
      <c r="G7" s="186">
        <v>41334</v>
      </c>
      <c r="H7" s="410">
        <v>41699</v>
      </c>
      <c r="I7" s="411">
        <v>42064</v>
      </c>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row>
    <row r="8" spans="1:67" ht="15.75" thickTop="1" x14ac:dyDescent="0.25">
      <c r="A8" s="166"/>
      <c r="B8" s="159">
        <v>2</v>
      </c>
      <c r="C8" s="190"/>
      <c r="D8" s="196"/>
      <c r="E8" s="196"/>
      <c r="F8" s="197"/>
      <c r="G8" s="197"/>
      <c r="H8" s="141"/>
      <c r="I8" s="167"/>
    </row>
    <row r="9" spans="1:67" x14ac:dyDescent="0.25">
      <c r="A9" s="168" t="s">
        <v>243</v>
      </c>
      <c r="B9" s="160">
        <v>3</v>
      </c>
      <c r="C9" s="193"/>
      <c r="D9" s="189">
        <v>3.2972824683570767E-2</v>
      </c>
      <c r="E9" s="189">
        <v>3.3775266389211689E-2</v>
      </c>
      <c r="F9" s="189">
        <v>1.6775634769308878E-2</v>
      </c>
      <c r="G9" s="189">
        <v>1.2818645359142344E-2</v>
      </c>
      <c r="H9" s="189">
        <v>1.0394640854921589E-2</v>
      </c>
      <c r="I9" s="188">
        <v>2.2335372506159246E-3</v>
      </c>
    </row>
    <row r="10" spans="1:67" x14ac:dyDescent="0.25">
      <c r="A10" s="168"/>
      <c r="B10" s="159">
        <v>4</v>
      </c>
      <c r="C10" s="191"/>
      <c r="D10" s="189" t="s">
        <v>511</v>
      </c>
      <c r="E10" s="189" t="s">
        <v>511</v>
      </c>
      <c r="F10" s="189" t="s">
        <v>511</v>
      </c>
      <c r="G10" s="189" t="s">
        <v>511</v>
      </c>
      <c r="H10" s="189" t="s">
        <v>511</v>
      </c>
      <c r="I10" s="188" t="s">
        <v>511</v>
      </c>
    </row>
    <row r="11" spans="1:67" x14ac:dyDescent="0.25">
      <c r="A11" s="170" t="s">
        <v>106</v>
      </c>
      <c r="B11" s="160">
        <v>5</v>
      </c>
      <c r="C11" s="191"/>
      <c r="D11" s="189">
        <v>3.452030941434403E-2</v>
      </c>
      <c r="E11" s="189">
        <v>2.816078209983508E-2</v>
      </c>
      <c r="F11" s="189">
        <v>1.0436324408142683E-2</v>
      </c>
      <c r="G11" s="189">
        <v>8.7863596954522727E-3</v>
      </c>
      <c r="H11" s="189">
        <v>1.0989850271316826E-2</v>
      </c>
      <c r="I11" s="188">
        <v>2.7926785385570252E-3</v>
      </c>
    </row>
    <row r="12" spans="1:67" x14ac:dyDescent="0.25">
      <c r="A12" s="170"/>
      <c r="B12" s="159">
        <v>6</v>
      </c>
      <c r="C12" s="192"/>
      <c r="D12" s="189" t="s">
        <v>511</v>
      </c>
      <c r="E12" s="189" t="s">
        <v>511</v>
      </c>
      <c r="F12" s="189" t="s">
        <v>511</v>
      </c>
      <c r="G12" s="189" t="s">
        <v>511</v>
      </c>
      <c r="H12" s="189" t="s">
        <v>511</v>
      </c>
      <c r="I12" s="188" t="s">
        <v>511</v>
      </c>
    </row>
    <row r="13" spans="1:67" x14ac:dyDescent="0.25">
      <c r="A13" s="170" t="s">
        <v>42</v>
      </c>
      <c r="B13" s="160">
        <v>7</v>
      </c>
      <c r="C13" s="191"/>
      <c r="D13" s="189">
        <v>2.3460075374188483E-2</v>
      </c>
      <c r="E13" s="189">
        <v>1.3144188279443192E-2</v>
      </c>
      <c r="F13" s="189">
        <v>7.6098889068132447E-3</v>
      </c>
      <c r="G13" s="189">
        <v>1.0819439814045095E-2</v>
      </c>
      <c r="H13" s="189">
        <v>1.0135312671455843E-2</v>
      </c>
      <c r="I13" s="188">
        <v>5.6520051412294325E-3</v>
      </c>
    </row>
    <row r="14" spans="1:67" x14ac:dyDescent="0.25">
      <c r="A14" s="171"/>
      <c r="B14" s="159">
        <v>8</v>
      </c>
      <c r="C14" s="192"/>
      <c r="D14" s="189" t="s">
        <v>511</v>
      </c>
      <c r="E14" s="189" t="s">
        <v>511</v>
      </c>
      <c r="F14" s="189" t="s">
        <v>511</v>
      </c>
      <c r="G14" s="189" t="s">
        <v>511</v>
      </c>
      <c r="H14" s="189" t="s">
        <v>511</v>
      </c>
      <c r="I14" s="188" t="s">
        <v>511</v>
      </c>
    </row>
    <row r="15" spans="1:67" x14ac:dyDescent="0.25">
      <c r="A15" s="172" t="s">
        <v>43</v>
      </c>
      <c r="B15" s="160">
        <v>9</v>
      </c>
      <c r="C15" s="191"/>
      <c r="D15" s="189">
        <v>2.2527643045711532E-2</v>
      </c>
      <c r="E15" s="189">
        <v>1.3919356971357599E-2</v>
      </c>
      <c r="F15" s="189">
        <v>7.7426095322563615E-3</v>
      </c>
      <c r="G15" s="189">
        <v>1.0816300958208735E-2</v>
      </c>
      <c r="H15" s="189">
        <v>9.8068025584534535E-3</v>
      </c>
      <c r="I15" s="188">
        <v>5.5879576762765115E-3</v>
      </c>
    </row>
    <row r="16" spans="1:67" x14ac:dyDescent="0.25">
      <c r="A16" s="173" t="s">
        <v>44</v>
      </c>
      <c r="B16" s="159">
        <v>10</v>
      </c>
      <c r="C16" s="192"/>
      <c r="D16" s="194">
        <v>1.8416381496770384E-2</v>
      </c>
      <c r="E16" s="194">
        <v>3.389035832044307E-4</v>
      </c>
      <c r="F16" s="194">
        <v>-1.5411067948799539E-3</v>
      </c>
      <c r="G16" s="194">
        <v>-1.4517631937327469E-4</v>
      </c>
      <c r="H16" s="194">
        <v>1.5540131285179282E-2</v>
      </c>
      <c r="I16" s="195">
        <v>2.1757407478970592E-3</v>
      </c>
    </row>
    <row r="17" spans="1:9" x14ac:dyDescent="0.25">
      <c r="A17" s="173" t="s">
        <v>45</v>
      </c>
      <c r="B17" s="160">
        <v>11</v>
      </c>
      <c r="C17" s="192"/>
      <c r="D17" s="194">
        <v>9.3112834106787723E-3</v>
      </c>
      <c r="E17" s="194">
        <v>4.2925985697908065E-3</v>
      </c>
      <c r="F17" s="194">
        <v>-8.0880123821736039E-4</v>
      </c>
      <c r="G17" s="194">
        <v>3.6001703113235362E-3</v>
      </c>
      <c r="H17" s="194">
        <v>-3.2139035728250276E-3</v>
      </c>
      <c r="I17" s="195">
        <v>-3.7971821059405997E-3</v>
      </c>
    </row>
    <row r="18" spans="1:9" x14ac:dyDescent="0.25">
      <c r="A18" s="173" t="s">
        <v>46</v>
      </c>
      <c r="B18" s="159">
        <v>12</v>
      </c>
      <c r="C18" s="192"/>
      <c r="D18" s="194">
        <v>-1.1565368886164995E-3</v>
      </c>
      <c r="E18" s="194">
        <v>4.203845331425482E-3</v>
      </c>
      <c r="F18" s="194">
        <v>-2.325958114445692E-3</v>
      </c>
      <c r="G18" s="194">
        <v>2.3804898053951584E-2</v>
      </c>
      <c r="H18" s="194">
        <v>-1.7154391078345377E-2</v>
      </c>
      <c r="I18" s="195">
        <v>-4.7547571359021212E-3</v>
      </c>
    </row>
    <row r="19" spans="1:9" x14ac:dyDescent="0.25">
      <c r="A19" s="173" t="s">
        <v>47</v>
      </c>
      <c r="B19" s="160">
        <v>13</v>
      </c>
      <c r="C19" s="192"/>
      <c r="D19" s="194">
        <v>1.0359045784058329E-2</v>
      </c>
      <c r="E19" s="194">
        <v>1.0849118264475432E-3</v>
      </c>
      <c r="F19" s="194">
        <v>6.7936006502415935E-3</v>
      </c>
      <c r="G19" s="194">
        <v>3.4733377167064816E-2</v>
      </c>
      <c r="H19" s="194">
        <v>6.2526015640552934E-2</v>
      </c>
      <c r="I19" s="195">
        <v>8.0710433498427658E-3</v>
      </c>
    </row>
    <row r="20" spans="1:9" x14ac:dyDescent="0.25">
      <c r="A20" s="173" t="s">
        <v>48</v>
      </c>
      <c r="B20" s="159">
        <v>14</v>
      </c>
      <c r="C20" s="192"/>
      <c r="D20" s="194">
        <v>3.1666648193409364E-2</v>
      </c>
      <c r="E20" s="194">
        <v>3.3828781739378311E-2</v>
      </c>
      <c r="F20" s="194">
        <v>1.6593176297669654E-2</v>
      </c>
      <c r="G20" s="194">
        <v>9.3740844302168114E-3</v>
      </c>
      <c r="H20" s="194">
        <v>1.6711527562220718E-2</v>
      </c>
      <c r="I20" s="195">
        <v>3.2584248334188715E-3</v>
      </c>
    </row>
    <row r="21" spans="1:9" x14ac:dyDescent="0.25">
      <c r="A21" s="173"/>
      <c r="B21" s="160">
        <v>15</v>
      </c>
      <c r="C21" s="192"/>
      <c r="D21" s="189" t="s">
        <v>511</v>
      </c>
      <c r="E21" s="189" t="s">
        <v>511</v>
      </c>
      <c r="F21" s="189" t="s">
        <v>511</v>
      </c>
      <c r="G21" s="189" t="s">
        <v>511</v>
      </c>
      <c r="H21" s="189" t="s">
        <v>511</v>
      </c>
      <c r="I21" s="188" t="s">
        <v>511</v>
      </c>
    </row>
    <row r="22" spans="1:9" x14ac:dyDescent="0.25">
      <c r="A22" s="172" t="s">
        <v>49</v>
      </c>
      <c r="B22" s="159">
        <v>16</v>
      </c>
      <c r="C22" s="191"/>
      <c r="D22" s="189">
        <v>5.7838678479698036E-2</v>
      </c>
      <c r="E22" s="189">
        <v>-9.5995429603580318E-3</v>
      </c>
      <c r="F22" s="189">
        <v>2.0377196082068227E-2</v>
      </c>
      <c r="G22" s="189">
        <v>2.8981484333770124E-2</v>
      </c>
      <c r="H22" s="189">
        <v>2.2505787564393254E-2</v>
      </c>
      <c r="I22" s="188">
        <v>1.8662740603799577E-2</v>
      </c>
    </row>
    <row r="23" spans="1:9" x14ac:dyDescent="0.25">
      <c r="A23" s="173" t="s">
        <v>244</v>
      </c>
      <c r="B23" s="160">
        <v>17</v>
      </c>
      <c r="C23" s="192"/>
      <c r="D23" s="194">
        <v>1.0604598269833287E-2</v>
      </c>
      <c r="E23" s="194">
        <v>-2.5005447308415918E-2</v>
      </c>
      <c r="F23" s="194">
        <v>7.1740110235425369E-3</v>
      </c>
      <c r="G23" s="194">
        <v>1.4425446575264234E-2</v>
      </c>
      <c r="H23" s="194">
        <v>1.9582288139235793E-2</v>
      </c>
      <c r="I23" s="195">
        <v>8.3589928057554719E-3</v>
      </c>
    </row>
    <row r="24" spans="1:9" x14ac:dyDescent="0.25">
      <c r="A24" s="173" t="s">
        <v>245</v>
      </c>
      <c r="B24" s="159">
        <v>18</v>
      </c>
      <c r="C24" s="192"/>
      <c r="D24" s="194">
        <v>-3.5456161762192906E-4</v>
      </c>
      <c r="E24" s="194">
        <v>2.6883820496255151E-3</v>
      </c>
      <c r="F24" s="194">
        <v>-4.4089090388462759E-3</v>
      </c>
      <c r="G24" s="194">
        <v>2.3257202166776292E-2</v>
      </c>
      <c r="H24" s="194">
        <v>8.7387412784944996E-3</v>
      </c>
      <c r="I24" s="195">
        <v>-2.1148458414903537E-3</v>
      </c>
    </row>
    <row r="25" spans="1:9" x14ac:dyDescent="0.25">
      <c r="A25" s="173" t="s">
        <v>246</v>
      </c>
      <c r="B25" s="160">
        <v>19</v>
      </c>
      <c r="C25" s="192"/>
      <c r="D25" s="194">
        <v>-1.1224462782006617E-2</v>
      </c>
      <c r="E25" s="194">
        <v>-1.6422690158941489E-3</v>
      </c>
      <c r="F25" s="194">
        <v>-4.8362277662612474E-2</v>
      </c>
      <c r="G25" s="194">
        <v>3.6125128671491424E-3</v>
      </c>
      <c r="H25" s="194">
        <v>-6.6150380270769693E-3</v>
      </c>
      <c r="I25" s="195">
        <v>4.6626986400684967E-2</v>
      </c>
    </row>
    <row r="26" spans="1:9" x14ac:dyDescent="0.25">
      <c r="A26" s="173" t="s">
        <v>247</v>
      </c>
      <c r="B26" s="159">
        <v>20</v>
      </c>
      <c r="C26" s="192"/>
      <c r="D26" s="194">
        <v>-0.15953009949648445</v>
      </c>
      <c r="E26" s="194">
        <v>-0.12077021753468598</v>
      </c>
      <c r="F26" s="194">
        <v>-9.2207948133027351E-3</v>
      </c>
      <c r="G26" s="194">
        <v>1.9951043358135134E-3</v>
      </c>
      <c r="H26" s="194">
        <v>4.4707585167325981E-2</v>
      </c>
      <c r="I26" s="195">
        <v>-2.1948671596039304E-4</v>
      </c>
    </row>
    <row r="27" spans="1:9" x14ac:dyDescent="0.25">
      <c r="A27" s="173" t="s">
        <v>248</v>
      </c>
      <c r="B27" s="160">
        <v>21</v>
      </c>
      <c r="C27" s="192"/>
      <c r="D27" s="194">
        <v>-5.2283552946590151E-2</v>
      </c>
      <c r="E27" s="194">
        <v>3.9737836900169965E-2</v>
      </c>
      <c r="F27" s="194">
        <v>1.5756731464265927E-2</v>
      </c>
      <c r="G27" s="194">
        <v>2.6763158242163021E-2</v>
      </c>
      <c r="H27" s="194">
        <v>6.3922218303174461E-2</v>
      </c>
      <c r="I27" s="195">
        <v>-1.3068247927746746E-2</v>
      </c>
    </row>
    <row r="28" spans="1:9" x14ac:dyDescent="0.25">
      <c r="A28" s="166"/>
      <c r="B28" s="159">
        <v>22</v>
      </c>
      <c r="C28" s="192"/>
      <c r="D28" s="189" t="s">
        <v>511</v>
      </c>
      <c r="E28" s="189" t="s">
        <v>511</v>
      </c>
      <c r="F28" s="189" t="s">
        <v>511</v>
      </c>
      <c r="G28" s="189" t="s">
        <v>511</v>
      </c>
      <c r="H28" s="189" t="s">
        <v>511</v>
      </c>
      <c r="I28" s="188" t="s">
        <v>511</v>
      </c>
    </row>
    <row r="29" spans="1:9" x14ac:dyDescent="0.25">
      <c r="A29" s="175" t="s">
        <v>55</v>
      </c>
      <c r="B29" s="160">
        <v>23</v>
      </c>
      <c r="C29" s="191"/>
      <c r="D29" s="189">
        <v>3.684200479149391E-2</v>
      </c>
      <c r="E29" s="189">
        <v>3.701132939760976E-2</v>
      </c>
      <c r="F29" s="189">
        <v>1.4435496327543706E-2</v>
      </c>
      <c r="G29" s="189">
        <v>1.1279753193049746E-2</v>
      </c>
      <c r="H29" s="189">
        <v>8.2369550177798789E-3</v>
      </c>
      <c r="I29" s="188">
        <v>9.2776599355715028E-4</v>
      </c>
    </row>
    <row r="30" spans="1:9" x14ac:dyDescent="0.25">
      <c r="A30" s="170"/>
      <c r="B30" s="159">
        <v>24</v>
      </c>
      <c r="C30" s="192"/>
      <c r="D30" s="189" t="s">
        <v>511</v>
      </c>
      <c r="E30" s="189" t="s">
        <v>511</v>
      </c>
      <c r="F30" s="189" t="s">
        <v>511</v>
      </c>
      <c r="G30" s="189" t="s">
        <v>511</v>
      </c>
      <c r="H30" s="189" t="s">
        <v>511</v>
      </c>
      <c r="I30" s="188" t="s">
        <v>511</v>
      </c>
    </row>
    <row r="31" spans="1:9" x14ac:dyDescent="0.25">
      <c r="A31" s="172" t="s">
        <v>56</v>
      </c>
      <c r="B31" s="160">
        <v>25</v>
      </c>
      <c r="C31" s="191"/>
      <c r="D31" s="189">
        <v>3.9601876082724807E-2</v>
      </c>
      <c r="E31" s="189">
        <v>3.3573904307668601E-2</v>
      </c>
      <c r="F31" s="189">
        <v>9.7396298164602602E-3</v>
      </c>
      <c r="G31" s="189">
        <v>7.4134103722192091E-3</v>
      </c>
      <c r="H31" s="189">
        <v>1.1351868660293363E-2</v>
      </c>
      <c r="I31" s="188">
        <v>2.7659908848032266E-4</v>
      </c>
    </row>
    <row r="32" spans="1:9" x14ac:dyDescent="0.25">
      <c r="A32" s="176" t="s">
        <v>57</v>
      </c>
      <c r="B32" s="159">
        <v>26</v>
      </c>
      <c r="C32" s="192"/>
      <c r="D32" s="194">
        <v>4.0381914681695275E-2</v>
      </c>
      <c r="E32" s="194">
        <v>2.8740248503757337E-2</v>
      </c>
      <c r="F32" s="194">
        <v>3.0200945763410036E-3</v>
      </c>
      <c r="G32" s="194">
        <v>4.7523075294277906E-3</v>
      </c>
      <c r="H32" s="194">
        <v>1.1680120345510803E-2</v>
      </c>
      <c r="I32" s="195">
        <v>-1.1676694559941136E-3</v>
      </c>
    </row>
    <row r="33" spans="1:9" x14ac:dyDescent="0.25">
      <c r="A33" s="176" t="s">
        <v>58</v>
      </c>
      <c r="B33" s="160">
        <v>27</v>
      </c>
      <c r="C33" s="192"/>
      <c r="D33" s="194">
        <v>2.795042874545417E-2</v>
      </c>
      <c r="E33" s="194">
        <v>2.7764834873891697E-2</v>
      </c>
      <c r="F33" s="194">
        <v>9.8174018559995524E-3</v>
      </c>
      <c r="G33" s="194">
        <v>1.1274184639364693E-2</v>
      </c>
      <c r="H33" s="194">
        <v>6.9231829895850527E-3</v>
      </c>
      <c r="I33" s="195">
        <v>-4.2174907504647363E-3</v>
      </c>
    </row>
    <row r="34" spans="1:9" x14ac:dyDescent="0.25">
      <c r="A34" s="176" t="s">
        <v>59</v>
      </c>
      <c r="B34" s="159">
        <v>28</v>
      </c>
      <c r="C34" s="192"/>
      <c r="D34" s="194">
        <v>6.3184869582727288E-2</v>
      </c>
      <c r="E34" s="194">
        <v>3.1253410472470211E-2</v>
      </c>
      <c r="F34" s="194">
        <v>1.3971719723925524E-2</v>
      </c>
      <c r="G34" s="194">
        <v>2.8136291035560035E-2</v>
      </c>
      <c r="H34" s="194">
        <v>2.7376969534184559E-2</v>
      </c>
      <c r="I34" s="195">
        <v>1.6224144559784826E-2</v>
      </c>
    </row>
    <row r="35" spans="1:9" x14ac:dyDescent="0.25">
      <c r="A35" s="176"/>
      <c r="B35" s="160">
        <v>29</v>
      </c>
      <c r="C35" s="192"/>
      <c r="D35" s="189" t="s">
        <v>511</v>
      </c>
      <c r="E35" s="189" t="s">
        <v>511</v>
      </c>
      <c r="F35" s="189" t="s">
        <v>511</v>
      </c>
      <c r="G35" s="189" t="s">
        <v>511</v>
      </c>
      <c r="H35" s="189" t="s">
        <v>511</v>
      </c>
      <c r="I35" s="188" t="s">
        <v>511</v>
      </c>
    </row>
    <row r="36" spans="1:9" x14ac:dyDescent="0.25">
      <c r="A36" s="172" t="s">
        <v>249</v>
      </c>
      <c r="B36" s="159">
        <v>30</v>
      </c>
      <c r="C36" s="191"/>
      <c r="D36" s="189">
        <v>3.3956293487847677E-2</v>
      </c>
      <c r="E36" s="189">
        <v>3.1460065718408758E-2</v>
      </c>
      <c r="F36" s="189">
        <v>5.7096561837315374E-3</v>
      </c>
      <c r="G36" s="189">
        <v>3.5642469780938768E-3</v>
      </c>
      <c r="H36" s="189">
        <v>2.7611360316506239E-3</v>
      </c>
      <c r="I36" s="188">
        <v>-5.1397474937775467E-4</v>
      </c>
    </row>
    <row r="37" spans="1:9" x14ac:dyDescent="0.25">
      <c r="A37" s="176" t="s">
        <v>61</v>
      </c>
      <c r="B37" s="160">
        <v>31</v>
      </c>
      <c r="C37" s="192"/>
      <c r="D37" s="194">
        <v>3.2585014645408972E-2</v>
      </c>
      <c r="E37" s="194">
        <v>2.9826385466845018E-2</v>
      </c>
      <c r="F37" s="194">
        <v>4.2594008347858203E-3</v>
      </c>
      <c r="G37" s="194">
        <v>3.30221105198647E-3</v>
      </c>
      <c r="H37" s="194">
        <v>6.5188807188385489E-3</v>
      </c>
      <c r="I37" s="195">
        <v>-4.5119075532580322E-3</v>
      </c>
    </row>
    <row r="38" spans="1:9" x14ac:dyDescent="0.25">
      <c r="A38" s="177" t="s">
        <v>62</v>
      </c>
      <c r="B38" s="159">
        <v>32</v>
      </c>
      <c r="C38" s="192"/>
      <c r="D38" s="194">
        <v>2.7159777446614575E-2</v>
      </c>
      <c r="E38" s="194">
        <v>2.2759986761353268E-2</v>
      </c>
      <c r="F38" s="194">
        <v>1.9848458484048592E-3</v>
      </c>
      <c r="G38" s="194">
        <v>5.2957780986497838E-3</v>
      </c>
      <c r="H38" s="194">
        <v>8.2429851023215761E-3</v>
      </c>
      <c r="I38" s="195">
        <v>-2.4635624520807919E-3</v>
      </c>
    </row>
    <row r="39" spans="1:9" x14ac:dyDescent="0.25">
      <c r="A39" s="177" t="s">
        <v>63</v>
      </c>
      <c r="B39" s="160">
        <v>33</v>
      </c>
      <c r="C39" s="192"/>
      <c r="D39" s="194">
        <v>3.200572210806385E-2</v>
      </c>
      <c r="E39" s="194">
        <v>2.8163472152136881E-2</v>
      </c>
      <c r="F39" s="194">
        <v>2.072661748948823E-3</v>
      </c>
      <c r="G39" s="194">
        <v>1.1157005174950996E-3</v>
      </c>
      <c r="H39" s="194">
        <v>6.6267656613305803E-3</v>
      </c>
      <c r="I39" s="195">
        <v>-4.7880536295261678E-3</v>
      </c>
    </row>
    <row r="40" spans="1:9" x14ac:dyDescent="0.25">
      <c r="A40" s="177" t="s">
        <v>64</v>
      </c>
      <c r="B40" s="159">
        <v>34</v>
      </c>
      <c r="C40" s="192"/>
      <c r="D40" s="194">
        <v>1.6811163417477237E-2</v>
      </c>
      <c r="E40" s="194">
        <v>1.6764854426292608E-2</v>
      </c>
      <c r="F40" s="194">
        <v>-7.5319336685185645E-3</v>
      </c>
      <c r="G40" s="194">
        <v>-8.929670761520847E-3</v>
      </c>
      <c r="H40" s="194">
        <v>-2.4828609301035254E-3</v>
      </c>
      <c r="I40" s="195">
        <v>-1.17721530148438E-2</v>
      </c>
    </row>
    <row r="41" spans="1:9" x14ac:dyDescent="0.25">
      <c r="A41" s="176" t="s">
        <v>65</v>
      </c>
      <c r="B41" s="160">
        <v>35</v>
      </c>
      <c r="C41" s="192"/>
      <c r="D41" s="194">
        <v>3.9438538725605321E-2</v>
      </c>
      <c r="E41" s="194">
        <v>3.4866544623761264E-2</v>
      </c>
      <c r="F41" s="194">
        <v>1.056271602849157E-2</v>
      </c>
      <c r="G41" s="194">
        <v>6.1144175659111344E-3</v>
      </c>
      <c r="H41" s="194">
        <v>3.8393554740172586E-3</v>
      </c>
      <c r="I41" s="195">
        <v>1.5010383750505119E-2</v>
      </c>
    </row>
    <row r="42" spans="1:9" x14ac:dyDescent="0.25">
      <c r="A42" s="176" t="s">
        <v>66</v>
      </c>
      <c r="B42" s="159">
        <v>36</v>
      </c>
      <c r="C42" s="192"/>
      <c r="D42" s="194">
        <v>3.1534516655835176E-2</v>
      </c>
      <c r="E42" s="194">
        <v>3.1009128628415761E-2</v>
      </c>
      <c r="F42" s="194">
        <v>3.943058608052441E-3</v>
      </c>
      <c r="G42" s="194">
        <v>2.385061300639757E-3</v>
      </c>
      <c r="H42" s="194">
        <v>4.1166474283915733E-3</v>
      </c>
      <c r="I42" s="195">
        <v>-2.1230361336513903E-3</v>
      </c>
    </row>
    <row r="43" spans="1:9" x14ac:dyDescent="0.25">
      <c r="A43" s="178"/>
      <c r="B43" s="160">
        <v>37</v>
      </c>
      <c r="C43" s="192"/>
      <c r="D43" s="189" t="s">
        <v>511</v>
      </c>
      <c r="E43" s="189" t="s">
        <v>511</v>
      </c>
      <c r="F43" s="189" t="s">
        <v>511</v>
      </c>
      <c r="G43" s="189" t="s">
        <v>511</v>
      </c>
      <c r="H43" s="189" t="s">
        <v>511</v>
      </c>
      <c r="I43" s="188" t="s">
        <v>511</v>
      </c>
    </row>
    <row r="44" spans="1:9" x14ac:dyDescent="0.25">
      <c r="A44" s="172" t="s">
        <v>250</v>
      </c>
      <c r="B44" s="159">
        <v>38</v>
      </c>
      <c r="C44" s="191"/>
      <c r="D44" s="189">
        <v>2.8932256180650207E-2</v>
      </c>
      <c r="E44" s="189">
        <v>2.1362022075163134E-2</v>
      </c>
      <c r="F44" s="189">
        <v>3.3370313874170332E-3</v>
      </c>
      <c r="G44" s="189">
        <v>3.3812388591800691E-3</v>
      </c>
      <c r="H44" s="189">
        <v>9.6162310877483392E-3</v>
      </c>
      <c r="I44" s="188">
        <v>1.1849830402494987E-3</v>
      </c>
    </row>
    <row r="45" spans="1:9" x14ac:dyDescent="0.25">
      <c r="A45" s="176"/>
      <c r="B45" s="160">
        <v>39</v>
      </c>
      <c r="C45" s="192"/>
      <c r="D45" s="189" t="s">
        <v>511</v>
      </c>
      <c r="E45" s="189" t="s">
        <v>511</v>
      </c>
      <c r="F45" s="189" t="s">
        <v>511</v>
      </c>
      <c r="G45" s="189" t="s">
        <v>511</v>
      </c>
      <c r="H45" s="189" t="s">
        <v>511</v>
      </c>
      <c r="I45" s="188" t="s">
        <v>511</v>
      </c>
    </row>
    <row r="46" spans="1:9" x14ac:dyDescent="0.25">
      <c r="A46" s="172" t="s">
        <v>68</v>
      </c>
      <c r="B46" s="159">
        <v>40</v>
      </c>
      <c r="C46" s="191"/>
      <c r="D46" s="189">
        <v>3.5892656340225537E-2</v>
      </c>
      <c r="E46" s="189">
        <v>4.0775910966808215E-2</v>
      </c>
      <c r="F46" s="189">
        <v>2.2123873016767659E-2</v>
      </c>
      <c r="G46" s="189">
        <v>1.848456752021832E-2</v>
      </c>
      <c r="H46" s="189">
        <v>1.1405880691818915E-2</v>
      </c>
      <c r="I46" s="188">
        <v>1.8269520689624397E-3</v>
      </c>
    </row>
    <row r="47" spans="1:9" x14ac:dyDescent="0.25">
      <c r="A47" s="176" t="s">
        <v>69</v>
      </c>
      <c r="B47" s="160">
        <v>41</v>
      </c>
      <c r="C47" s="192"/>
      <c r="D47" s="194">
        <v>3.3223836989611177E-2</v>
      </c>
      <c r="E47" s="194">
        <v>3.8564453041781244E-2</v>
      </c>
      <c r="F47" s="194">
        <v>2.1932397671374781E-2</v>
      </c>
      <c r="G47" s="194">
        <v>2.0310189552848135E-2</v>
      </c>
      <c r="H47" s="194">
        <v>1.2844566126203105E-2</v>
      </c>
      <c r="I47" s="195">
        <v>1.2424636390002686E-3</v>
      </c>
    </row>
    <row r="48" spans="1:9" x14ac:dyDescent="0.25">
      <c r="A48" s="176" t="s">
        <v>70</v>
      </c>
      <c r="B48" s="159">
        <v>42</v>
      </c>
      <c r="C48" s="192"/>
      <c r="D48" s="194">
        <v>4.8417582045023E-2</v>
      </c>
      <c r="E48" s="194">
        <v>4.9245532411992254E-2</v>
      </c>
      <c r="F48" s="194">
        <v>2.1090804491427084E-2</v>
      </c>
      <c r="G48" s="194">
        <v>1.1740522566754619E-2</v>
      </c>
      <c r="H48" s="194">
        <v>9.5439643251136186E-3</v>
      </c>
      <c r="I48" s="195">
        <v>4.83460575461514E-3</v>
      </c>
    </row>
    <row r="49" spans="1:9" x14ac:dyDescent="0.25">
      <c r="A49" s="176" t="s">
        <v>71</v>
      </c>
      <c r="B49" s="160">
        <v>43</v>
      </c>
      <c r="C49" s="192"/>
      <c r="D49" s="194">
        <v>2.72026176429081E-2</v>
      </c>
      <c r="E49" s="194">
        <v>3.4885875065585381E-2</v>
      </c>
      <c r="F49" s="194">
        <v>2.7439696522807422E-2</v>
      </c>
      <c r="G49" s="194">
        <v>1.6174730352950029E-2</v>
      </c>
      <c r="H49" s="194">
        <v>-5.0010097528895292E-3</v>
      </c>
      <c r="I49" s="195">
        <v>-5.5685436841556024E-3</v>
      </c>
    </row>
    <row r="50" spans="1:9" x14ac:dyDescent="0.25">
      <c r="A50" s="178"/>
      <c r="B50" s="159">
        <v>44</v>
      </c>
      <c r="C50" s="192"/>
      <c r="D50" s="189" t="s">
        <v>511</v>
      </c>
      <c r="E50" s="189" t="s">
        <v>511</v>
      </c>
      <c r="F50" s="189" t="s">
        <v>511</v>
      </c>
      <c r="G50" s="189" t="s">
        <v>511</v>
      </c>
      <c r="H50" s="189" t="s">
        <v>511</v>
      </c>
      <c r="I50" s="188" t="s">
        <v>511</v>
      </c>
    </row>
    <row r="51" spans="1:9" x14ac:dyDescent="0.25">
      <c r="A51" s="172" t="s">
        <v>72</v>
      </c>
      <c r="B51" s="160">
        <v>45</v>
      </c>
      <c r="C51" s="191"/>
      <c r="D51" s="189">
        <v>4.3250528142961153E-2</v>
      </c>
      <c r="E51" s="189">
        <v>4.22084660592279E-2</v>
      </c>
      <c r="F51" s="189">
        <v>1.3473107640410875E-2</v>
      </c>
      <c r="G51" s="189">
        <v>1.6039549144367893E-2</v>
      </c>
      <c r="H51" s="189">
        <v>1.0161366373957925E-2</v>
      </c>
      <c r="I51" s="188">
        <v>1.257002635294624E-2</v>
      </c>
    </row>
    <row r="52" spans="1:9" x14ac:dyDescent="0.25">
      <c r="A52" s="179" t="s">
        <v>73</v>
      </c>
      <c r="B52" s="159">
        <v>46</v>
      </c>
      <c r="C52" s="192"/>
      <c r="D52" s="194">
        <v>4.8022726411721228E-2</v>
      </c>
      <c r="E52" s="194">
        <v>5.0150609792632306E-2</v>
      </c>
      <c r="F52" s="194">
        <v>2.0340127521886409E-2</v>
      </c>
      <c r="G52" s="194">
        <v>2.1217078659993449E-2</v>
      </c>
      <c r="H52" s="194">
        <v>1.2740176515229296E-2</v>
      </c>
      <c r="I52" s="195">
        <v>9.6294171320516764E-3</v>
      </c>
    </row>
    <row r="53" spans="1:9" x14ac:dyDescent="0.25">
      <c r="A53" s="179" t="s">
        <v>74</v>
      </c>
      <c r="B53" s="160">
        <v>47</v>
      </c>
      <c r="C53" s="192"/>
      <c r="D53" s="194">
        <v>2.1900458882049056E-2</v>
      </c>
      <c r="E53" s="194">
        <v>3.8693833685804702E-2</v>
      </c>
      <c r="F53" s="194">
        <v>2.0883850034413287E-2</v>
      </c>
      <c r="G53" s="194">
        <v>1.5422490446605375E-2</v>
      </c>
      <c r="H53" s="194">
        <v>7.5259065561845695E-3</v>
      </c>
      <c r="I53" s="195">
        <v>-5.6556744301239359E-4</v>
      </c>
    </row>
    <row r="54" spans="1:9" x14ac:dyDescent="0.25">
      <c r="A54" s="179" t="s">
        <v>75</v>
      </c>
      <c r="B54" s="159">
        <v>48</v>
      </c>
      <c r="C54" s="192"/>
      <c r="D54" s="194">
        <v>3.1219348612254727E-2</v>
      </c>
      <c r="E54" s="194">
        <v>5.6919082773724483E-2</v>
      </c>
      <c r="F54" s="194">
        <v>2.9291254687602075E-2</v>
      </c>
      <c r="G54" s="194">
        <v>3.9088857577509462E-3</v>
      </c>
      <c r="H54" s="194">
        <v>3.5170624148219698E-3</v>
      </c>
      <c r="I54" s="195">
        <v>-1.8142884127928527E-3</v>
      </c>
    </row>
    <row r="55" spans="1:9" x14ac:dyDescent="0.25">
      <c r="A55" s="179" t="s">
        <v>76</v>
      </c>
      <c r="B55" s="160">
        <v>49</v>
      </c>
      <c r="C55" s="192"/>
      <c r="D55" s="194">
        <v>3.8668201184607343E-2</v>
      </c>
      <c r="E55" s="194">
        <v>4.8188648019635849E-2</v>
      </c>
      <c r="F55" s="194">
        <v>2.1595578597415566E-2</v>
      </c>
      <c r="G55" s="194">
        <v>1.2688973405579507E-2</v>
      </c>
      <c r="H55" s="194">
        <v>1.7286492200547121E-2</v>
      </c>
      <c r="I55" s="195">
        <v>6.5144794954679064E-3</v>
      </c>
    </row>
    <row r="56" spans="1:9" ht="15.75" thickBot="1" x14ac:dyDescent="0.3">
      <c r="A56" s="180"/>
      <c r="B56" s="181"/>
      <c r="C56" s="404"/>
      <c r="D56" s="199" t="s">
        <v>511</v>
      </c>
      <c r="E56" s="199" t="s">
        <v>511</v>
      </c>
      <c r="F56" s="199" t="s">
        <v>511</v>
      </c>
      <c r="G56" s="199" t="s">
        <v>511</v>
      </c>
      <c r="H56" s="199" t="s">
        <v>511</v>
      </c>
      <c r="I56" s="405" t="s">
        <v>511</v>
      </c>
    </row>
    <row r="57" spans="1:9" ht="15.75" thickTop="1" x14ac:dyDescent="0.25">
      <c r="A57" s="82" t="s">
        <v>251</v>
      </c>
      <c r="B57" s="82"/>
      <c r="C57" s="82"/>
      <c r="D57" s="82"/>
      <c r="E57" s="82"/>
      <c r="F57" s="82"/>
    </row>
    <row r="58" spans="1:9" x14ac:dyDescent="0.25">
      <c r="A58" s="82"/>
      <c r="B58" s="82"/>
      <c r="C58" s="82"/>
      <c r="D58" s="82"/>
      <c r="E58" s="82"/>
      <c r="F58" s="82"/>
    </row>
    <row r="59" spans="1:9" x14ac:dyDescent="0.25">
      <c r="A59" s="148" t="s">
        <v>252</v>
      </c>
      <c r="B59" s="148"/>
      <c r="C59" s="148"/>
      <c r="D59" s="148"/>
      <c r="E59" s="148"/>
      <c r="F59" s="148"/>
    </row>
    <row r="60" spans="1:9" ht="24.75" customHeight="1" x14ac:dyDescent="0.25">
      <c r="A60" s="451" t="s">
        <v>253</v>
      </c>
      <c r="B60" s="451"/>
      <c r="C60" s="451"/>
      <c r="D60" s="451"/>
      <c r="E60" s="451"/>
      <c r="F60" s="451"/>
      <c r="G60" s="451"/>
    </row>
    <row r="61" spans="1:9" x14ac:dyDescent="0.25">
      <c r="A61" s="82"/>
      <c r="B61" s="82"/>
      <c r="C61" s="82"/>
      <c r="D61" s="82"/>
      <c r="E61" s="82"/>
      <c r="F61" s="82"/>
    </row>
    <row r="62" spans="1:9" x14ac:dyDescent="0.25">
      <c r="A62" s="149" t="s">
        <v>254</v>
      </c>
      <c r="B62" s="149"/>
      <c r="C62" s="149"/>
      <c r="D62" s="149"/>
      <c r="E62" s="149"/>
      <c r="F62" s="149"/>
    </row>
    <row r="63" spans="1:9" x14ac:dyDescent="0.25">
      <c r="A63" s="150" t="s">
        <v>255</v>
      </c>
      <c r="B63" s="150"/>
      <c r="C63" s="150"/>
      <c r="D63" s="150"/>
      <c r="E63" s="150"/>
      <c r="F63" s="150"/>
    </row>
    <row r="64" spans="1:9" x14ac:dyDescent="0.25">
      <c r="A64" s="148" t="s">
        <v>256</v>
      </c>
      <c r="B64" s="148"/>
      <c r="C64" s="148"/>
      <c r="D64" s="148"/>
      <c r="E64" s="148"/>
      <c r="F64" s="148"/>
    </row>
    <row r="65" spans="1:7" x14ac:dyDescent="0.25">
      <c r="A65" s="150" t="s">
        <v>257</v>
      </c>
      <c r="B65" s="150"/>
      <c r="C65" s="150"/>
      <c r="D65" s="150"/>
      <c r="E65" s="150"/>
      <c r="F65" s="150"/>
    </row>
    <row r="66" spans="1:7" ht="27.75" customHeight="1" x14ac:dyDescent="0.25">
      <c r="A66" s="455" t="s">
        <v>274</v>
      </c>
      <c r="B66" s="455"/>
      <c r="C66" s="455"/>
      <c r="D66" s="455"/>
      <c r="E66" s="455"/>
      <c r="F66" s="455"/>
      <c r="G66" s="455"/>
    </row>
    <row r="67" spans="1:7" x14ac:dyDescent="0.25">
      <c r="A67" s="150"/>
      <c r="B67" s="150"/>
      <c r="C67" s="150"/>
      <c r="D67" s="150"/>
      <c r="E67" s="150"/>
      <c r="F67" s="150"/>
    </row>
    <row r="68" spans="1:7" x14ac:dyDescent="0.25">
      <c r="A68" s="151" t="s">
        <v>24</v>
      </c>
      <c r="B68" s="151"/>
      <c r="C68" s="151"/>
      <c r="D68" s="151"/>
      <c r="E68" s="151"/>
      <c r="F68" s="151"/>
    </row>
    <row r="69" spans="1:7" x14ac:dyDescent="0.25">
      <c r="A69" s="82" t="s">
        <v>258</v>
      </c>
      <c r="B69" s="82"/>
      <c r="C69" s="82"/>
      <c r="D69" s="82"/>
      <c r="E69" s="82"/>
      <c r="F69" s="82"/>
    </row>
    <row r="70" spans="1:7" x14ac:dyDescent="0.25">
      <c r="A70" s="82" t="s">
        <v>259</v>
      </c>
      <c r="B70" s="82"/>
      <c r="C70" s="82"/>
      <c r="D70" s="82"/>
      <c r="E70" s="82"/>
      <c r="F70" s="82"/>
    </row>
    <row r="71" spans="1:7" x14ac:dyDescent="0.25">
      <c r="A71" s="82" t="s">
        <v>260</v>
      </c>
      <c r="B71" s="82"/>
      <c r="C71" s="82"/>
      <c r="D71" s="82"/>
      <c r="E71" s="82"/>
      <c r="F71" s="82"/>
    </row>
    <row r="72" spans="1:7" ht="16.5" customHeight="1" x14ac:dyDescent="0.25">
      <c r="A72" s="451" t="s">
        <v>261</v>
      </c>
      <c r="B72" s="451"/>
      <c r="C72" s="451"/>
      <c r="D72" s="451"/>
      <c r="E72" s="451"/>
      <c r="F72" s="451"/>
      <c r="G72" s="451"/>
    </row>
    <row r="73" spans="1:7" ht="16.5" customHeight="1" x14ac:dyDescent="0.25">
      <c r="A73" s="82" t="s">
        <v>262</v>
      </c>
      <c r="B73" s="82"/>
      <c r="C73" s="82"/>
      <c r="D73" s="82"/>
      <c r="E73" s="82"/>
      <c r="F73" s="82"/>
    </row>
    <row r="74" spans="1:7" x14ac:dyDescent="0.25">
      <c r="A74" s="451" t="s">
        <v>263</v>
      </c>
      <c r="B74" s="451"/>
      <c r="C74" s="451"/>
      <c r="D74" s="451"/>
      <c r="E74" s="451"/>
      <c r="F74" s="451"/>
      <c r="G74" s="451"/>
    </row>
    <row r="75" spans="1:7" x14ac:dyDescent="0.25">
      <c r="A75" s="82" t="s">
        <v>264</v>
      </c>
      <c r="B75" s="82"/>
      <c r="C75" s="82"/>
      <c r="D75" s="82"/>
      <c r="E75" s="82"/>
      <c r="F75" s="82"/>
    </row>
    <row r="76" spans="1:7" x14ac:dyDescent="0.25">
      <c r="A76" s="82" t="s">
        <v>265</v>
      </c>
      <c r="B76" s="82"/>
      <c r="C76" s="82"/>
      <c r="D76" s="82"/>
      <c r="E76" s="82"/>
      <c r="F76" s="82"/>
    </row>
    <row r="77" spans="1:7" x14ac:dyDescent="0.25">
      <c r="A77" s="82" t="s">
        <v>266</v>
      </c>
      <c r="B77" s="82"/>
      <c r="C77" s="82"/>
      <c r="D77" s="82"/>
      <c r="E77" s="82"/>
      <c r="F77" s="82"/>
    </row>
    <row r="78" spans="1:7" x14ac:dyDescent="0.25">
      <c r="A78" s="82" t="s">
        <v>270</v>
      </c>
      <c r="B78" s="82"/>
      <c r="C78" s="82"/>
      <c r="D78" s="82"/>
      <c r="E78" s="82"/>
      <c r="F78" s="82"/>
    </row>
  </sheetData>
  <mergeCells count="5">
    <mergeCell ref="A60:G60"/>
    <mergeCell ref="A66:G66"/>
    <mergeCell ref="A72:G72"/>
    <mergeCell ref="A74:G74"/>
    <mergeCell ref="C6:I6"/>
  </mergeCells>
  <pageMargins left="0.25" right="0.25" top="0.75" bottom="0.75" header="0.3" footer="0.3"/>
  <pageSetup paperSize="9" scale="5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BN78"/>
  <sheetViews>
    <sheetView workbookViewId="0">
      <pane xSplit="1" ySplit="7" topLeftCell="C8" activePane="bottomRight" state="frozen"/>
      <selection sqref="A1:XFD1048576"/>
      <selection pane="topRight" sqref="A1:XFD1048576"/>
      <selection pane="bottomLeft" sqref="A1:XFD1048576"/>
      <selection pane="bottomRight" activeCell="F23" sqref="F23"/>
    </sheetView>
  </sheetViews>
  <sheetFormatPr defaultRowHeight="15" x14ac:dyDescent="0.25"/>
  <cols>
    <col min="1" max="1" width="52.140625" bestFit="1" customWidth="1"/>
    <col min="2" max="2" width="9" hidden="1" customWidth="1"/>
    <col min="3" max="66" width="11.5703125" customWidth="1"/>
  </cols>
  <sheetData>
    <row r="1" spans="1:66" x14ac:dyDescent="0.25">
      <c r="A1" s="161" t="s">
        <v>272</v>
      </c>
    </row>
    <row r="2" spans="1:66" ht="34.5" x14ac:dyDescent="0.25">
      <c r="A2" s="155" t="s">
        <v>286</v>
      </c>
      <c r="B2" s="155"/>
      <c r="C2" s="156"/>
      <c r="D2" s="141"/>
    </row>
    <row r="3" spans="1:66" ht="62.25" customHeight="1" x14ac:dyDescent="0.35">
      <c r="A3" s="142" t="s">
        <v>297</v>
      </c>
      <c r="B3" s="142"/>
      <c r="D3" s="141"/>
    </row>
    <row r="4" spans="1:66" ht="30" x14ac:dyDescent="0.25">
      <c r="A4" s="162" t="s">
        <v>273</v>
      </c>
      <c r="B4" s="143"/>
      <c r="C4" s="141"/>
      <c r="D4" s="141"/>
      <c r="E4" s="141"/>
    </row>
    <row r="5" spans="1:66" ht="15.75" thickBot="1" x14ac:dyDescent="0.3">
      <c r="A5" s="143"/>
      <c r="B5" s="143"/>
      <c r="C5" s="141"/>
      <c r="D5" s="141"/>
      <c r="E5" s="141"/>
    </row>
    <row r="6" spans="1:66" ht="18" customHeight="1" thickTop="1" x14ac:dyDescent="0.25">
      <c r="A6" s="164"/>
      <c r="B6" s="165"/>
      <c r="C6" s="456" t="s">
        <v>285</v>
      </c>
      <c r="D6" s="457"/>
      <c r="E6" s="457"/>
      <c r="F6" s="457"/>
      <c r="G6" s="457"/>
      <c r="H6" s="457"/>
      <c r="I6" s="458"/>
    </row>
    <row r="7" spans="1:66" s="141" customFormat="1" ht="27" customHeight="1" thickBot="1" x14ac:dyDescent="0.3">
      <c r="A7" s="184" t="s">
        <v>242</v>
      </c>
      <c r="B7" s="185" t="s">
        <v>271</v>
      </c>
      <c r="C7" s="388">
        <v>39873</v>
      </c>
      <c r="D7" s="186">
        <v>40238</v>
      </c>
      <c r="E7" s="186">
        <v>40603</v>
      </c>
      <c r="F7" s="186">
        <v>40969</v>
      </c>
      <c r="G7" s="186">
        <v>41334</v>
      </c>
      <c r="H7" s="410">
        <v>41699</v>
      </c>
      <c r="I7" s="411">
        <v>42064</v>
      </c>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row>
    <row r="8" spans="1:66" ht="15.75" thickTop="1" x14ac:dyDescent="0.25">
      <c r="A8" s="166"/>
      <c r="B8" s="159">
        <v>2</v>
      </c>
      <c r="C8" s="190"/>
      <c r="D8" s="196"/>
      <c r="E8" s="196"/>
      <c r="F8" s="197"/>
      <c r="G8" s="197"/>
      <c r="H8" s="141"/>
      <c r="I8" s="167"/>
    </row>
    <row r="9" spans="1:66" x14ac:dyDescent="0.25">
      <c r="A9" s="168" t="s">
        <v>243</v>
      </c>
      <c r="B9" s="160">
        <v>3</v>
      </c>
      <c r="C9" s="193"/>
      <c r="D9" s="189">
        <v>-4.2690600202747175E-3</v>
      </c>
      <c r="E9" s="189">
        <v>-1.5900982538978869E-2</v>
      </c>
      <c r="F9" s="189">
        <v>6.9831063229217616E-3</v>
      </c>
      <c r="G9" s="189">
        <v>2.0075590676706945E-2</v>
      </c>
      <c r="H9" s="189">
        <v>-1.2215927590023989E-2</v>
      </c>
      <c r="I9" s="188">
        <v>2.9082670815369527E-2</v>
      </c>
    </row>
    <row r="10" spans="1:66" x14ac:dyDescent="0.25">
      <c r="A10" s="168"/>
      <c r="B10" s="159">
        <v>4</v>
      </c>
      <c r="C10" s="191"/>
      <c r="D10" s="189" t="s">
        <v>511</v>
      </c>
      <c r="E10" s="189" t="s">
        <v>511</v>
      </c>
      <c r="F10" s="189" t="s">
        <v>511</v>
      </c>
      <c r="G10" s="189" t="s">
        <v>511</v>
      </c>
      <c r="H10" s="189" t="s">
        <v>511</v>
      </c>
      <c r="I10" s="188" t="s">
        <v>511</v>
      </c>
    </row>
    <row r="11" spans="1:66" x14ac:dyDescent="0.25">
      <c r="A11" s="170" t="s">
        <v>106</v>
      </c>
      <c r="B11" s="160">
        <v>5</v>
      </c>
      <c r="C11" s="191"/>
      <c r="D11" s="189">
        <v>7.8697559112348436E-3</v>
      </c>
      <c r="E11" s="189">
        <v>-3.409700880664901E-2</v>
      </c>
      <c r="F11" s="189">
        <v>-1.1157217840556233E-2</v>
      </c>
      <c r="G11" s="189">
        <v>7.6795523812169808E-3</v>
      </c>
      <c r="H11" s="189">
        <v>4.6746584787364931E-3</v>
      </c>
      <c r="I11" s="188">
        <v>2.87104689661275E-2</v>
      </c>
    </row>
    <row r="12" spans="1:66" x14ac:dyDescent="0.25">
      <c r="A12" s="170"/>
      <c r="B12" s="159">
        <v>6</v>
      </c>
      <c r="C12" s="192"/>
      <c r="D12" s="189" t="s">
        <v>511</v>
      </c>
      <c r="E12" s="189" t="s">
        <v>511</v>
      </c>
      <c r="F12" s="189" t="s">
        <v>511</v>
      </c>
      <c r="G12" s="189" t="s">
        <v>511</v>
      </c>
      <c r="H12" s="189" t="s">
        <v>511</v>
      </c>
      <c r="I12" s="188" t="s">
        <v>511</v>
      </c>
    </row>
    <row r="13" spans="1:66" x14ac:dyDescent="0.25">
      <c r="A13" s="170" t="s">
        <v>42</v>
      </c>
      <c r="B13" s="160">
        <v>7</v>
      </c>
      <c r="C13" s="191"/>
      <c r="D13" s="189">
        <v>8.963378982051573E-3</v>
      </c>
      <c r="E13" s="189">
        <v>-4.5263797158676344E-2</v>
      </c>
      <c r="F13" s="189">
        <v>-3.5341552166630819E-2</v>
      </c>
      <c r="G13" s="189">
        <v>5.523944639811651E-3</v>
      </c>
      <c r="H13" s="189">
        <v>1.3904797297402238E-2</v>
      </c>
      <c r="I13" s="188">
        <v>2.5741577553483053E-2</v>
      </c>
    </row>
    <row r="14" spans="1:66" x14ac:dyDescent="0.25">
      <c r="A14" s="171"/>
      <c r="B14" s="159">
        <v>8</v>
      </c>
      <c r="C14" s="192"/>
      <c r="D14" s="189" t="s">
        <v>511</v>
      </c>
      <c r="E14" s="189" t="s">
        <v>511</v>
      </c>
      <c r="F14" s="189" t="s">
        <v>511</v>
      </c>
      <c r="G14" s="189" t="s">
        <v>511</v>
      </c>
      <c r="H14" s="189" t="s">
        <v>511</v>
      </c>
      <c r="I14" s="188" t="s">
        <v>511</v>
      </c>
    </row>
    <row r="15" spans="1:66" x14ac:dyDescent="0.25">
      <c r="A15" s="172" t="s">
        <v>43</v>
      </c>
      <c r="B15" s="160">
        <v>9</v>
      </c>
      <c r="C15" s="191"/>
      <c r="D15" s="189">
        <v>8.6985254517475408E-3</v>
      </c>
      <c r="E15" s="189">
        <v>-4.4451649987472308E-2</v>
      </c>
      <c r="F15" s="189">
        <v>-3.5777279889821156E-2</v>
      </c>
      <c r="G15" s="189">
        <v>5.4233488843951072E-3</v>
      </c>
      <c r="H15" s="189">
        <v>1.2570139912863043E-2</v>
      </c>
      <c r="I15" s="188">
        <v>2.509226177050361E-2</v>
      </c>
    </row>
    <row r="16" spans="1:66" x14ac:dyDescent="0.25">
      <c r="A16" s="173" t="s">
        <v>44</v>
      </c>
      <c r="B16" s="159">
        <v>10</v>
      </c>
      <c r="C16" s="192"/>
      <c r="D16" s="194">
        <v>2.2506133715998855E-2</v>
      </c>
      <c r="E16" s="194">
        <v>-5.9088809609036619E-2</v>
      </c>
      <c r="F16" s="194">
        <v>-5.1542314157318692E-2</v>
      </c>
      <c r="G16" s="194">
        <v>-9.9332730286536552E-3</v>
      </c>
      <c r="H16" s="194">
        <v>1.4589471338521953E-2</v>
      </c>
      <c r="I16" s="195">
        <v>2.1498047399617359E-2</v>
      </c>
    </row>
    <row r="17" spans="1:9" x14ac:dyDescent="0.25">
      <c r="A17" s="173" t="s">
        <v>45</v>
      </c>
      <c r="B17" s="160">
        <v>11</v>
      </c>
      <c r="C17" s="192"/>
      <c r="D17" s="194">
        <v>-3.6079095358208191E-2</v>
      </c>
      <c r="E17" s="194">
        <v>-4.6991359360904372E-2</v>
      </c>
      <c r="F17" s="194">
        <v>-3.1377484762312169E-2</v>
      </c>
      <c r="G17" s="194">
        <v>-1.033537131522877E-5</v>
      </c>
      <c r="H17" s="194">
        <v>-4.5969909977986445E-3</v>
      </c>
      <c r="I17" s="195">
        <v>6.6481384058774129E-3</v>
      </c>
    </row>
    <row r="18" spans="1:9" x14ac:dyDescent="0.25">
      <c r="A18" s="173" t="s">
        <v>46</v>
      </c>
      <c r="B18" s="159">
        <v>12</v>
      </c>
      <c r="C18" s="192"/>
      <c r="D18" s="194">
        <v>-4.7666205196091438E-2</v>
      </c>
      <c r="E18" s="194">
        <v>-3.4240748993725312E-2</v>
      </c>
      <c r="F18" s="194">
        <v>-1.7858761505647802E-2</v>
      </c>
      <c r="G18" s="194">
        <v>2.7526485164206305E-2</v>
      </c>
      <c r="H18" s="194">
        <v>-1.6160362474063383E-2</v>
      </c>
      <c r="I18" s="195">
        <v>1.0668661027249282E-2</v>
      </c>
    </row>
    <row r="19" spans="1:9" x14ac:dyDescent="0.25">
      <c r="A19" s="173" t="s">
        <v>47</v>
      </c>
      <c r="B19" s="160">
        <v>13</v>
      </c>
      <c r="C19" s="192"/>
      <c r="D19" s="194">
        <v>8.027671686964033E-2</v>
      </c>
      <c r="E19" s="194">
        <v>-0.14760371374339742</v>
      </c>
      <c r="F19" s="194">
        <v>-5.1301570136809027E-2</v>
      </c>
      <c r="G19" s="194">
        <v>0.11471316085489325</v>
      </c>
      <c r="H19" s="194">
        <v>0.14978438851776321</v>
      </c>
      <c r="I19" s="195">
        <v>0.13252434001123392</v>
      </c>
    </row>
    <row r="20" spans="1:9" x14ac:dyDescent="0.25">
      <c r="A20" s="173" t="s">
        <v>48</v>
      </c>
      <c r="B20" s="159">
        <v>14</v>
      </c>
      <c r="C20" s="192"/>
      <c r="D20" s="194">
        <v>6.9308563913796473E-2</v>
      </c>
      <c r="E20" s="194">
        <v>-5.2019190039861218E-2</v>
      </c>
      <c r="F20" s="194">
        <v>-6.0469377370127364E-2</v>
      </c>
      <c r="G20" s="194">
        <v>3.0339045169340828E-2</v>
      </c>
      <c r="H20" s="194">
        <v>5.1569198534820115E-2</v>
      </c>
      <c r="I20" s="195">
        <v>6.8207310373820773E-2</v>
      </c>
    </row>
    <row r="21" spans="1:9" x14ac:dyDescent="0.25">
      <c r="A21" s="173"/>
      <c r="B21" s="160">
        <v>15</v>
      </c>
      <c r="C21" s="192"/>
      <c r="D21" s="189" t="s">
        <v>511</v>
      </c>
      <c r="E21" s="189" t="s">
        <v>511</v>
      </c>
      <c r="F21" s="189" t="s">
        <v>511</v>
      </c>
      <c r="G21" s="189" t="s">
        <v>511</v>
      </c>
      <c r="H21" s="189" t="s">
        <v>511</v>
      </c>
      <c r="I21" s="188" t="s">
        <v>511</v>
      </c>
    </row>
    <row r="22" spans="1:9" x14ac:dyDescent="0.25">
      <c r="A22" s="172" t="s">
        <v>49</v>
      </c>
      <c r="B22" s="159">
        <v>16</v>
      </c>
      <c r="C22" s="191"/>
      <c r="D22" s="189">
        <v>-4.8552258507968959E-3</v>
      </c>
      <c r="E22" s="189">
        <v>-0.14212584395951822</v>
      </c>
      <c r="F22" s="189">
        <v>-5.1061412032081144E-2</v>
      </c>
      <c r="G22" s="189">
        <v>2.6412281894271805E-2</v>
      </c>
      <c r="H22" s="189">
        <v>0.11357430231935517</v>
      </c>
      <c r="I22" s="188">
        <v>8.3106278522442567E-2</v>
      </c>
    </row>
    <row r="23" spans="1:9" x14ac:dyDescent="0.25">
      <c r="A23" s="173" t="s">
        <v>244</v>
      </c>
      <c r="B23" s="160">
        <v>17</v>
      </c>
      <c r="C23" s="192"/>
      <c r="D23" s="194">
        <v>3.7429556664007713E-2</v>
      </c>
      <c r="E23" s="194">
        <v>-0.18600440812279373</v>
      </c>
      <c r="F23" s="194">
        <v>-4.7768695873836364E-2</v>
      </c>
      <c r="G23" s="194">
        <v>2.4049003279827508E-2</v>
      </c>
      <c r="H23" s="194">
        <v>0.10828967310453419</v>
      </c>
      <c r="I23" s="195">
        <v>0.10970849313095288</v>
      </c>
    </row>
    <row r="24" spans="1:9" x14ac:dyDescent="0.25">
      <c r="A24" s="173" t="s">
        <v>245</v>
      </c>
      <c r="B24" s="159">
        <v>18</v>
      </c>
      <c r="C24" s="192"/>
      <c r="D24" s="194">
        <v>-5.3585786069807795E-2</v>
      </c>
      <c r="E24" s="194">
        <v>-3.958118015145029E-2</v>
      </c>
      <c r="F24" s="194">
        <v>1.2638669712886186E-2</v>
      </c>
      <c r="G24" s="194">
        <v>2.7071212666277766E-2</v>
      </c>
      <c r="H24" s="194">
        <v>-1.7246351065653975E-3</v>
      </c>
      <c r="I24" s="195">
        <v>-1.7835213695895469E-2</v>
      </c>
    </row>
    <row r="25" spans="1:9" x14ac:dyDescent="0.25">
      <c r="A25" s="173" t="s">
        <v>246</v>
      </c>
      <c r="B25" s="160">
        <v>19</v>
      </c>
      <c r="C25" s="192"/>
      <c r="D25" s="194">
        <v>-5.7579355816494759E-2</v>
      </c>
      <c r="E25" s="194">
        <v>-4.409742887644641E-2</v>
      </c>
      <c r="F25" s="194">
        <v>-4.2803818336124455E-2</v>
      </c>
      <c r="G25" s="194">
        <v>-6.0445139107933032E-2</v>
      </c>
      <c r="H25" s="194">
        <v>1.9797201033536549E-2</v>
      </c>
      <c r="I25" s="195">
        <v>-2.8858090911175749E-3</v>
      </c>
    </row>
    <row r="26" spans="1:9" x14ac:dyDescent="0.25">
      <c r="A26" s="173" t="s">
        <v>247</v>
      </c>
      <c r="B26" s="159">
        <v>20</v>
      </c>
      <c r="C26" s="192"/>
      <c r="D26" s="194">
        <v>-4.6551571656651025E-2</v>
      </c>
      <c r="E26" s="194">
        <v>-7.1950243121326585E-2</v>
      </c>
      <c r="F26" s="194">
        <v>-0.5717366831844628</v>
      </c>
      <c r="G26" s="194">
        <v>-0.11479880115953411</v>
      </c>
      <c r="H26" s="194">
        <v>0.32876807371020988</v>
      </c>
      <c r="I26" s="195">
        <v>2.5117952359569347</v>
      </c>
    </row>
    <row r="27" spans="1:9" x14ac:dyDescent="0.25">
      <c r="A27" s="173" t="s">
        <v>248</v>
      </c>
      <c r="B27" s="160">
        <v>21</v>
      </c>
      <c r="C27" s="192"/>
      <c r="D27" s="194">
        <v>-0.10086830099041699</v>
      </c>
      <c r="E27" s="194">
        <v>-5.6299334778520893E-2</v>
      </c>
      <c r="F27" s="194">
        <v>-0.16201461023201646</v>
      </c>
      <c r="G27" s="194">
        <v>6.610654722858178E-2</v>
      </c>
      <c r="H27" s="194">
        <v>0.37295067493595635</v>
      </c>
      <c r="I27" s="195">
        <v>2.8013704118853511E-2</v>
      </c>
    </row>
    <row r="28" spans="1:9" x14ac:dyDescent="0.25">
      <c r="A28" s="166"/>
      <c r="B28" s="159">
        <v>22</v>
      </c>
      <c r="C28" s="192"/>
      <c r="D28" s="189" t="s">
        <v>511</v>
      </c>
      <c r="E28" s="189" t="s">
        <v>511</v>
      </c>
      <c r="F28" s="189" t="s">
        <v>511</v>
      </c>
      <c r="G28" s="189" t="s">
        <v>511</v>
      </c>
      <c r="H28" s="189" t="s">
        <v>511</v>
      </c>
      <c r="I28" s="188" t="s">
        <v>511</v>
      </c>
    </row>
    <row r="29" spans="1:9" x14ac:dyDescent="0.25">
      <c r="A29" s="175" t="s">
        <v>55</v>
      </c>
      <c r="B29" s="160">
        <v>23</v>
      </c>
      <c r="C29" s="191"/>
      <c r="D29" s="189">
        <v>-6.0925439799397463E-3</v>
      </c>
      <c r="E29" s="189">
        <v>-2.677310206629091E-3</v>
      </c>
      <c r="F29" s="189">
        <v>1.5955466987269018E-2</v>
      </c>
      <c r="G29" s="189">
        <v>2.1297566131390777E-2</v>
      </c>
      <c r="H29" s="189">
        <v>-3.6668909995936638E-2</v>
      </c>
      <c r="I29" s="188">
        <v>2.9170524983770152E-2</v>
      </c>
    </row>
    <row r="30" spans="1:9" x14ac:dyDescent="0.25">
      <c r="A30" s="170"/>
      <c r="B30" s="159">
        <v>24</v>
      </c>
      <c r="C30" s="192"/>
      <c r="D30" s="189" t="s">
        <v>511</v>
      </c>
      <c r="E30" s="189" t="s">
        <v>511</v>
      </c>
      <c r="F30" s="189" t="s">
        <v>511</v>
      </c>
      <c r="G30" s="189" t="s">
        <v>511</v>
      </c>
      <c r="H30" s="189" t="s">
        <v>511</v>
      </c>
      <c r="I30" s="188" t="s">
        <v>511</v>
      </c>
    </row>
    <row r="31" spans="1:9" x14ac:dyDescent="0.25">
      <c r="A31" s="172" t="s">
        <v>56</v>
      </c>
      <c r="B31" s="160">
        <v>25</v>
      </c>
      <c r="C31" s="191"/>
      <c r="D31" s="189">
        <v>1.5040355907472325E-2</v>
      </c>
      <c r="E31" s="189">
        <v>-2.294500236235486E-2</v>
      </c>
      <c r="F31" s="189">
        <v>2.1786212182786091E-3</v>
      </c>
      <c r="G31" s="189">
        <v>5.4950272698106595E-3</v>
      </c>
      <c r="H31" s="189">
        <v>-1.0978492263238659E-2</v>
      </c>
      <c r="I31" s="188">
        <v>3.235130915050366E-2</v>
      </c>
    </row>
    <row r="32" spans="1:9" x14ac:dyDescent="0.25">
      <c r="A32" s="176" t="s">
        <v>57</v>
      </c>
      <c r="B32" s="159">
        <v>26</v>
      </c>
      <c r="C32" s="192"/>
      <c r="D32" s="194">
        <v>2.7284870456478982E-2</v>
      </c>
      <c r="E32" s="194">
        <v>-3.2341572326425427E-2</v>
      </c>
      <c r="F32" s="194">
        <v>-9.7882963282198698E-3</v>
      </c>
      <c r="G32" s="194">
        <v>6.479175691183725E-3</v>
      </c>
      <c r="H32" s="194">
        <v>-1.9287921591824575E-2</v>
      </c>
      <c r="I32" s="195">
        <v>2.4482164064401291E-2</v>
      </c>
    </row>
    <row r="33" spans="1:9" x14ac:dyDescent="0.25">
      <c r="A33" s="176" t="s">
        <v>58</v>
      </c>
      <c r="B33" s="160">
        <v>27</v>
      </c>
      <c r="C33" s="192"/>
      <c r="D33" s="194">
        <v>7.4621494948768241E-2</v>
      </c>
      <c r="E33" s="194">
        <v>-8.5521028663273713E-2</v>
      </c>
      <c r="F33" s="194">
        <v>-3.9692420358842795E-2</v>
      </c>
      <c r="G33" s="194">
        <v>-4.977884542057498E-2</v>
      </c>
      <c r="H33" s="194">
        <v>-6.7755462370337693E-2</v>
      </c>
      <c r="I33" s="195">
        <v>0.12830363292011016</v>
      </c>
    </row>
    <row r="34" spans="1:9" x14ac:dyDescent="0.25">
      <c r="A34" s="176" t="s">
        <v>59</v>
      </c>
      <c r="B34" s="159">
        <v>28</v>
      </c>
      <c r="C34" s="192"/>
      <c r="D34" s="194">
        <v>3.7853807511009752E-2</v>
      </c>
      <c r="E34" s="194">
        <v>-9.4493309877925147E-2</v>
      </c>
      <c r="F34" s="194">
        <v>0.11400885414213713</v>
      </c>
      <c r="G34" s="194">
        <v>-0.10077683242614821</v>
      </c>
      <c r="H34" s="194">
        <v>3.0500705218617918E-2</v>
      </c>
      <c r="I34" s="195">
        <v>0.21626461362988292</v>
      </c>
    </row>
    <row r="35" spans="1:9" x14ac:dyDescent="0.25">
      <c r="A35" s="176"/>
      <c r="B35" s="160">
        <v>29</v>
      </c>
      <c r="C35" s="192"/>
      <c r="D35" s="189" t="s">
        <v>511</v>
      </c>
      <c r="E35" s="189" t="s">
        <v>511</v>
      </c>
      <c r="F35" s="189" t="s">
        <v>511</v>
      </c>
      <c r="G35" s="189" t="s">
        <v>511</v>
      </c>
      <c r="H35" s="189" t="s">
        <v>511</v>
      </c>
      <c r="I35" s="188" t="s">
        <v>511</v>
      </c>
    </row>
    <row r="36" spans="1:9" x14ac:dyDescent="0.25">
      <c r="A36" s="172" t="s">
        <v>249</v>
      </c>
      <c r="B36" s="159">
        <v>30</v>
      </c>
      <c r="C36" s="191"/>
      <c r="D36" s="189">
        <v>-6.0858911956556128E-3</v>
      </c>
      <c r="E36" s="189">
        <v>-2.7450928134536201E-2</v>
      </c>
      <c r="F36" s="189">
        <v>-2.7985969335324601E-3</v>
      </c>
      <c r="G36" s="189">
        <v>-1.544750356388358E-2</v>
      </c>
      <c r="H36" s="189">
        <v>-3.4275586320468232E-2</v>
      </c>
      <c r="I36" s="188">
        <v>1.268452350845739E-2</v>
      </c>
    </row>
    <row r="37" spans="1:9" x14ac:dyDescent="0.25">
      <c r="A37" s="176" t="s">
        <v>61</v>
      </c>
      <c r="B37" s="160">
        <v>31</v>
      </c>
      <c r="C37" s="192"/>
      <c r="D37" s="194">
        <v>-3.5025323766114669E-3</v>
      </c>
      <c r="E37" s="194">
        <v>-1.196631087391764E-3</v>
      </c>
      <c r="F37" s="194">
        <v>-1.0966257988837325E-2</v>
      </c>
      <c r="G37" s="194">
        <v>1.2641077804884215E-2</v>
      </c>
      <c r="H37" s="194">
        <v>-8.0026342004246853E-4</v>
      </c>
      <c r="I37" s="195">
        <v>2.3730962878917294E-2</v>
      </c>
    </row>
    <row r="38" spans="1:9" x14ac:dyDescent="0.25">
      <c r="A38" s="177" t="s">
        <v>62</v>
      </c>
      <c r="B38" s="159">
        <v>32</v>
      </c>
      <c r="C38" s="192"/>
      <c r="D38" s="194">
        <v>-9.4154457657187329E-3</v>
      </c>
      <c r="E38" s="194">
        <v>-3.1930460158429153E-2</v>
      </c>
      <c r="F38" s="194">
        <v>-2.2552881733321928E-2</v>
      </c>
      <c r="G38" s="194">
        <v>-0.10143118108580518</v>
      </c>
      <c r="H38" s="194">
        <v>-2.1631345706638494E-2</v>
      </c>
      <c r="I38" s="195">
        <v>4.7522946751576978E-2</v>
      </c>
    </row>
    <row r="39" spans="1:9" x14ac:dyDescent="0.25">
      <c r="A39" s="177" t="s">
        <v>63</v>
      </c>
      <c r="B39" s="160">
        <v>33</v>
      </c>
      <c r="C39" s="192"/>
      <c r="D39" s="194">
        <v>1.2430222664923773E-2</v>
      </c>
      <c r="E39" s="194">
        <v>-3.1732267077024034E-2</v>
      </c>
      <c r="F39" s="194">
        <v>-5.0944606736816E-2</v>
      </c>
      <c r="G39" s="194">
        <v>-3.0586858648804394E-2</v>
      </c>
      <c r="H39" s="194">
        <v>-3.4921814851196276E-2</v>
      </c>
      <c r="I39" s="195">
        <v>1.703180419385486E-2</v>
      </c>
    </row>
    <row r="40" spans="1:9" x14ac:dyDescent="0.25">
      <c r="A40" s="177" t="s">
        <v>64</v>
      </c>
      <c r="B40" s="159">
        <v>34</v>
      </c>
      <c r="C40" s="192"/>
      <c r="D40" s="194">
        <v>-3.6895118015088824E-2</v>
      </c>
      <c r="E40" s="194">
        <v>7.4933139630864787E-2</v>
      </c>
      <c r="F40" s="194">
        <v>8.7732096509145929E-2</v>
      </c>
      <c r="G40" s="194">
        <v>3.1499954112572448E-2</v>
      </c>
      <c r="H40" s="194">
        <v>9.8225346136209701E-2</v>
      </c>
      <c r="I40" s="195">
        <v>-1.2326675599040327E-2</v>
      </c>
    </row>
    <row r="41" spans="1:9" x14ac:dyDescent="0.25">
      <c r="A41" s="176" t="s">
        <v>65</v>
      </c>
      <c r="B41" s="160">
        <v>35</v>
      </c>
      <c r="C41" s="192"/>
      <c r="D41" s="194">
        <v>1.0027892284480977E-2</v>
      </c>
      <c r="E41" s="194">
        <v>-4.6718151350573334E-2</v>
      </c>
      <c r="F41" s="194">
        <v>2.424898420669841E-3</v>
      </c>
      <c r="G41" s="194">
        <v>-5.9891980572406522E-2</v>
      </c>
      <c r="H41" s="194">
        <v>-4.2908720195167449E-2</v>
      </c>
      <c r="I41" s="195">
        <v>-1.7749704055314286E-2</v>
      </c>
    </row>
    <row r="42" spans="1:9" x14ac:dyDescent="0.25">
      <c r="A42" s="176" t="s">
        <v>66</v>
      </c>
      <c r="B42" s="159">
        <v>36</v>
      </c>
      <c r="C42" s="192"/>
      <c r="D42" s="194">
        <v>-2.1539616334047995E-2</v>
      </c>
      <c r="E42" s="194">
        <v>-2.9088090728269567E-2</v>
      </c>
      <c r="F42" s="194">
        <v>1.1652296451364563E-2</v>
      </c>
      <c r="G42" s="194">
        <v>1.0644465200167375E-2</v>
      </c>
      <c r="H42" s="194">
        <v>-2.2885163880877357E-2</v>
      </c>
      <c r="I42" s="195">
        <v>3.9100496960752462E-2</v>
      </c>
    </row>
    <row r="43" spans="1:9" x14ac:dyDescent="0.25">
      <c r="A43" s="178"/>
      <c r="B43" s="160">
        <v>37</v>
      </c>
      <c r="C43" s="192"/>
      <c r="D43" s="189" t="s">
        <v>511</v>
      </c>
      <c r="E43" s="189" t="s">
        <v>511</v>
      </c>
      <c r="F43" s="189" t="s">
        <v>511</v>
      </c>
      <c r="G43" s="189" t="s">
        <v>511</v>
      </c>
      <c r="H43" s="189" t="s">
        <v>511</v>
      </c>
      <c r="I43" s="188" t="s">
        <v>511</v>
      </c>
    </row>
    <row r="44" spans="1:9" x14ac:dyDescent="0.25">
      <c r="A44" s="172" t="s">
        <v>250</v>
      </c>
      <c r="B44" s="159">
        <v>38</v>
      </c>
      <c r="C44" s="191"/>
      <c r="D44" s="189">
        <v>-2.5078879304507806E-2</v>
      </c>
      <c r="E44" s="189">
        <v>-6.3981873741232209E-2</v>
      </c>
      <c r="F44" s="189">
        <v>-3.1765375833087139E-3</v>
      </c>
      <c r="G44" s="189">
        <v>3.2052683633034373E-2</v>
      </c>
      <c r="H44" s="189">
        <v>-2.2776794624802532E-2</v>
      </c>
      <c r="I44" s="188">
        <v>2.511674591181734E-2</v>
      </c>
    </row>
    <row r="45" spans="1:9" x14ac:dyDescent="0.25">
      <c r="A45" s="176"/>
      <c r="B45" s="160">
        <v>39</v>
      </c>
      <c r="C45" s="192"/>
      <c r="D45" s="189" t="s">
        <v>511</v>
      </c>
      <c r="E45" s="189" t="s">
        <v>511</v>
      </c>
      <c r="F45" s="189" t="s">
        <v>511</v>
      </c>
      <c r="G45" s="189" t="s">
        <v>511</v>
      </c>
      <c r="H45" s="189" t="s">
        <v>511</v>
      </c>
      <c r="I45" s="188" t="s">
        <v>511</v>
      </c>
    </row>
    <row r="46" spans="1:9" x14ac:dyDescent="0.25">
      <c r="A46" s="172" t="s">
        <v>68</v>
      </c>
      <c r="B46" s="159">
        <v>40</v>
      </c>
      <c r="C46" s="191"/>
      <c r="D46" s="189">
        <v>2.0529566966345225E-2</v>
      </c>
      <c r="E46" s="189">
        <v>-8.5944289840313992E-3</v>
      </c>
      <c r="F46" s="189">
        <v>1.4327205752133976E-2</v>
      </c>
      <c r="G46" s="189">
        <v>7.4727193365344835E-3</v>
      </c>
      <c r="H46" s="189">
        <v>3.4660242968302946E-3</v>
      </c>
      <c r="I46" s="188">
        <v>4.5986391033279617E-2</v>
      </c>
    </row>
    <row r="47" spans="1:9" x14ac:dyDescent="0.25">
      <c r="A47" s="176" t="s">
        <v>69</v>
      </c>
      <c r="B47" s="160">
        <v>41</v>
      </c>
      <c r="C47" s="192"/>
      <c r="D47" s="194">
        <v>1.86153268809508E-2</v>
      </c>
      <c r="E47" s="194">
        <v>-5.5433702320160094E-3</v>
      </c>
      <c r="F47" s="194">
        <v>1.1053769740412944E-2</v>
      </c>
      <c r="G47" s="194">
        <v>5.994784920580587E-3</v>
      </c>
      <c r="H47" s="194">
        <v>2.5877659236548389E-3</v>
      </c>
      <c r="I47" s="195">
        <v>4.0486308834835727E-2</v>
      </c>
    </row>
    <row r="48" spans="1:9" x14ac:dyDescent="0.25">
      <c r="A48" s="176" t="s">
        <v>70</v>
      </c>
      <c r="B48" s="159">
        <v>42</v>
      </c>
      <c r="C48" s="192"/>
      <c r="D48" s="194">
        <v>1.014159252235558E-2</v>
      </c>
      <c r="E48" s="194">
        <v>-1.9181680567510573E-2</v>
      </c>
      <c r="F48" s="194">
        <v>2.5049364876417624E-2</v>
      </c>
      <c r="G48" s="194">
        <v>5.3952321204515652E-3</v>
      </c>
      <c r="H48" s="194">
        <v>3.1713171977887367E-3</v>
      </c>
      <c r="I48" s="195">
        <v>7.7305291504760509E-2</v>
      </c>
    </row>
    <row r="49" spans="1:18" x14ac:dyDescent="0.25">
      <c r="A49" s="176" t="s">
        <v>71</v>
      </c>
      <c r="B49" s="160">
        <v>43</v>
      </c>
      <c r="C49" s="192"/>
      <c r="D49" s="194">
        <v>5.9105312975842761E-2</v>
      </c>
      <c r="E49" s="194">
        <v>-2.5037691566414888E-2</v>
      </c>
      <c r="F49" s="194">
        <v>4.0399189345917019E-2</v>
      </c>
      <c r="G49" s="194">
        <v>3.6920837403512818E-2</v>
      </c>
      <c r="H49" s="194">
        <v>-1.4332263200866002E-2</v>
      </c>
      <c r="I49" s="195">
        <v>5.5074240030583921E-2</v>
      </c>
    </row>
    <row r="50" spans="1:18" x14ac:dyDescent="0.25">
      <c r="A50" s="178"/>
      <c r="B50" s="159">
        <v>44</v>
      </c>
      <c r="C50" s="192"/>
      <c r="D50" s="189" t="s">
        <v>511</v>
      </c>
      <c r="E50" s="189" t="s">
        <v>511</v>
      </c>
      <c r="F50" s="189" t="s">
        <v>511</v>
      </c>
      <c r="G50" s="189" t="s">
        <v>511</v>
      </c>
      <c r="H50" s="189" t="s">
        <v>511</v>
      </c>
      <c r="I50" s="188" t="s">
        <v>511</v>
      </c>
    </row>
    <row r="51" spans="1:18" x14ac:dyDescent="0.25">
      <c r="A51" s="172" t="s">
        <v>72</v>
      </c>
      <c r="B51" s="160">
        <v>45</v>
      </c>
      <c r="C51" s="191"/>
      <c r="D51" s="189">
        <v>-5.6662777743664239E-2</v>
      </c>
      <c r="E51" s="189">
        <v>0.10285987939315322</v>
      </c>
      <c r="F51" s="189">
        <v>4.4809908854056779E-2</v>
      </c>
      <c r="G51" s="189">
        <v>0.10025380198603107</v>
      </c>
      <c r="H51" s="189">
        <v>-0.16050491974020575</v>
      </c>
      <c r="I51" s="188">
        <v>2.2069712683095322E-2</v>
      </c>
    </row>
    <row r="52" spans="1:18" x14ac:dyDescent="0.25">
      <c r="A52" s="179" t="s">
        <v>73</v>
      </c>
      <c r="B52" s="159">
        <v>46</v>
      </c>
      <c r="C52" s="192"/>
      <c r="D52" s="194">
        <v>-3.3950013689521885E-2</v>
      </c>
      <c r="E52" s="194">
        <v>0.18329487023766156</v>
      </c>
      <c r="F52" s="194">
        <v>2.9706222498990797E-2</v>
      </c>
      <c r="G52" s="194">
        <v>0.10740204157584143</v>
      </c>
      <c r="H52" s="194">
        <v>-0.13865800891780145</v>
      </c>
      <c r="I52" s="195">
        <v>5.6595228805529141E-2</v>
      </c>
    </row>
    <row r="53" spans="1:18" x14ac:dyDescent="0.25">
      <c r="A53" s="179" t="s">
        <v>74</v>
      </c>
      <c r="B53" s="160">
        <v>47</v>
      </c>
      <c r="C53" s="192"/>
      <c r="D53" s="194">
        <v>-5.7533249428362798E-2</v>
      </c>
      <c r="E53" s="194">
        <v>-3.787479032966512E-2</v>
      </c>
      <c r="F53" s="194">
        <v>-1.2145538108004561E-2</v>
      </c>
      <c r="G53" s="194">
        <v>-1.4934353976756354E-2</v>
      </c>
      <c r="H53" s="194">
        <v>-3.1124447411176481E-2</v>
      </c>
      <c r="I53" s="195">
        <v>1.5813539327485637E-2</v>
      </c>
    </row>
    <row r="54" spans="1:18" x14ac:dyDescent="0.25">
      <c r="A54" s="179" t="s">
        <v>75</v>
      </c>
      <c r="B54" s="159">
        <v>48</v>
      </c>
      <c r="C54" s="192"/>
      <c r="D54" s="194">
        <v>-3.9598969252530147E-2</v>
      </c>
      <c r="E54" s="194">
        <v>0.3015403995961432</v>
      </c>
      <c r="F54" s="194">
        <v>0.24360498079655724</v>
      </c>
      <c r="G54" s="194">
        <v>0.36484125227954278</v>
      </c>
      <c r="H54" s="194">
        <v>-0.46423000805044956</v>
      </c>
      <c r="I54" s="195">
        <v>1.4556382504165022E-3</v>
      </c>
    </row>
    <row r="55" spans="1:18" x14ac:dyDescent="0.25">
      <c r="A55" s="179" t="s">
        <v>76</v>
      </c>
      <c r="B55" s="160">
        <v>49</v>
      </c>
      <c r="C55" s="192"/>
      <c r="D55" s="194">
        <v>-4.976629470883831E-2</v>
      </c>
      <c r="E55" s="194">
        <v>0.44157832572653444</v>
      </c>
      <c r="F55" s="194">
        <v>0.10029805857323004</v>
      </c>
      <c r="G55" s="194">
        <v>0.20361716406247599</v>
      </c>
      <c r="H55" s="194">
        <v>-0.2658332909007588</v>
      </c>
      <c r="I55" s="195">
        <v>1.6707933667630792E-2</v>
      </c>
    </row>
    <row r="56" spans="1:18" ht="15.75" thickBot="1" x14ac:dyDescent="0.3">
      <c r="A56" s="180"/>
      <c r="B56" s="181"/>
      <c r="C56" s="404"/>
      <c r="D56" s="199" t="s">
        <v>511</v>
      </c>
      <c r="E56" s="199" t="s">
        <v>511</v>
      </c>
      <c r="F56" s="199" t="s">
        <v>511</v>
      </c>
      <c r="G56" s="199" t="s">
        <v>511</v>
      </c>
      <c r="H56" s="199" t="s">
        <v>511</v>
      </c>
      <c r="I56" s="405" t="s">
        <v>511</v>
      </c>
      <c r="J56" s="153"/>
      <c r="K56" s="153"/>
      <c r="L56" s="153"/>
      <c r="M56" s="153"/>
      <c r="N56" s="153"/>
      <c r="O56" s="153"/>
      <c r="P56" s="153"/>
      <c r="Q56" s="153"/>
      <c r="R56" s="153"/>
    </row>
    <row r="57" spans="1:18" ht="15.75" thickTop="1" x14ac:dyDescent="0.25">
      <c r="A57" s="82" t="s">
        <v>251</v>
      </c>
      <c r="B57" s="82"/>
      <c r="C57" s="82"/>
      <c r="D57" s="82"/>
      <c r="E57" s="82"/>
      <c r="F57" s="82"/>
    </row>
    <row r="58" spans="1:18" x14ac:dyDescent="0.25">
      <c r="A58" s="82"/>
      <c r="B58" s="82"/>
      <c r="C58" s="82"/>
      <c r="D58" s="82"/>
      <c r="E58" s="82"/>
      <c r="F58" s="82"/>
    </row>
    <row r="59" spans="1:18" x14ac:dyDescent="0.25">
      <c r="A59" s="148" t="s">
        <v>252</v>
      </c>
      <c r="B59" s="148"/>
      <c r="C59" s="148"/>
      <c r="D59" s="148"/>
      <c r="E59" s="148"/>
      <c r="F59" s="148"/>
    </row>
    <row r="60" spans="1:18" ht="24.75" customHeight="1" x14ac:dyDescent="0.25">
      <c r="A60" s="451" t="s">
        <v>253</v>
      </c>
      <c r="B60" s="451"/>
      <c r="C60" s="451"/>
      <c r="D60" s="451"/>
      <c r="E60" s="451"/>
      <c r="F60" s="451"/>
      <c r="G60" s="451"/>
    </row>
    <row r="61" spans="1:18" x14ac:dyDescent="0.25">
      <c r="A61" s="82"/>
      <c r="B61" s="82"/>
      <c r="C61" s="82"/>
      <c r="D61" s="82"/>
      <c r="E61" s="82"/>
      <c r="F61" s="82"/>
    </row>
    <row r="62" spans="1:18" x14ac:dyDescent="0.25">
      <c r="A62" s="149" t="s">
        <v>254</v>
      </c>
      <c r="B62" s="149"/>
      <c r="C62" s="149"/>
      <c r="D62" s="149"/>
      <c r="E62" s="149"/>
      <c r="F62" s="149"/>
    </row>
    <row r="63" spans="1:18" x14ac:dyDescent="0.25">
      <c r="A63" s="150" t="s">
        <v>255</v>
      </c>
      <c r="B63" s="150"/>
      <c r="C63" s="150"/>
      <c r="D63" s="150"/>
      <c r="E63" s="150"/>
      <c r="F63" s="150"/>
    </row>
    <row r="64" spans="1:18" x14ac:dyDescent="0.25">
      <c r="A64" s="148" t="s">
        <v>256</v>
      </c>
      <c r="B64" s="148"/>
      <c r="C64" s="148"/>
      <c r="D64" s="148"/>
      <c r="E64" s="148"/>
      <c r="F64" s="148"/>
    </row>
    <row r="65" spans="1:7" x14ac:dyDescent="0.25">
      <c r="A65" s="150" t="s">
        <v>257</v>
      </c>
      <c r="B65" s="150"/>
      <c r="C65" s="150"/>
      <c r="D65" s="150"/>
      <c r="E65" s="150"/>
      <c r="F65" s="150"/>
    </row>
    <row r="66" spans="1:7" ht="27.75" customHeight="1" x14ac:dyDescent="0.25">
      <c r="A66" s="455" t="s">
        <v>274</v>
      </c>
      <c r="B66" s="455"/>
      <c r="C66" s="455"/>
      <c r="D66" s="455"/>
      <c r="E66" s="455"/>
      <c r="F66" s="455"/>
      <c r="G66" s="455"/>
    </row>
    <row r="67" spans="1:7" x14ac:dyDescent="0.25">
      <c r="A67" s="150"/>
      <c r="B67" s="150"/>
      <c r="C67" s="150"/>
      <c r="D67" s="150"/>
      <c r="E67" s="150"/>
      <c r="F67" s="150"/>
    </row>
    <row r="68" spans="1:7" x14ac:dyDescent="0.25">
      <c r="A68" s="151" t="s">
        <v>24</v>
      </c>
      <c r="B68" s="151"/>
      <c r="C68" s="151"/>
      <c r="D68" s="151"/>
      <c r="E68" s="151"/>
      <c r="F68" s="151"/>
    </row>
    <row r="69" spans="1:7" x14ac:dyDescent="0.25">
      <c r="A69" s="82" t="s">
        <v>258</v>
      </c>
      <c r="B69" s="82"/>
      <c r="C69" s="82"/>
      <c r="D69" s="82"/>
      <c r="E69" s="82"/>
      <c r="F69" s="82"/>
    </row>
    <row r="70" spans="1:7" x14ac:dyDescent="0.25">
      <c r="A70" s="82" t="s">
        <v>259</v>
      </c>
      <c r="B70" s="82"/>
      <c r="C70" s="82"/>
      <c r="D70" s="82"/>
      <c r="E70" s="82"/>
      <c r="F70" s="82"/>
    </row>
    <row r="71" spans="1:7" x14ac:dyDescent="0.25">
      <c r="A71" s="82" t="s">
        <v>260</v>
      </c>
      <c r="B71" s="82"/>
      <c r="C71" s="82"/>
      <c r="D71" s="82"/>
      <c r="E71" s="82"/>
      <c r="F71" s="82"/>
    </row>
    <row r="72" spans="1:7" ht="22.5" customHeight="1" x14ac:dyDescent="0.25">
      <c r="A72" s="451" t="s">
        <v>261</v>
      </c>
      <c r="B72" s="451"/>
      <c r="C72" s="451"/>
      <c r="D72" s="451"/>
      <c r="E72" s="451"/>
      <c r="F72" s="451"/>
      <c r="G72" s="451"/>
    </row>
    <row r="73" spans="1:7" x14ac:dyDescent="0.25">
      <c r="A73" s="82" t="s">
        <v>262</v>
      </c>
      <c r="B73" s="82"/>
      <c r="C73" s="82"/>
      <c r="D73" s="82"/>
      <c r="E73" s="82"/>
      <c r="F73" s="82"/>
    </row>
    <row r="74" spans="1:7" ht="26.25" customHeight="1" x14ac:dyDescent="0.25">
      <c r="A74" s="451" t="s">
        <v>263</v>
      </c>
      <c r="B74" s="451"/>
      <c r="C74" s="451"/>
      <c r="D74" s="451"/>
      <c r="E74" s="451"/>
      <c r="F74" s="451"/>
      <c r="G74" s="451"/>
    </row>
    <row r="75" spans="1:7" x14ac:dyDescent="0.25">
      <c r="A75" s="82" t="s">
        <v>264</v>
      </c>
      <c r="B75" s="82"/>
      <c r="C75" s="82"/>
      <c r="D75" s="82"/>
      <c r="E75" s="82"/>
      <c r="F75" s="82"/>
    </row>
    <row r="76" spans="1:7" x14ac:dyDescent="0.25">
      <c r="A76" s="82" t="s">
        <v>265</v>
      </c>
      <c r="B76" s="82"/>
      <c r="C76" s="82"/>
      <c r="D76" s="82"/>
      <c r="E76" s="82"/>
      <c r="F76" s="82"/>
    </row>
    <row r="77" spans="1:7" x14ac:dyDescent="0.25">
      <c r="A77" s="82" t="s">
        <v>266</v>
      </c>
      <c r="B77" s="82"/>
      <c r="C77" s="82"/>
      <c r="D77" s="82"/>
      <c r="E77" s="82"/>
      <c r="F77" s="82"/>
    </row>
    <row r="78" spans="1:7" x14ac:dyDescent="0.25">
      <c r="A78" s="82" t="s">
        <v>270</v>
      </c>
      <c r="B78" s="82"/>
      <c r="C78" s="82"/>
      <c r="D78" s="82"/>
      <c r="E78" s="82"/>
      <c r="F78" s="82"/>
    </row>
  </sheetData>
  <mergeCells count="5">
    <mergeCell ref="A60:G60"/>
    <mergeCell ref="A66:G66"/>
    <mergeCell ref="A72:G72"/>
    <mergeCell ref="A74:G74"/>
    <mergeCell ref="C6:I6"/>
  </mergeCells>
  <pageMargins left="0.25" right="0.25" top="0.75" bottom="0.75" header="0.3" footer="0.3"/>
  <pageSetup paperSize="9" scale="57"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AB78"/>
  <sheetViews>
    <sheetView workbookViewId="0">
      <pane xSplit="1" ySplit="5" topLeftCell="C6"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3" x14ac:dyDescent="0.35">
      <c r="A3" s="142" t="s">
        <v>296</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10">
        <v>41699</v>
      </c>
      <c r="I7" s="411">
        <v>42064</v>
      </c>
    </row>
    <row r="8" spans="1:9" ht="15.75" thickTop="1" x14ac:dyDescent="0.25">
      <c r="A8" s="166"/>
      <c r="B8" s="159"/>
      <c r="C8" s="190"/>
      <c r="D8" s="196"/>
      <c r="E8" s="196"/>
      <c r="F8" s="197"/>
      <c r="G8" s="197"/>
      <c r="H8" s="141"/>
      <c r="I8" s="167"/>
    </row>
    <row r="9" spans="1:9" x14ac:dyDescent="0.25">
      <c r="A9" s="168" t="s">
        <v>243</v>
      </c>
      <c r="B9" s="160">
        <v>5</v>
      </c>
      <c r="C9" s="193"/>
      <c r="D9" s="189">
        <v>2.4148221114845381E-2</v>
      </c>
      <c r="E9" s="189">
        <v>-5.8430812317005865E-2</v>
      </c>
      <c r="F9" s="189">
        <v>-2.6048551856747815E-2</v>
      </c>
      <c r="G9" s="189">
        <v>4.9495635006323813E-2</v>
      </c>
      <c r="H9" s="189">
        <v>0.14095498434813258</v>
      </c>
      <c r="I9" s="188">
        <v>2.9832289976041482E-2</v>
      </c>
    </row>
    <row r="10" spans="1:9" x14ac:dyDescent="0.25">
      <c r="A10" s="168"/>
      <c r="B10" s="159">
        <v>6</v>
      </c>
      <c r="C10" s="191"/>
      <c r="D10" s="189" t="s">
        <v>511</v>
      </c>
      <c r="E10" s="189" t="s">
        <v>511</v>
      </c>
      <c r="F10" s="189" t="s">
        <v>511</v>
      </c>
      <c r="G10" s="189" t="s">
        <v>511</v>
      </c>
      <c r="H10" s="189" t="s">
        <v>511</v>
      </c>
      <c r="I10" s="188" t="s">
        <v>511</v>
      </c>
    </row>
    <row r="11" spans="1:9" x14ac:dyDescent="0.25">
      <c r="A11" s="170" t="s">
        <v>106</v>
      </c>
      <c r="B11" s="160">
        <v>7</v>
      </c>
      <c r="C11" s="191"/>
      <c r="D11" s="189">
        <v>4.1577092127594861E-2</v>
      </c>
      <c r="E11" s="189">
        <v>-5.9604585868039295E-2</v>
      </c>
      <c r="F11" s="189">
        <v>-3.9195301184478337E-2</v>
      </c>
      <c r="G11" s="189">
        <v>4.0701760875998971E-2</v>
      </c>
      <c r="H11" s="189">
        <v>8.7968434803472828E-2</v>
      </c>
      <c r="I11" s="188">
        <v>3.0777273172803543E-2</v>
      </c>
    </row>
    <row r="12" spans="1:9" x14ac:dyDescent="0.25">
      <c r="A12" s="170"/>
      <c r="B12" s="159">
        <v>8</v>
      </c>
      <c r="C12" s="192"/>
      <c r="D12" s="189" t="s">
        <v>511</v>
      </c>
      <c r="E12" s="189" t="s">
        <v>511</v>
      </c>
      <c r="F12" s="189" t="s">
        <v>511</v>
      </c>
      <c r="G12" s="189" t="s">
        <v>511</v>
      </c>
      <c r="H12" s="189" t="s">
        <v>511</v>
      </c>
      <c r="I12" s="188" t="s">
        <v>511</v>
      </c>
    </row>
    <row r="13" spans="1:9" x14ac:dyDescent="0.25">
      <c r="A13" s="170" t="s">
        <v>42</v>
      </c>
      <c r="B13" s="160">
        <v>9</v>
      </c>
      <c r="C13" s="191"/>
      <c r="D13" s="189">
        <v>5.142391683262626E-2</v>
      </c>
      <c r="E13" s="189">
        <v>-4.9220688840159288E-2</v>
      </c>
      <c r="F13" s="189">
        <v>-4.7846592596172965E-2</v>
      </c>
      <c r="G13" s="189">
        <v>2.4722963564631995E-2</v>
      </c>
      <c r="H13" s="189">
        <v>4.0402485544632771E-2</v>
      </c>
      <c r="I13" s="188">
        <v>4.3882637243781497E-2</v>
      </c>
    </row>
    <row r="14" spans="1:9" x14ac:dyDescent="0.25">
      <c r="A14" s="171"/>
      <c r="B14" s="159">
        <v>10</v>
      </c>
      <c r="C14" s="192"/>
      <c r="D14" s="189" t="s">
        <v>511</v>
      </c>
      <c r="E14" s="189" t="s">
        <v>511</v>
      </c>
      <c r="F14" s="189" t="s">
        <v>511</v>
      </c>
      <c r="G14" s="189" t="s">
        <v>511</v>
      </c>
      <c r="H14" s="189" t="s">
        <v>511</v>
      </c>
      <c r="I14" s="188" t="s">
        <v>511</v>
      </c>
    </row>
    <row r="15" spans="1:9" x14ac:dyDescent="0.25">
      <c r="A15" s="172" t="s">
        <v>43</v>
      </c>
      <c r="B15" s="160">
        <v>11</v>
      </c>
      <c r="C15" s="191"/>
      <c r="D15" s="189">
        <v>4.897862526255059E-2</v>
      </c>
      <c r="E15" s="189">
        <v>-4.8489577709942333E-2</v>
      </c>
      <c r="F15" s="189">
        <v>-4.7417239037557124E-2</v>
      </c>
      <c r="G15" s="189">
        <v>2.4076597511122122E-2</v>
      </c>
      <c r="H15" s="189">
        <v>3.9557282716930819E-2</v>
      </c>
      <c r="I15" s="188">
        <v>4.3065186064253913E-2</v>
      </c>
    </row>
    <row r="16" spans="1:9" x14ac:dyDescent="0.25">
      <c r="A16" s="173" t="s">
        <v>44</v>
      </c>
      <c r="B16" s="159">
        <v>12</v>
      </c>
      <c r="C16" s="192"/>
      <c r="D16" s="194">
        <v>3.3784742263089029E-2</v>
      </c>
      <c r="E16" s="194">
        <v>-6.9137335191961302E-2</v>
      </c>
      <c r="F16" s="194">
        <v>-6.0077230677316407E-2</v>
      </c>
      <c r="G16" s="194">
        <v>1.2720872686715623E-3</v>
      </c>
      <c r="H16" s="194">
        <v>3.9376317191803123E-2</v>
      </c>
      <c r="I16" s="195">
        <v>3.0595175066499225E-2</v>
      </c>
    </row>
    <row r="17" spans="1:9" x14ac:dyDescent="0.25">
      <c r="A17" s="173" t="s">
        <v>45</v>
      </c>
      <c r="B17" s="160">
        <v>13</v>
      </c>
      <c r="C17" s="192"/>
      <c r="D17" s="194">
        <v>5.0079165999537656E-2</v>
      </c>
      <c r="E17" s="194">
        <v>-0.14705384068037819</v>
      </c>
      <c r="F17" s="194">
        <v>-0.14678425296945152</v>
      </c>
      <c r="G17" s="194">
        <v>0.11197504423130655</v>
      </c>
      <c r="H17" s="194">
        <v>3.6448519867688267E-2</v>
      </c>
      <c r="I17" s="195">
        <v>0.13527379966469399</v>
      </c>
    </row>
    <row r="18" spans="1:9" x14ac:dyDescent="0.25">
      <c r="A18" s="173" t="s">
        <v>46</v>
      </c>
      <c r="B18" s="159">
        <v>14</v>
      </c>
      <c r="C18" s="192"/>
      <c r="D18" s="194">
        <v>-1.3878360254242383E-2</v>
      </c>
      <c r="E18" s="194">
        <v>-0.27405239193424402</v>
      </c>
      <c r="F18" s="194">
        <v>-0.14751761495540261</v>
      </c>
      <c r="G18" s="194">
        <v>1.1131814055707068E-2</v>
      </c>
      <c r="H18" s="194">
        <v>3.2602532602532541E-2</v>
      </c>
      <c r="I18" s="195">
        <v>1.3086849089411379E-2</v>
      </c>
    </row>
    <row r="19" spans="1:9" x14ac:dyDescent="0.25">
      <c r="A19" s="173" t="s">
        <v>47</v>
      </c>
      <c r="B19" s="160">
        <v>15</v>
      </c>
      <c r="C19" s="192"/>
      <c r="D19" s="194">
        <v>7.67771454078785E-2</v>
      </c>
      <c r="E19" s="194">
        <v>-0.22057553459771295</v>
      </c>
      <c r="F19" s="194">
        <v>-0.17875188369825379</v>
      </c>
      <c r="G19" s="194">
        <v>0.11576447730584505</v>
      </c>
      <c r="H19" s="194">
        <v>0.4836751475282961</v>
      </c>
      <c r="I19" s="195">
        <v>8.5269043311001269E-2</v>
      </c>
    </row>
    <row r="20" spans="1:9" x14ac:dyDescent="0.25">
      <c r="A20" s="173" t="s">
        <v>48</v>
      </c>
      <c r="B20" s="159">
        <v>16</v>
      </c>
      <c r="C20" s="192"/>
      <c r="D20" s="194">
        <v>8.1205063522172605E-2</v>
      </c>
      <c r="E20" s="194">
        <v>1.3830212140623299E-2</v>
      </c>
      <c r="F20" s="194">
        <v>-2.9811893537659451E-2</v>
      </c>
      <c r="G20" s="194">
        <v>3.6806732475429094E-2</v>
      </c>
      <c r="H20" s="194">
        <v>6.7099899795748819E-2</v>
      </c>
      <c r="I20" s="195">
        <v>3.5320400155674614E-2</v>
      </c>
    </row>
    <row r="21" spans="1:9" x14ac:dyDescent="0.25">
      <c r="A21" s="173"/>
      <c r="B21" s="160">
        <v>17</v>
      </c>
      <c r="C21" s="192"/>
      <c r="D21" s="189" t="s">
        <v>511</v>
      </c>
      <c r="E21" s="189" t="s">
        <v>511</v>
      </c>
      <c r="F21" s="189" t="s">
        <v>511</v>
      </c>
      <c r="G21" s="189" t="s">
        <v>511</v>
      </c>
      <c r="H21" s="189" t="s">
        <v>511</v>
      </c>
      <c r="I21" s="188" t="s">
        <v>511</v>
      </c>
    </row>
    <row r="22" spans="1:9" x14ac:dyDescent="0.25">
      <c r="A22" s="172" t="s">
        <v>49</v>
      </c>
      <c r="B22" s="159">
        <v>18</v>
      </c>
      <c r="C22" s="191"/>
      <c r="D22" s="189">
        <v>0.16172741660900125</v>
      </c>
      <c r="E22" s="189">
        <v>-0.10451477271556198</v>
      </c>
      <c r="F22" s="189">
        <v>-8.7323580589031558E-2</v>
      </c>
      <c r="G22" s="189">
        <v>8.1228438275465775E-2</v>
      </c>
      <c r="H22" s="189">
        <v>8.5498173743894679E-2</v>
      </c>
      <c r="I22" s="188">
        <v>0.10142392722006544</v>
      </c>
    </row>
    <row r="23" spans="1:9" x14ac:dyDescent="0.25">
      <c r="A23" s="173" t="s">
        <v>244</v>
      </c>
      <c r="B23" s="160">
        <v>19</v>
      </c>
      <c r="C23" s="192"/>
      <c r="D23" s="194">
        <v>0.1282854155274793</v>
      </c>
      <c r="E23" s="194">
        <v>-0.15050810450492125</v>
      </c>
      <c r="F23" s="194">
        <v>-8.5297232158763836E-2</v>
      </c>
      <c r="G23" s="194">
        <v>6.4797307352258748E-2</v>
      </c>
      <c r="H23" s="194">
        <v>6.8174951752826507E-2</v>
      </c>
      <c r="I23" s="195">
        <v>9.4128082381553346E-2</v>
      </c>
    </row>
    <row r="24" spans="1:9" x14ac:dyDescent="0.25">
      <c r="A24" s="173" t="s">
        <v>245</v>
      </c>
      <c r="B24" s="159">
        <v>20</v>
      </c>
      <c r="C24" s="192"/>
      <c r="D24" s="194">
        <v>5.1917970736116814E-2</v>
      </c>
      <c r="E24" s="194">
        <v>-0.43536519871106349</v>
      </c>
      <c r="F24" s="194">
        <v>0.49605269415513398</v>
      </c>
      <c r="G24" s="194">
        <v>7.0221727727886707E-2</v>
      </c>
      <c r="H24" s="194">
        <v>0.30861538918509512</v>
      </c>
      <c r="I24" s="195">
        <v>0.53592545935333025</v>
      </c>
    </row>
    <row r="25" spans="1:9" x14ac:dyDescent="0.25">
      <c r="A25" s="173" t="s">
        <v>246</v>
      </c>
      <c r="B25" s="160">
        <v>21</v>
      </c>
      <c r="C25" s="192"/>
      <c r="D25" s="194">
        <v>-0.22252358050926424</v>
      </c>
      <c r="E25" s="194">
        <v>0.41531102772816064</v>
      </c>
      <c r="F25" s="194">
        <v>-0.69336190613327009</v>
      </c>
      <c r="G25" s="194">
        <v>0.62905364344511394</v>
      </c>
      <c r="H25" s="194">
        <v>-0.1730055108096652</v>
      </c>
      <c r="I25" s="195">
        <v>-0.69254900352661364</v>
      </c>
    </row>
    <row r="26" spans="1:9" x14ac:dyDescent="0.25">
      <c r="A26" s="173" t="s">
        <v>247</v>
      </c>
      <c r="B26" s="159">
        <v>22</v>
      </c>
      <c r="C26" s="192"/>
      <c r="D26" s="194">
        <v>0.7320070808395851</v>
      </c>
      <c r="E26" s="194">
        <v>-3.1907644986080674E-2</v>
      </c>
      <c r="F26" s="194">
        <v>-0.87944417631917626</v>
      </c>
      <c r="G26" s="194">
        <v>0.64720600500416992</v>
      </c>
      <c r="H26" s="194">
        <v>1.6938227848101275</v>
      </c>
      <c r="I26" s="195">
        <v>2.7274589778771872</v>
      </c>
    </row>
    <row r="27" spans="1:9" x14ac:dyDescent="0.25">
      <c r="A27" s="173" t="s">
        <v>248</v>
      </c>
      <c r="B27" s="160">
        <v>23</v>
      </c>
      <c r="C27" s="192"/>
      <c r="D27" s="194">
        <v>-0.1531768364184185</v>
      </c>
      <c r="E27" s="194">
        <v>0.32635901772120657</v>
      </c>
      <c r="F27" s="194">
        <v>-0.20422975332408122</v>
      </c>
      <c r="G27" s="194">
        <v>0.10944736238067576</v>
      </c>
      <c r="H27" s="194">
        <v>0.23819404722786786</v>
      </c>
      <c r="I27" s="195">
        <v>-6.659546201390143E-2</v>
      </c>
    </row>
    <row r="28" spans="1:9" x14ac:dyDescent="0.25">
      <c r="A28" s="166"/>
      <c r="B28" s="159">
        <v>24</v>
      </c>
      <c r="C28" s="192"/>
      <c r="D28" s="189" t="s">
        <v>511</v>
      </c>
      <c r="E28" s="189" t="s">
        <v>511</v>
      </c>
      <c r="F28" s="189" t="s">
        <v>511</v>
      </c>
      <c r="G28" s="189" t="s">
        <v>511</v>
      </c>
      <c r="H28" s="189" t="s">
        <v>511</v>
      </c>
      <c r="I28" s="188" t="s">
        <v>511</v>
      </c>
    </row>
    <row r="29" spans="1:9" x14ac:dyDescent="0.25">
      <c r="A29" s="175" t="s">
        <v>55</v>
      </c>
      <c r="B29" s="160">
        <v>25</v>
      </c>
      <c r="C29" s="191"/>
      <c r="D29" s="189">
        <v>-1.4883499762244345E-2</v>
      </c>
      <c r="E29" s="189">
        <v>-0.10976492735434673</v>
      </c>
      <c r="F29" s="189">
        <v>-5.5413978203112113E-2</v>
      </c>
      <c r="G29" s="189">
        <v>8.030537856609854E-2</v>
      </c>
      <c r="H29" s="189">
        <v>0.39144527098831028</v>
      </c>
      <c r="I29" s="188">
        <v>-1.0654141367854142E-2</v>
      </c>
    </row>
    <row r="30" spans="1:9" x14ac:dyDescent="0.25">
      <c r="A30" s="170"/>
      <c r="B30" s="159">
        <v>26</v>
      </c>
      <c r="C30" s="192"/>
      <c r="D30" s="189" t="s">
        <v>511</v>
      </c>
      <c r="E30" s="189" t="s">
        <v>511</v>
      </c>
      <c r="F30" s="189" t="s">
        <v>511</v>
      </c>
      <c r="G30" s="189" t="s">
        <v>511</v>
      </c>
      <c r="H30" s="189" t="s">
        <v>511</v>
      </c>
      <c r="I30" s="188" t="s">
        <v>511</v>
      </c>
    </row>
    <row r="31" spans="1:9" x14ac:dyDescent="0.25">
      <c r="A31" s="172" t="s">
        <v>56</v>
      </c>
      <c r="B31" s="160">
        <v>27</v>
      </c>
      <c r="C31" s="191"/>
      <c r="D31" s="189">
        <v>-1.8395151931920872E-2</v>
      </c>
      <c r="E31" s="189">
        <v>-0.15359691755330784</v>
      </c>
      <c r="F31" s="189">
        <v>-7.8164606073146792E-2</v>
      </c>
      <c r="G31" s="189">
        <v>7.255892255892249E-2</v>
      </c>
      <c r="H31" s="189">
        <v>0.19196358499450628</v>
      </c>
      <c r="I31" s="188">
        <v>-6.1320340619787417E-2</v>
      </c>
    </row>
    <row r="32" spans="1:9" x14ac:dyDescent="0.25">
      <c r="A32" s="176" t="s">
        <v>57</v>
      </c>
      <c r="B32" s="159">
        <v>28</v>
      </c>
      <c r="C32" s="192"/>
      <c r="D32" s="194">
        <v>8.4061364796303994E-3</v>
      </c>
      <c r="E32" s="194">
        <v>-0.12560659739795765</v>
      </c>
      <c r="F32" s="194">
        <v>-0.10374531835206025</v>
      </c>
      <c r="G32" s="194">
        <v>1.1320898073927887E-2</v>
      </c>
      <c r="H32" s="194">
        <v>-0.11141579955674097</v>
      </c>
      <c r="I32" s="195">
        <v>-5.4787571337983287E-2</v>
      </c>
    </row>
    <row r="33" spans="1:9" x14ac:dyDescent="0.25">
      <c r="A33" s="176" t="s">
        <v>58</v>
      </c>
      <c r="B33" s="160">
        <v>29</v>
      </c>
      <c r="C33" s="192"/>
      <c r="D33" s="194">
        <v>2.1636876763875712E-2</v>
      </c>
      <c r="E33" s="194">
        <v>-0.18611878453038666</v>
      </c>
      <c r="F33" s="194">
        <v>-3.7995568755008868E-2</v>
      </c>
      <c r="G33" s="194">
        <v>-5.4491105993041522E-2</v>
      </c>
      <c r="H33" s="194">
        <v>-0.21741383778180867</v>
      </c>
      <c r="I33" s="195">
        <v>-0.19397350993377482</v>
      </c>
    </row>
    <row r="34" spans="1:9" x14ac:dyDescent="0.25">
      <c r="A34" s="176" t="s">
        <v>59</v>
      </c>
      <c r="B34" s="159">
        <v>30</v>
      </c>
      <c r="C34" s="192"/>
      <c r="D34" s="194">
        <v>1.1878199238745557E-2</v>
      </c>
      <c r="E34" s="194">
        <v>-0.32949607626953759</v>
      </c>
      <c r="F34" s="194">
        <v>3.0033370411568505E-2</v>
      </c>
      <c r="G34" s="194">
        <v>-2.5824021034838163E-3</v>
      </c>
      <c r="H34" s="194">
        <v>4.3355458268605984E-2</v>
      </c>
      <c r="I34" s="195">
        <v>0.46088251218191667</v>
      </c>
    </row>
    <row r="35" spans="1:9" x14ac:dyDescent="0.25">
      <c r="A35" s="176"/>
      <c r="B35" s="160">
        <v>31</v>
      </c>
      <c r="C35" s="192"/>
      <c r="D35" s="189" t="s">
        <v>511</v>
      </c>
      <c r="E35" s="189" t="s">
        <v>511</v>
      </c>
      <c r="F35" s="189" t="s">
        <v>511</v>
      </c>
      <c r="G35" s="189" t="s">
        <v>511</v>
      </c>
      <c r="H35" s="189" t="s">
        <v>511</v>
      </c>
      <c r="I35" s="188" t="s">
        <v>511</v>
      </c>
    </row>
    <row r="36" spans="1:9" x14ac:dyDescent="0.25">
      <c r="A36" s="172" t="s">
        <v>249</v>
      </c>
      <c r="B36" s="159">
        <v>32</v>
      </c>
      <c r="C36" s="191"/>
      <c r="D36" s="189">
        <v>-2.3379684185717564E-2</v>
      </c>
      <c r="E36" s="189">
        <v>-0.15908103672957186</v>
      </c>
      <c r="F36" s="189">
        <v>-8.0984905010618169E-2</v>
      </c>
      <c r="G36" s="189">
        <v>0.15219835123657233</v>
      </c>
      <c r="H36" s="189">
        <v>0.55856685999241185</v>
      </c>
      <c r="I36" s="188">
        <v>-9.1882868470473777E-2</v>
      </c>
    </row>
    <row r="37" spans="1:9" x14ac:dyDescent="0.25">
      <c r="A37" s="176" t="s">
        <v>61</v>
      </c>
      <c r="B37" s="160">
        <v>33</v>
      </c>
      <c r="C37" s="192"/>
      <c r="D37" s="194">
        <v>-1.8997312575296244E-3</v>
      </c>
      <c r="E37" s="194">
        <v>-0.14558284202218996</v>
      </c>
      <c r="F37" s="194">
        <v>-7.9978266775332929E-2</v>
      </c>
      <c r="G37" s="194">
        <v>0.20315360538593286</v>
      </c>
      <c r="H37" s="194">
        <v>0.47381338045452259</v>
      </c>
      <c r="I37" s="195">
        <v>-0.14044494771198268</v>
      </c>
    </row>
    <row r="38" spans="1:9" x14ac:dyDescent="0.25">
      <c r="A38" s="177" t="s">
        <v>62</v>
      </c>
      <c r="B38" s="159">
        <v>34</v>
      </c>
      <c r="C38" s="192"/>
      <c r="D38" s="194">
        <v>0.11062486548532879</v>
      </c>
      <c r="E38" s="194">
        <v>9.9864349848200806E-2</v>
      </c>
      <c r="F38" s="194">
        <v>-3.8938157044693722E-2</v>
      </c>
      <c r="G38" s="194">
        <v>-0.1753238816915178</v>
      </c>
      <c r="H38" s="194">
        <v>1.548721748795856E-2</v>
      </c>
      <c r="I38" s="195">
        <v>-0.12667834208990092</v>
      </c>
    </row>
    <row r="39" spans="1:9" x14ac:dyDescent="0.25">
      <c r="A39" s="177" t="s">
        <v>63</v>
      </c>
      <c r="B39" s="160">
        <v>35</v>
      </c>
      <c r="C39" s="192"/>
      <c r="D39" s="194">
        <v>-6.0242250753027582E-3</v>
      </c>
      <c r="E39" s="194">
        <v>-0.19714586601904194</v>
      </c>
      <c r="F39" s="194">
        <v>-0.18928686154834562</v>
      </c>
      <c r="G39" s="194">
        <v>0.24081228330856863</v>
      </c>
      <c r="H39" s="194">
        <v>0.11810101655223826</v>
      </c>
      <c r="I39" s="195">
        <v>7.4257425742572103E-3</v>
      </c>
    </row>
    <row r="40" spans="1:9" x14ac:dyDescent="0.25">
      <c r="A40" s="177" t="s">
        <v>64</v>
      </c>
      <c r="B40" s="159">
        <v>36</v>
      </c>
      <c r="C40" s="192"/>
      <c r="D40" s="194">
        <v>-5.7033805888767497E-2</v>
      </c>
      <c r="E40" s="194">
        <v>-5.9558228287265313E-3</v>
      </c>
      <c r="F40" s="194">
        <v>-1.6927462044093122E-2</v>
      </c>
      <c r="G40" s="194">
        <v>0.15650887573964489</v>
      </c>
      <c r="H40" s="194">
        <v>0.7251470964441038</v>
      </c>
      <c r="I40" s="195">
        <v>-0.28598967910314976</v>
      </c>
    </row>
    <row r="41" spans="1:9" x14ac:dyDescent="0.25">
      <c r="A41" s="176" t="s">
        <v>65</v>
      </c>
      <c r="B41" s="160">
        <v>37</v>
      </c>
      <c r="C41" s="192"/>
      <c r="D41" s="194">
        <v>-3.1537883060725469E-2</v>
      </c>
      <c r="E41" s="194">
        <v>-0.14307206988595011</v>
      </c>
      <c r="F41" s="194">
        <v>-7.1359800645636184E-3</v>
      </c>
      <c r="G41" s="194">
        <v>5.0310877873480875E-2</v>
      </c>
      <c r="H41" s="194">
        <v>0.48411448433172222</v>
      </c>
      <c r="I41" s="195">
        <v>-6.9674680718702975E-2</v>
      </c>
    </row>
    <row r="42" spans="1:9" x14ac:dyDescent="0.25">
      <c r="A42" s="176" t="s">
        <v>66</v>
      </c>
      <c r="B42" s="159">
        <v>38</v>
      </c>
      <c r="C42" s="192"/>
      <c r="D42" s="194">
        <v>-5.4060653416027837E-2</v>
      </c>
      <c r="E42" s="194">
        <v>-0.19457924625709844</v>
      </c>
      <c r="F42" s="194">
        <v>-0.13755528491763358</v>
      </c>
      <c r="G42" s="194">
        <v>0.14440728353771837</v>
      </c>
      <c r="H42" s="194">
        <v>0.79659696064423957</v>
      </c>
      <c r="I42" s="195">
        <v>-2.6930306535569493E-2</v>
      </c>
    </row>
    <row r="43" spans="1:9" x14ac:dyDescent="0.25">
      <c r="A43" s="178"/>
      <c r="B43" s="160">
        <v>39</v>
      </c>
      <c r="C43" s="192"/>
      <c r="D43" s="189" t="s">
        <v>511</v>
      </c>
      <c r="E43" s="189" t="s">
        <v>511</v>
      </c>
      <c r="F43" s="189" t="s">
        <v>511</v>
      </c>
      <c r="G43" s="189" t="s">
        <v>511</v>
      </c>
      <c r="H43" s="189" t="s">
        <v>511</v>
      </c>
      <c r="I43" s="188" t="s">
        <v>511</v>
      </c>
    </row>
    <row r="44" spans="1:9" x14ac:dyDescent="0.25">
      <c r="A44" s="172" t="s">
        <v>250</v>
      </c>
      <c r="B44" s="159">
        <v>40</v>
      </c>
      <c r="C44" s="191"/>
      <c r="D44" s="189">
        <v>-0.17679136219871316</v>
      </c>
      <c r="E44" s="189">
        <v>0.11214891361950152</v>
      </c>
      <c r="F44" s="189">
        <v>6.2540949431180159E-3</v>
      </c>
      <c r="G44" s="189">
        <v>6.9136971705930916E-2</v>
      </c>
      <c r="H44" s="189">
        <v>0.23613110397519677</v>
      </c>
      <c r="I44" s="188">
        <v>-5.1014466789089719E-2</v>
      </c>
    </row>
    <row r="45" spans="1:9" x14ac:dyDescent="0.25">
      <c r="A45" s="176"/>
      <c r="B45" s="160">
        <v>41</v>
      </c>
      <c r="C45" s="192"/>
      <c r="D45" s="189" t="s">
        <v>511</v>
      </c>
      <c r="E45" s="189" t="s">
        <v>511</v>
      </c>
      <c r="F45" s="189" t="s">
        <v>511</v>
      </c>
      <c r="G45" s="189" t="s">
        <v>511</v>
      </c>
      <c r="H45" s="189" t="s">
        <v>511</v>
      </c>
      <c r="I45" s="188" t="s">
        <v>511</v>
      </c>
    </row>
    <row r="46" spans="1:9" x14ac:dyDescent="0.25">
      <c r="A46" s="172" t="s">
        <v>68</v>
      </c>
      <c r="B46" s="159">
        <v>42</v>
      </c>
      <c r="C46" s="191"/>
      <c r="D46" s="189">
        <v>-2.1256836239810117E-2</v>
      </c>
      <c r="E46" s="189">
        <v>-0.11001581444385877</v>
      </c>
      <c r="F46" s="189">
        <v>-7.1136646330628439E-2</v>
      </c>
      <c r="G46" s="189">
        <v>4.7124091314882932E-2</v>
      </c>
      <c r="H46" s="189">
        <v>0.15869922660008551</v>
      </c>
      <c r="I46" s="188">
        <v>4.3411993482945332E-2</v>
      </c>
    </row>
    <row r="47" spans="1:9" x14ac:dyDescent="0.25">
      <c r="A47" s="176" t="s">
        <v>69</v>
      </c>
      <c r="B47" s="160">
        <v>43</v>
      </c>
      <c r="C47" s="192"/>
      <c r="D47" s="194">
        <v>-1.9770700636942529E-2</v>
      </c>
      <c r="E47" s="194">
        <v>-0.11269948536674135</v>
      </c>
      <c r="F47" s="194">
        <v>-8.448063741285361E-2</v>
      </c>
      <c r="G47" s="194">
        <v>4.0378831509567004E-2</v>
      </c>
      <c r="H47" s="194">
        <v>0.14300651986714241</v>
      </c>
      <c r="I47" s="195">
        <v>2.2924178012161844E-2</v>
      </c>
    </row>
    <row r="48" spans="1:9" x14ac:dyDescent="0.25">
      <c r="A48" s="176" t="s">
        <v>70</v>
      </c>
      <c r="B48" s="159">
        <v>44</v>
      </c>
      <c r="C48" s="192"/>
      <c r="D48" s="194">
        <v>-3.5784597568037313E-2</v>
      </c>
      <c r="E48" s="194">
        <v>-0.13373768916646644</v>
      </c>
      <c r="F48" s="194">
        <v>-2.0935875216637645E-2</v>
      </c>
      <c r="G48" s="194">
        <v>0.10783827798626322</v>
      </c>
      <c r="H48" s="194">
        <v>0.29362137287485646</v>
      </c>
      <c r="I48" s="195">
        <v>0.10069169960474311</v>
      </c>
    </row>
    <row r="49" spans="1:28" x14ac:dyDescent="0.25">
      <c r="A49" s="176" t="s">
        <v>71</v>
      </c>
      <c r="B49" s="160">
        <v>45</v>
      </c>
      <c r="C49" s="192"/>
      <c r="D49" s="194">
        <v>8.7219495091164223E-3</v>
      </c>
      <c r="E49" s="194">
        <v>1.025418205518136E-2</v>
      </c>
      <c r="F49" s="194">
        <v>-1.5483205023439806E-2</v>
      </c>
      <c r="G49" s="194">
        <v>-2.0226289808221498E-2</v>
      </c>
      <c r="H49" s="194">
        <v>-3.9192081326912764E-2</v>
      </c>
      <c r="I49" s="195">
        <v>0.13448419880272855</v>
      </c>
    </row>
    <row r="50" spans="1:28" x14ac:dyDescent="0.25">
      <c r="A50" s="178"/>
      <c r="B50" s="159">
        <v>46</v>
      </c>
      <c r="C50" s="192"/>
      <c r="D50" s="189" t="s">
        <v>511</v>
      </c>
      <c r="E50" s="189" t="s">
        <v>511</v>
      </c>
      <c r="F50" s="189" t="s">
        <v>511</v>
      </c>
      <c r="G50" s="189" t="s">
        <v>511</v>
      </c>
      <c r="H50" s="189" t="s">
        <v>511</v>
      </c>
      <c r="I50" s="188" t="s">
        <v>511</v>
      </c>
    </row>
    <row r="51" spans="1:28" x14ac:dyDescent="0.25">
      <c r="A51" s="172" t="s">
        <v>72</v>
      </c>
      <c r="B51" s="160">
        <v>47</v>
      </c>
      <c r="C51" s="191"/>
      <c r="D51" s="189">
        <v>2.3572577402492634E-2</v>
      </c>
      <c r="E51" s="189">
        <v>-1.5516818070218541E-2</v>
      </c>
      <c r="F51" s="189">
        <v>1.0773604668562253E-2</v>
      </c>
      <c r="G51" s="189">
        <v>9.8593634344929404E-2</v>
      </c>
      <c r="H51" s="189">
        <v>0.87432062165925561</v>
      </c>
      <c r="I51" s="188">
        <v>4.217791411042926E-2</v>
      </c>
    </row>
    <row r="52" spans="1:28" x14ac:dyDescent="0.25">
      <c r="A52" s="179" t="s">
        <v>73</v>
      </c>
      <c r="B52" s="159">
        <v>48</v>
      </c>
      <c r="C52" s="192"/>
      <c r="D52" s="194">
        <v>-8.2271147161066094E-2</v>
      </c>
      <c r="E52" s="194">
        <v>-4.6425796425796473E-2</v>
      </c>
      <c r="F52" s="194">
        <v>1.0694642493379591E-2</v>
      </c>
      <c r="G52" s="194">
        <v>0.10531089388289838</v>
      </c>
      <c r="H52" s="194">
        <v>1.153993435448577</v>
      </c>
      <c r="I52" s="195">
        <v>0.15229629629629637</v>
      </c>
    </row>
    <row r="53" spans="1:28" x14ac:dyDescent="0.25">
      <c r="A53" s="179" t="s">
        <v>74</v>
      </c>
      <c r="B53" s="160">
        <v>49</v>
      </c>
      <c r="C53" s="192"/>
      <c r="D53" s="194">
        <v>6.5005986625003676E-2</v>
      </c>
      <c r="E53" s="194">
        <v>-1.3326386794263678E-2</v>
      </c>
      <c r="F53" s="194">
        <v>-9.5878609343299503E-3</v>
      </c>
      <c r="G53" s="194">
        <v>4.1977664290925087E-2</v>
      </c>
      <c r="H53" s="194">
        <v>0.19058006139925676</v>
      </c>
      <c r="I53" s="195">
        <v>-6.3196941937526785E-2</v>
      </c>
    </row>
    <row r="54" spans="1:28" x14ac:dyDescent="0.25">
      <c r="A54" s="179" t="s">
        <v>75</v>
      </c>
      <c r="B54" s="159">
        <v>50</v>
      </c>
      <c r="C54" s="192"/>
      <c r="D54" s="194">
        <v>0.25005680895958471</v>
      </c>
      <c r="E54" s="194">
        <v>-0.1249610470551572</v>
      </c>
      <c r="F54" s="194">
        <v>0.16619183285849948</v>
      </c>
      <c r="G54" s="194">
        <v>0.29824918566775249</v>
      </c>
      <c r="H54" s="194">
        <v>1.3850164654226127</v>
      </c>
      <c r="I54" s="195">
        <v>0.17380048325854314</v>
      </c>
    </row>
    <row r="55" spans="1:28" x14ac:dyDescent="0.25">
      <c r="A55" s="179" t="s">
        <v>76</v>
      </c>
      <c r="B55" s="160">
        <v>51</v>
      </c>
      <c r="C55" s="192"/>
      <c r="D55" s="194">
        <v>-2.2748375116063202E-2</v>
      </c>
      <c r="E55" s="194">
        <v>0.36285035629453644</v>
      </c>
      <c r="F55" s="194">
        <v>-0.11042944785276065</v>
      </c>
      <c r="G55" s="194">
        <v>0.20274294670846404</v>
      </c>
      <c r="H55" s="194">
        <v>3.793966247475077</v>
      </c>
      <c r="I55" s="195">
        <v>-1.9640357196253788E-2</v>
      </c>
    </row>
    <row r="56" spans="1:28" ht="15.75" thickBot="1" x14ac:dyDescent="0.3">
      <c r="A56" s="180"/>
      <c r="B56" s="181"/>
      <c r="C56" s="404"/>
      <c r="D56" s="199" t="s">
        <v>511</v>
      </c>
      <c r="E56" s="199" t="s">
        <v>511</v>
      </c>
      <c r="F56" s="199" t="s">
        <v>511</v>
      </c>
      <c r="G56" s="199" t="s">
        <v>511</v>
      </c>
      <c r="H56" s="199" t="s">
        <v>511</v>
      </c>
      <c r="I56" s="405" t="s">
        <v>511</v>
      </c>
      <c r="J56" s="153"/>
      <c r="K56" s="153"/>
      <c r="L56" s="153"/>
      <c r="M56" s="153"/>
      <c r="N56" s="153"/>
      <c r="O56" s="153"/>
      <c r="P56" s="153"/>
      <c r="Q56" s="153"/>
      <c r="R56" s="153"/>
      <c r="S56" s="153"/>
      <c r="T56" s="153"/>
      <c r="U56" s="153"/>
      <c r="V56" s="153"/>
      <c r="W56" s="153"/>
      <c r="X56" s="153"/>
      <c r="Y56" s="153"/>
      <c r="Z56" s="153"/>
      <c r="AA56" s="153"/>
      <c r="AB56" s="153"/>
    </row>
    <row r="57" spans="1:28" ht="15.75" thickTop="1" x14ac:dyDescent="0.25">
      <c r="A57" s="82" t="s">
        <v>251</v>
      </c>
      <c r="B57" s="82"/>
      <c r="C57" s="82"/>
      <c r="D57" s="82"/>
      <c r="E57" s="82"/>
      <c r="F57" s="82"/>
    </row>
    <row r="58" spans="1:28" x14ac:dyDescent="0.25">
      <c r="A58" s="82"/>
      <c r="B58" s="82"/>
      <c r="C58" s="82"/>
      <c r="D58" s="82"/>
      <c r="E58" s="82"/>
      <c r="F58" s="82"/>
    </row>
    <row r="59" spans="1:28" x14ac:dyDescent="0.25">
      <c r="A59" s="148" t="s">
        <v>252</v>
      </c>
      <c r="B59" s="148"/>
      <c r="C59" s="148"/>
      <c r="D59" s="148"/>
      <c r="E59" s="148"/>
      <c r="F59" s="148"/>
    </row>
    <row r="60" spans="1:28" ht="24.75" customHeight="1" x14ac:dyDescent="0.25">
      <c r="A60" s="451" t="s">
        <v>253</v>
      </c>
      <c r="B60" s="451"/>
      <c r="C60" s="451"/>
      <c r="D60" s="451"/>
      <c r="E60" s="451"/>
      <c r="F60" s="451"/>
      <c r="G60" s="451"/>
    </row>
    <row r="61" spans="1:28" x14ac:dyDescent="0.25">
      <c r="A61" s="82"/>
      <c r="B61" s="82"/>
      <c r="C61" s="82"/>
      <c r="D61" s="82"/>
      <c r="E61" s="82"/>
      <c r="F61" s="82"/>
    </row>
    <row r="62" spans="1:28" x14ac:dyDescent="0.25">
      <c r="A62" s="149" t="s">
        <v>254</v>
      </c>
      <c r="B62" s="149"/>
      <c r="C62" s="149"/>
      <c r="D62" s="149"/>
      <c r="E62" s="149"/>
      <c r="F62" s="149"/>
    </row>
    <row r="63" spans="1:28" x14ac:dyDescent="0.25">
      <c r="A63" s="150" t="s">
        <v>255</v>
      </c>
      <c r="B63" s="150"/>
      <c r="C63" s="150"/>
      <c r="D63" s="150"/>
      <c r="E63" s="150"/>
      <c r="F63" s="150"/>
    </row>
    <row r="64" spans="1:28" x14ac:dyDescent="0.25">
      <c r="A64" s="148" t="s">
        <v>256</v>
      </c>
      <c r="B64" s="148"/>
      <c r="C64" s="148"/>
      <c r="D64" s="148"/>
      <c r="E64" s="148"/>
      <c r="F64" s="148"/>
    </row>
    <row r="65" spans="1:7" x14ac:dyDescent="0.25">
      <c r="A65" s="150" t="s">
        <v>257</v>
      </c>
      <c r="B65" s="150"/>
      <c r="C65" s="150"/>
      <c r="D65" s="150"/>
      <c r="E65" s="150"/>
      <c r="F65" s="150"/>
    </row>
    <row r="66" spans="1:7" ht="27.75" customHeight="1" x14ac:dyDescent="0.25">
      <c r="A66" s="455" t="s">
        <v>274</v>
      </c>
      <c r="B66" s="455"/>
      <c r="C66" s="455"/>
      <c r="D66" s="455"/>
      <c r="E66" s="455"/>
      <c r="F66" s="455"/>
      <c r="G66" s="455"/>
    </row>
    <row r="67" spans="1:7" x14ac:dyDescent="0.25">
      <c r="A67" s="150"/>
      <c r="B67" s="150"/>
      <c r="C67" s="150"/>
      <c r="D67" s="150"/>
      <c r="E67" s="150"/>
      <c r="F67" s="150"/>
    </row>
    <row r="68" spans="1:7" x14ac:dyDescent="0.25">
      <c r="A68" s="151" t="s">
        <v>24</v>
      </c>
      <c r="B68" s="151"/>
      <c r="C68" s="151"/>
      <c r="D68" s="151"/>
      <c r="E68" s="151"/>
      <c r="F68" s="151"/>
    </row>
    <row r="69" spans="1:7" x14ac:dyDescent="0.25">
      <c r="A69" s="82" t="s">
        <v>258</v>
      </c>
      <c r="B69" s="82"/>
      <c r="C69" s="82"/>
      <c r="D69" s="82"/>
      <c r="E69" s="82"/>
      <c r="F69" s="82"/>
    </row>
    <row r="70" spans="1:7" x14ac:dyDescent="0.25">
      <c r="A70" s="82" t="s">
        <v>259</v>
      </c>
      <c r="B70" s="82"/>
      <c r="C70" s="82"/>
      <c r="D70" s="82"/>
      <c r="E70" s="82"/>
      <c r="F70" s="82"/>
    </row>
    <row r="71" spans="1:7" x14ac:dyDescent="0.25">
      <c r="A71" s="82" t="s">
        <v>260</v>
      </c>
      <c r="B71" s="82"/>
      <c r="C71" s="82"/>
      <c r="D71" s="82"/>
      <c r="E71" s="82"/>
      <c r="F71" s="82"/>
    </row>
    <row r="72" spans="1:7" ht="23.25" customHeight="1" x14ac:dyDescent="0.25">
      <c r="A72" s="451" t="s">
        <v>261</v>
      </c>
      <c r="B72" s="451"/>
      <c r="C72" s="451"/>
      <c r="D72" s="451"/>
      <c r="E72" s="451"/>
      <c r="F72" s="451"/>
      <c r="G72" s="451"/>
    </row>
    <row r="73" spans="1:7" x14ac:dyDescent="0.25">
      <c r="A73" s="82" t="s">
        <v>262</v>
      </c>
      <c r="B73" s="82"/>
      <c r="C73" s="82"/>
      <c r="D73" s="82"/>
      <c r="E73" s="82"/>
      <c r="F73" s="82"/>
    </row>
    <row r="74" spans="1:7" ht="23.25" customHeight="1" x14ac:dyDescent="0.25">
      <c r="A74" s="451" t="s">
        <v>263</v>
      </c>
      <c r="B74" s="451"/>
      <c r="C74" s="451"/>
      <c r="D74" s="451"/>
      <c r="E74" s="451"/>
      <c r="F74" s="451"/>
      <c r="G74" s="451"/>
    </row>
    <row r="75" spans="1:7" x14ac:dyDescent="0.25">
      <c r="A75" s="82" t="s">
        <v>264</v>
      </c>
      <c r="B75" s="82"/>
      <c r="C75" s="82"/>
      <c r="D75" s="82"/>
      <c r="E75" s="82"/>
      <c r="F75" s="82"/>
    </row>
    <row r="76" spans="1:7" x14ac:dyDescent="0.25">
      <c r="A76" s="82" t="s">
        <v>265</v>
      </c>
      <c r="B76" s="82"/>
      <c r="C76" s="82"/>
      <c r="D76" s="82"/>
      <c r="E76" s="82"/>
      <c r="F76" s="82"/>
    </row>
    <row r="77" spans="1:7" x14ac:dyDescent="0.25">
      <c r="A77" s="82" t="s">
        <v>266</v>
      </c>
      <c r="B77" s="82"/>
      <c r="C77" s="82"/>
      <c r="D77" s="82"/>
      <c r="E77" s="82"/>
      <c r="F77" s="82"/>
    </row>
    <row r="78" spans="1:7" x14ac:dyDescent="0.25">
      <c r="A78" s="82" t="s">
        <v>270</v>
      </c>
      <c r="B78" s="82"/>
      <c r="C78" s="82"/>
      <c r="D78" s="82"/>
      <c r="E78" s="82"/>
      <c r="F78" s="82"/>
    </row>
  </sheetData>
  <mergeCells count="5">
    <mergeCell ref="A60:G60"/>
    <mergeCell ref="A66:G66"/>
    <mergeCell ref="A72:G72"/>
    <mergeCell ref="A74:G74"/>
    <mergeCell ref="C6:I6"/>
  </mergeCells>
  <pageMargins left="0.7" right="0.7" top="0.75" bottom="0.75" header="0.3" footer="0.3"/>
  <pageSetup paperSize="9" scale="58"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AJ78"/>
  <sheetViews>
    <sheetView workbookViewId="0">
      <pane xSplit="1" ySplit="5" topLeftCell="C6" activePane="bottomRight" state="frozen"/>
      <selection sqref="A1:XFD1048576"/>
      <selection pane="topRight" sqref="A1:XFD1048576"/>
      <selection pane="bottomLeft" sqref="A1:XFD1048576"/>
      <selection pane="bottomRight" activeCell="F23" sqref="F23"/>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3" x14ac:dyDescent="0.35">
      <c r="A3" s="142" t="s">
        <v>295</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06">
        <v>41699</v>
      </c>
      <c r="I7" s="407">
        <v>42064</v>
      </c>
    </row>
    <row r="8" spans="1:9" ht="15.75" thickTop="1" x14ac:dyDescent="0.25">
      <c r="A8" s="166"/>
      <c r="B8" s="159"/>
      <c r="C8" s="190"/>
      <c r="D8" s="196"/>
      <c r="E8" s="196"/>
      <c r="F8" s="197"/>
      <c r="G8" s="197"/>
      <c r="H8" s="141"/>
      <c r="I8" s="167"/>
    </row>
    <row r="9" spans="1:9" x14ac:dyDescent="0.25">
      <c r="A9" s="168" t="s">
        <v>243</v>
      </c>
      <c r="B9" s="160">
        <v>5</v>
      </c>
      <c r="C9" s="193"/>
      <c r="D9" s="189">
        <v>-6.0826982427410914E-2</v>
      </c>
      <c r="E9" s="189">
        <v>-2.845167239500368E-2</v>
      </c>
      <c r="F9" s="189">
        <v>1.4374956857872379E-2</v>
      </c>
      <c r="G9" s="189">
        <v>1.156836392711913E-3</v>
      </c>
      <c r="H9" s="189">
        <v>8.0884976805044584E-3</v>
      </c>
      <c r="I9" s="188">
        <v>-8.2932996207333298E-3</v>
      </c>
    </row>
    <row r="10" spans="1:9" x14ac:dyDescent="0.25">
      <c r="A10" s="168"/>
      <c r="B10" s="159">
        <v>6</v>
      </c>
      <c r="C10" s="191"/>
      <c r="D10" s="189" t="s">
        <v>511</v>
      </c>
      <c r="E10" s="189" t="s">
        <v>511</v>
      </c>
      <c r="F10" s="189" t="s">
        <v>511</v>
      </c>
      <c r="G10" s="189" t="s">
        <v>511</v>
      </c>
      <c r="H10" s="189" t="s">
        <v>511</v>
      </c>
      <c r="I10" s="188" t="s">
        <v>511</v>
      </c>
    </row>
    <row r="11" spans="1:9" x14ac:dyDescent="0.25">
      <c r="A11" s="170" t="s">
        <v>106</v>
      </c>
      <c r="B11" s="160">
        <v>7</v>
      </c>
      <c r="C11" s="191"/>
      <c r="D11" s="189">
        <v>-4.6407955649539812E-2</v>
      </c>
      <c r="E11" s="189">
        <v>-3.3708634787448344E-2</v>
      </c>
      <c r="F11" s="189">
        <v>-3.0746601924542816E-3</v>
      </c>
      <c r="G11" s="189">
        <v>-4.8706348712570513E-3</v>
      </c>
      <c r="H11" s="189">
        <v>5.5732697408965581E-3</v>
      </c>
      <c r="I11" s="188">
        <v>-5.2492738948547446E-3</v>
      </c>
    </row>
    <row r="12" spans="1:9" x14ac:dyDescent="0.25">
      <c r="A12" s="170"/>
      <c r="B12" s="159">
        <v>8</v>
      </c>
      <c r="C12" s="192"/>
      <c r="D12" s="189" t="s">
        <v>511</v>
      </c>
      <c r="E12" s="189" t="s">
        <v>511</v>
      </c>
      <c r="F12" s="189" t="s">
        <v>511</v>
      </c>
      <c r="G12" s="189" t="s">
        <v>511</v>
      </c>
      <c r="H12" s="189" t="s">
        <v>511</v>
      </c>
      <c r="I12" s="188" t="s">
        <v>511</v>
      </c>
    </row>
    <row r="13" spans="1:9" x14ac:dyDescent="0.25">
      <c r="A13" s="170" t="s">
        <v>42</v>
      </c>
      <c r="B13" s="160">
        <v>9</v>
      </c>
      <c r="C13" s="191"/>
      <c r="D13" s="189">
        <v>-4.8991354466858761E-2</v>
      </c>
      <c r="E13" s="189">
        <v>-3.9912524397714866E-2</v>
      </c>
      <c r="F13" s="189">
        <v>-1.8511785960721006E-2</v>
      </c>
      <c r="G13" s="189">
        <v>-1.2630401257899826E-2</v>
      </c>
      <c r="H13" s="189">
        <v>-8.1676277742217529E-3</v>
      </c>
      <c r="I13" s="188">
        <v>-1.2140823673988721E-2</v>
      </c>
    </row>
    <row r="14" spans="1:9" x14ac:dyDescent="0.25">
      <c r="A14" s="171"/>
      <c r="B14" s="159">
        <v>10</v>
      </c>
      <c r="C14" s="192"/>
      <c r="D14" s="189" t="s">
        <v>511</v>
      </c>
      <c r="E14" s="189" t="s">
        <v>511</v>
      </c>
      <c r="F14" s="189" t="s">
        <v>511</v>
      </c>
      <c r="G14" s="189" t="s">
        <v>511</v>
      </c>
      <c r="H14" s="189" t="s">
        <v>511</v>
      </c>
      <c r="I14" s="188" t="s">
        <v>511</v>
      </c>
    </row>
    <row r="15" spans="1:9" x14ac:dyDescent="0.25">
      <c r="A15" s="172" t="s">
        <v>43</v>
      </c>
      <c r="B15" s="160">
        <v>11</v>
      </c>
      <c r="C15" s="191"/>
      <c r="D15" s="189">
        <v>-4.7221219535020453E-2</v>
      </c>
      <c r="E15" s="189">
        <v>-4.0996591685621198E-2</v>
      </c>
      <c r="F15" s="189">
        <v>-1.8876234175918771E-2</v>
      </c>
      <c r="G15" s="189">
        <v>-1.2312262601949509E-2</v>
      </c>
      <c r="H15" s="189">
        <v>-8.8027238617235382E-3</v>
      </c>
      <c r="I15" s="188">
        <v>-1.1557356447030487E-2</v>
      </c>
    </row>
    <row r="16" spans="1:9" x14ac:dyDescent="0.25">
      <c r="A16" s="173" t="s">
        <v>44</v>
      </c>
      <c r="B16" s="159">
        <v>12</v>
      </c>
      <c r="C16" s="192"/>
      <c r="D16" s="194">
        <v>3.4401729485853849E-2</v>
      </c>
      <c r="E16" s="194">
        <v>-0.12766924125397561</v>
      </c>
      <c r="F16" s="194">
        <v>-2.083333333333337E-2</v>
      </c>
      <c r="G16" s="194">
        <v>-0.2037234042553191</v>
      </c>
      <c r="H16" s="194">
        <v>7.2144288577156157E-3</v>
      </c>
      <c r="I16" s="195">
        <v>1.1274704868019514E-2</v>
      </c>
    </row>
    <row r="17" spans="1:9" x14ac:dyDescent="0.25">
      <c r="A17" s="173" t="s">
        <v>45</v>
      </c>
      <c r="B17" s="160">
        <v>13</v>
      </c>
      <c r="C17" s="192"/>
      <c r="D17" s="194">
        <v>-5.187632625250771E-2</v>
      </c>
      <c r="E17" s="194">
        <v>-4.0114707750557588E-2</v>
      </c>
      <c r="F17" s="194">
        <v>-1.8286586960061579E-2</v>
      </c>
      <c r="G17" s="194">
        <v>-9.6284998308239222E-3</v>
      </c>
      <c r="H17" s="194">
        <v>-2.3080167030773313E-2</v>
      </c>
      <c r="I17" s="195">
        <v>-1.4087566262788842E-2</v>
      </c>
    </row>
    <row r="18" spans="1:9" x14ac:dyDescent="0.25">
      <c r="A18" s="173" t="s">
        <v>46</v>
      </c>
      <c r="B18" s="159">
        <v>14</v>
      </c>
      <c r="C18" s="192"/>
      <c r="D18" s="194">
        <v>-5.5804282495806934E-2</v>
      </c>
      <c r="E18" s="194">
        <v>-1.2859272568003122E-2</v>
      </c>
      <c r="F18" s="194">
        <v>-3.5485488216286942E-3</v>
      </c>
      <c r="G18" s="194">
        <v>2.2629595345146969E-2</v>
      </c>
      <c r="H18" s="194">
        <v>-2.7461003798593731E-2</v>
      </c>
      <c r="I18" s="195">
        <v>-1.228889179750281E-3</v>
      </c>
    </row>
    <row r="19" spans="1:9" x14ac:dyDescent="0.25">
      <c r="A19" s="173" t="s">
        <v>47</v>
      </c>
      <c r="B19" s="160">
        <v>15</v>
      </c>
      <c r="C19" s="192"/>
      <c r="D19" s="194">
        <v>0.134762077733382</v>
      </c>
      <c r="E19" s="194">
        <v>-0.58578745198463511</v>
      </c>
      <c r="F19" s="194">
        <v>-0.21483771251931993</v>
      </c>
      <c r="G19" s="194">
        <v>1.0383858267716533</v>
      </c>
      <c r="H19" s="194">
        <v>-0.65379043940125536</v>
      </c>
      <c r="I19" s="195">
        <v>1.4504881450488152</v>
      </c>
    </row>
    <row r="20" spans="1:9" x14ac:dyDescent="0.25">
      <c r="A20" s="173" t="s">
        <v>48</v>
      </c>
      <c r="B20" s="159">
        <v>16</v>
      </c>
      <c r="C20" s="192"/>
      <c r="D20" s="194">
        <v>-0.13826507308160807</v>
      </c>
      <c r="E20" s="194">
        <v>-0.36144791183550851</v>
      </c>
      <c r="F20" s="194">
        <v>-0.27983951855566702</v>
      </c>
      <c r="G20" s="194">
        <v>-6.9685909134569179E-2</v>
      </c>
      <c r="H20" s="194">
        <v>3.0612771668989458E-2</v>
      </c>
      <c r="I20" s="195">
        <v>0.1901923462232018</v>
      </c>
    </row>
    <row r="21" spans="1:9" x14ac:dyDescent="0.25">
      <c r="A21" s="173"/>
      <c r="B21" s="160">
        <v>17</v>
      </c>
      <c r="C21" s="192"/>
      <c r="D21" s="189" t="s">
        <v>511</v>
      </c>
      <c r="E21" s="189" t="s">
        <v>511</v>
      </c>
      <c r="F21" s="189" t="s">
        <v>511</v>
      </c>
      <c r="G21" s="189" t="s">
        <v>511</v>
      </c>
      <c r="H21" s="189" t="s">
        <v>511</v>
      </c>
      <c r="I21" s="188" t="s">
        <v>511</v>
      </c>
    </row>
    <row r="22" spans="1:9" x14ac:dyDescent="0.25">
      <c r="A22" s="172" t="s">
        <v>49</v>
      </c>
      <c r="B22" s="159">
        <v>18</v>
      </c>
      <c r="C22" s="191"/>
      <c r="D22" s="189">
        <v>-0.26561797893055061</v>
      </c>
      <c r="E22" s="189">
        <v>-3.1626179661175535E-2</v>
      </c>
      <c r="F22" s="189">
        <v>-0.11244405440982896</v>
      </c>
      <c r="G22" s="189">
        <v>-5.720458388126981E-2</v>
      </c>
      <c r="H22" s="189">
        <v>6.204412096296319E-2</v>
      </c>
      <c r="I22" s="188">
        <v>-0.10385365492384024</v>
      </c>
    </row>
    <row r="23" spans="1:9" x14ac:dyDescent="0.25">
      <c r="A23" s="173" t="s">
        <v>244</v>
      </c>
      <c r="B23" s="160">
        <v>19</v>
      </c>
      <c r="C23" s="192"/>
      <c r="D23" s="194">
        <v>0.56492105944267079</v>
      </c>
      <c r="E23" s="194">
        <v>-0.2640718892992997</v>
      </c>
      <c r="F23" s="194">
        <v>-0.55652108772192688</v>
      </c>
      <c r="G23" s="194">
        <v>-0.39070945945945934</v>
      </c>
      <c r="H23" s="194">
        <v>1.2118103687274737</v>
      </c>
      <c r="I23" s="195">
        <v>0.20017548257708717</v>
      </c>
    </row>
    <row r="24" spans="1:9" x14ac:dyDescent="0.25">
      <c r="A24" s="173" t="s">
        <v>245</v>
      </c>
      <c r="B24" s="159">
        <v>20</v>
      </c>
      <c r="C24" s="192"/>
      <c r="D24" s="194">
        <v>-7.0535070038825975E-2</v>
      </c>
      <c r="E24" s="194">
        <v>-1.7440426739194548E-2</v>
      </c>
      <c r="F24" s="194">
        <v>1.5184170353159887E-2</v>
      </c>
      <c r="G24" s="194">
        <v>1.370173728955959E-2</v>
      </c>
      <c r="H24" s="194">
        <v>-3.2043913059435103E-2</v>
      </c>
      <c r="I24" s="195">
        <v>-7.0170406768570226E-2</v>
      </c>
    </row>
    <row r="25" spans="1:9" x14ac:dyDescent="0.25">
      <c r="A25" s="173" t="s">
        <v>246</v>
      </c>
      <c r="B25" s="160">
        <v>21</v>
      </c>
      <c r="C25" s="192"/>
      <c r="D25" s="194">
        <v>-2.804022162209685E-2</v>
      </c>
      <c r="E25" s="194">
        <v>-8.5345998030125214E-3</v>
      </c>
      <c r="F25" s="194">
        <v>1.9141220758516209E-2</v>
      </c>
      <c r="G25" s="194">
        <v>-7.2281258251078784E-2</v>
      </c>
      <c r="H25" s="194">
        <v>-1.994290331478521E-2</v>
      </c>
      <c r="I25" s="195">
        <v>-1.3033083445547544E-2</v>
      </c>
    </row>
    <row r="26" spans="1:9" x14ac:dyDescent="0.25">
      <c r="A26" s="173" t="s">
        <v>247</v>
      </c>
      <c r="B26" s="159">
        <v>22</v>
      </c>
      <c r="C26" s="192"/>
      <c r="D26" s="194" t="s">
        <v>511</v>
      </c>
      <c r="E26" s="194" t="s">
        <v>511</v>
      </c>
      <c r="F26" s="194" t="s">
        <v>511</v>
      </c>
      <c r="G26" s="194" t="s">
        <v>511</v>
      </c>
      <c r="H26" s="194" t="s">
        <v>511</v>
      </c>
      <c r="I26" s="195" t="s">
        <v>511</v>
      </c>
    </row>
    <row r="27" spans="1:9" x14ac:dyDescent="0.25">
      <c r="A27" s="173" t="s">
        <v>248</v>
      </c>
      <c r="B27" s="160">
        <v>23</v>
      </c>
      <c r="C27" s="192"/>
      <c r="D27" s="194">
        <v>-0.19570418346441076</v>
      </c>
      <c r="E27" s="194">
        <v>-4.5308879357096821E-2</v>
      </c>
      <c r="F27" s="194">
        <v>-0.63482062934655381</v>
      </c>
      <c r="G27" s="194">
        <v>-0.65136230790987071</v>
      </c>
      <c r="H27" s="194">
        <v>0.81990265008112506</v>
      </c>
      <c r="I27" s="195">
        <v>1.9956909361069823</v>
      </c>
    </row>
    <row r="28" spans="1:9" x14ac:dyDescent="0.25">
      <c r="A28" s="166"/>
      <c r="B28" s="159">
        <v>24</v>
      </c>
      <c r="C28" s="192"/>
      <c r="D28" s="189" t="s">
        <v>511</v>
      </c>
      <c r="E28" s="189" t="s">
        <v>511</v>
      </c>
      <c r="F28" s="189" t="s">
        <v>511</v>
      </c>
      <c r="G28" s="189" t="s">
        <v>511</v>
      </c>
      <c r="H28" s="189" t="s">
        <v>511</v>
      </c>
      <c r="I28" s="188" t="s">
        <v>511</v>
      </c>
    </row>
    <row r="29" spans="1:9" x14ac:dyDescent="0.25">
      <c r="A29" s="175" t="s">
        <v>55</v>
      </c>
      <c r="B29" s="160">
        <v>25</v>
      </c>
      <c r="C29" s="191"/>
      <c r="D29" s="189" t="s">
        <v>511</v>
      </c>
      <c r="E29" s="189" t="s">
        <v>511</v>
      </c>
      <c r="F29" s="189" t="s">
        <v>511</v>
      </c>
      <c r="G29" s="189" t="s">
        <v>511</v>
      </c>
      <c r="H29" s="189">
        <v>-0.33333333333333326</v>
      </c>
      <c r="I29" s="188">
        <v>1.0000000000000009</v>
      </c>
    </row>
    <row r="30" spans="1:9" x14ac:dyDescent="0.25">
      <c r="A30" s="170"/>
      <c r="B30" s="159">
        <v>26</v>
      </c>
      <c r="C30" s="192"/>
      <c r="D30" s="189" t="s">
        <v>511</v>
      </c>
      <c r="E30" s="189" t="s">
        <v>511</v>
      </c>
      <c r="F30" s="189" t="s">
        <v>511</v>
      </c>
      <c r="G30" s="189" t="s">
        <v>511</v>
      </c>
      <c r="H30" s="189" t="s">
        <v>511</v>
      </c>
      <c r="I30" s="188" t="s">
        <v>511</v>
      </c>
    </row>
    <row r="31" spans="1:9" x14ac:dyDescent="0.25">
      <c r="A31" s="172" t="s">
        <v>56</v>
      </c>
      <c r="B31" s="160">
        <v>27</v>
      </c>
      <c r="C31" s="191"/>
      <c r="D31" s="189" t="s">
        <v>511</v>
      </c>
      <c r="E31" s="189" t="s">
        <v>511</v>
      </c>
      <c r="F31" s="189" t="s">
        <v>511</v>
      </c>
      <c r="G31" s="189" t="s">
        <v>511</v>
      </c>
      <c r="H31" s="189" t="s">
        <v>511</v>
      </c>
      <c r="I31" s="188" t="s">
        <v>511</v>
      </c>
    </row>
    <row r="32" spans="1:9" x14ac:dyDescent="0.25">
      <c r="A32" s="176" t="s">
        <v>57</v>
      </c>
      <c r="B32" s="159">
        <v>28</v>
      </c>
      <c r="C32" s="192"/>
      <c r="D32" s="194" t="s">
        <v>511</v>
      </c>
      <c r="E32" s="194" t="s">
        <v>511</v>
      </c>
      <c r="F32" s="194" t="s">
        <v>511</v>
      </c>
      <c r="G32" s="194" t="s">
        <v>511</v>
      </c>
      <c r="H32" s="194" t="s">
        <v>511</v>
      </c>
      <c r="I32" s="195" t="s">
        <v>511</v>
      </c>
    </row>
    <row r="33" spans="1:9" x14ac:dyDescent="0.25">
      <c r="A33" s="176" t="s">
        <v>58</v>
      </c>
      <c r="B33" s="160">
        <v>29</v>
      </c>
      <c r="C33" s="192"/>
      <c r="D33" s="194" t="s">
        <v>511</v>
      </c>
      <c r="E33" s="194" t="s">
        <v>511</v>
      </c>
      <c r="F33" s="194" t="s">
        <v>511</v>
      </c>
      <c r="G33" s="194" t="s">
        <v>511</v>
      </c>
      <c r="H33" s="194" t="s">
        <v>511</v>
      </c>
      <c r="I33" s="195" t="s">
        <v>511</v>
      </c>
    </row>
    <row r="34" spans="1:9" x14ac:dyDescent="0.25">
      <c r="A34" s="176" t="s">
        <v>59</v>
      </c>
      <c r="B34" s="159">
        <v>30</v>
      </c>
      <c r="C34" s="192"/>
      <c r="D34" s="194" t="s">
        <v>511</v>
      </c>
      <c r="E34" s="194" t="s">
        <v>511</v>
      </c>
      <c r="F34" s="194" t="s">
        <v>511</v>
      </c>
      <c r="G34" s="194" t="s">
        <v>511</v>
      </c>
      <c r="H34" s="194" t="s">
        <v>511</v>
      </c>
      <c r="I34" s="195" t="s">
        <v>511</v>
      </c>
    </row>
    <row r="35" spans="1:9" x14ac:dyDescent="0.25">
      <c r="A35" s="176"/>
      <c r="B35" s="160">
        <v>31</v>
      </c>
      <c r="C35" s="192"/>
      <c r="D35" s="189" t="s">
        <v>511</v>
      </c>
      <c r="E35" s="189" t="s">
        <v>511</v>
      </c>
      <c r="F35" s="189" t="s">
        <v>511</v>
      </c>
      <c r="G35" s="189" t="s">
        <v>511</v>
      </c>
      <c r="H35" s="189" t="s">
        <v>511</v>
      </c>
      <c r="I35" s="188" t="s">
        <v>511</v>
      </c>
    </row>
    <row r="36" spans="1:9" x14ac:dyDescent="0.25">
      <c r="A36" s="172" t="s">
        <v>249</v>
      </c>
      <c r="B36" s="159">
        <v>32</v>
      </c>
      <c r="C36" s="191"/>
      <c r="D36" s="189" t="s">
        <v>511</v>
      </c>
      <c r="E36" s="189" t="s">
        <v>511</v>
      </c>
      <c r="F36" s="189" t="s">
        <v>511</v>
      </c>
      <c r="G36" s="189" t="s">
        <v>511</v>
      </c>
      <c r="H36" s="189">
        <v>-0.42105263157894746</v>
      </c>
      <c r="I36" s="188">
        <v>0.52272727272727315</v>
      </c>
    </row>
    <row r="37" spans="1:9" x14ac:dyDescent="0.25">
      <c r="A37" s="176" t="s">
        <v>61</v>
      </c>
      <c r="B37" s="160">
        <v>33</v>
      </c>
      <c r="C37" s="192"/>
      <c r="D37" s="194" t="s">
        <v>511</v>
      </c>
      <c r="E37" s="194" t="s">
        <v>511</v>
      </c>
      <c r="F37" s="194" t="s">
        <v>511</v>
      </c>
      <c r="G37" s="194" t="s">
        <v>511</v>
      </c>
      <c r="H37" s="194">
        <v>-0.72727272727272729</v>
      </c>
      <c r="I37" s="195">
        <v>1.666666666666667</v>
      </c>
    </row>
    <row r="38" spans="1:9" x14ac:dyDescent="0.25">
      <c r="A38" s="177" t="s">
        <v>62</v>
      </c>
      <c r="B38" s="159">
        <v>34</v>
      </c>
      <c r="C38" s="192"/>
      <c r="D38" s="194" t="s">
        <v>511</v>
      </c>
      <c r="E38" s="194" t="s">
        <v>511</v>
      </c>
      <c r="F38" s="194" t="s">
        <v>511</v>
      </c>
      <c r="G38" s="194" t="s">
        <v>511</v>
      </c>
      <c r="H38" s="194" t="s">
        <v>511</v>
      </c>
      <c r="I38" s="195">
        <v>-1</v>
      </c>
    </row>
    <row r="39" spans="1:9" x14ac:dyDescent="0.25">
      <c r="A39" s="177" t="s">
        <v>63</v>
      </c>
      <c r="B39" s="160">
        <v>35</v>
      </c>
      <c r="C39" s="192"/>
      <c r="D39" s="194" t="s">
        <v>511</v>
      </c>
      <c r="E39" s="194" t="s">
        <v>511</v>
      </c>
      <c r="F39" s="194" t="s">
        <v>511</v>
      </c>
      <c r="G39" s="194" t="s">
        <v>511</v>
      </c>
      <c r="H39" s="194" t="s">
        <v>511</v>
      </c>
      <c r="I39" s="195" t="s">
        <v>511</v>
      </c>
    </row>
    <row r="40" spans="1:9" x14ac:dyDescent="0.25">
      <c r="A40" s="177" t="s">
        <v>64</v>
      </c>
      <c r="B40" s="159">
        <v>36</v>
      </c>
      <c r="C40" s="192"/>
      <c r="D40" s="194" t="s">
        <v>511</v>
      </c>
      <c r="E40" s="194" t="s">
        <v>511</v>
      </c>
      <c r="F40" s="194" t="s">
        <v>511</v>
      </c>
      <c r="G40" s="194" t="s">
        <v>511</v>
      </c>
      <c r="H40" s="194" t="s">
        <v>511</v>
      </c>
      <c r="I40" s="195" t="s">
        <v>511</v>
      </c>
    </row>
    <row r="41" spans="1:9" x14ac:dyDescent="0.25">
      <c r="A41" s="176" t="s">
        <v>65</v>
      </c>
      <c r="B41" s="160">
        <v>37</v>
      </c>
      <c r="C41" s="192"/>
      <c r="D41" s="194" t="s">
        <v>511</v>
      </c>
      <c r="E41" s="194" t="s">
        <v>511</v>
      </c>
      <c r="F41" s="194" t="s">
        <v>511</v>
      </c>
      <c r="G41" s="194" t="s">
        <v>511</v>
      </c>
      <c r="H41" s="194">
        <v>-0.32692307692307698</v>
      </c>
      <c r="I41" s="195">
        <v>0.48571428571428577</v>
      </c>
    </row>
    <row r="42" spans="1:9" x14ac:dyDescent="0.25">
      <c r="A42" s="176" t="s">
        <v>66</v>
      </c>
      <c r="B42" s="159">
        <v>38</v>
      </c>
      <c r="C42" s="192"/>
      <c r="D42" s="194" t="s">
        <v>511</v>
      </c>
      <c r="E42" s="194" t="s">
        <v>511</v>
      </c>
      <c r="F42" s="194" t="s">
        <v>511</v>
      </c>
      <c r="G42" s="194" t="s">
        <v>511</v>
      </c>
      <c r="H42" s="194">
        <v>-0.37735849056603765</v>
      </c>
      <c r="I42" s="195">
        <v>0.42424242424242453</v>
      </c>
    </row>
    <row r="43" spans="1:9" x14ac:dyDescent="0.25">
      <c r="A43" s="178"/>
      <c r="B43" s="160">
        <v>39</v>
      </c>
      <c r="C43" s="192"/>
      <c r="D43" s="189" t="s">
        <v>511</v>
      </c>
      <c r="E43" s="189" t="s">
        <v>511</v>
      </c>
      <c r="F43" s="189" t="s">
        <v>511</v>
      </c>
      <c r="G43" s="189" t="s">
        <v>511</v>
      </c>
      <c r="H43" s="189" t="s">
        <v>511</v>
      </c>
      <c r="I43" s="188" t="s">
        <v>511</v>
      </c>
    </row>
    <row r="44" spans="1:9" x14ac:dyDescent="0.25">
      <c r="A44" s="172" t="s">
        <v>250</v>
      </c>
      <c r="B44" s="159">
        <v>40</v>
      </c>
      <c r="C44" s="191"/>
      <c r="D44" s="189" t="s">
        <v>511</v>
      </c>
      <c r="E44" s="189" t="s">
        <v>511</v>
      </c>
      <c r="F44" s="189" t="s">
        <v>511</v>
      </c>
      <c r="G44" s="189" t="s">
        <v>511</v>
      </c>
      <c r="H44" s="189" t="s">
        <v>511</v>
      </c>
      <c r="I44" s="188" t="s">
        <v>511</v>
      </c>
    </row>
    <row r="45" spans="1:9" x14ac:dyDescent="0.25">
      <c r="A45" s="176"/>
      <c r="B45" s="160">
        <v>41</v>
      </c>
      <c r="C45" s="192"/>
      <c r="D45" s="189" t="s">
        <v>511</v>
      </c>
      <c r="E45" s="189" t="s">
        <v>511</v>
      </c>
      <c r="F45" s="189" t="s">
        <v>511</v>
      </c>
      <c r="G45" s="189" t="s">
        <v>511</v>
      </c>
      <c r="H45" s="189" t="s">
        <v>511</v>
      </c>
      <c r="I45" s="188" t="s">
        <v>511</v>
      </c>
    </row>
    <row r="46" spans="1:9" x14ac:dyDescent="0.25">
      <c r="A46" s="172" t="s">
        <v>68</v>
      </c>
      <c r="B46" s="159">
        <v>42</v>
      </c>
      <c r="C46" s="191"/>
      <c r="D46" s="189" t="s">
        <v>511</v>
      </c>
      <c r="E46" s="189" t="s">
        <v>511</v>
      </c>
      <c r="F46" s="189" t="s">
        <v>511</v>
      </c>
      <c r="G46" s="189" t="s">
        <v>511</v>
      </c>
      <c r="H46" s="189">
        <v>-0.75</v>
      </c>
      <c r="I46" s="188">
        <v>26.999999999999996</v>
      </c>
    </row>
    <row r="47" spans="1:9" x14ac:dyDescent="0.25">
      <c r="A47" s="176" t="s">
        <v>69</v>
      </c>
      <c r="B47" s="160">
        <v>43</v>
      </c>
      <c r="C47" s="192"/>
      <c r="D47" s="194" t="s">
        <v>511</v>
      </c>
      <c r="E47" s="194" t="s">
        <v>511</v>
      </c>
      <c r="F47" s="194" t="s">
        <v>511</v>
      </c>
      <c r="G47" s="194" t="s">
        <v>511</v>
      </c>
      <c r="H47" s="194">
        <v>-0.5</v>
      </c>
      <c r="I47" s="195">
        <v>3.9999999999999991</v>
      </c>
    </row>
    <row r="48" spans="1:9" x14ac:dyDescent="0.25">
      <c r="A48" s="176" t="s">
        <v>70</v>
      </c>
      <c r="B48" s="159">
        <v>44</v>
      </c>
      <c r="C48" s="192"/>
      <c r="D48" s="194" t="s">
        <v>511</v>
      </c>
      <c r="E48" s="194" t="s">
        <v>511</v>
      </c>
      <c r="F48" s="194" t="s">
        <v>511</v>
      </c>
      <c r="G48" s="194" t="s">
        <v>511</v>
      </c>
      <c r="H48" s="194">
        <v>-0.66666666666666663</v>
      </c>
      <c r="I48" s="195">
        <v>115.00000000000001</v>
      </c>
    </row>
    <row r="49" spans="1:36" x14ac:dyDescent="0.25">
      <c r="A49" s="176" t="s">
        <v>71</v>
      </c>
      <c r="B49" s="160">
        <v>45</v>
      </c>
      <c r="C49" s="192"/>
      <c r="D49" s="194" t="s">
        <v>511</v>
      </c>
      <c r="E49" s="194" t="s">
        <v>511</v>
      </c>
      <c r="F49" s="194" t="s">
        <v>511</v>
      </c>
      <c r="G49" s="194" t="s">
        <v>511</v>
      </c>
      <c r="H49" s="194" t="s">
        <v>511</v>
      </c>
      <c r="I49" s="195" t="s">
        <v>511</v>
      </c>
    </row>
    <row r="50" spans="1:36" x14ac:dyDescent="0.25">
      <c r="A50" s="178"/>
      <c r="B50" s="159">
        <v>46</v>
      </c>
      <c r="C50" s="192"/>
      <c r="D50" s="189" t="s">
        <v>511</v>
      </c>
      <c r="E50" s="189" t="s">
        <v>511</v>
      </c>
      <c r="F50" s="189" t="s">
        <v>511</v>
      </c>
      <c r="G50" s="189" t="s">
        <v>511</v>
      </c>
      <c r="H50" s="189" t="s">
        <v>511</v>
      </c>
      <c r="I50" s="188" t="s">
        <v>511</v>
      </c>
    </row>
    <row r="51" spans="1:36" x14ac:dyDescent="0.25">
      <c r="A51" s="172" t="s">
        <v>72</v>
      </c>
      <c r="B51" s="160">
        <v>47</v>
      </c>
      <c r="C51" s="191"/>
      <c r="D51" s="189" t="s">
        <v>511</v>
      </c>
      <c r="E51" s="189" t="s">
        <v>511</v>
      </c>
      <c r="F51" s="189" t="s">
        <v>511</v>
      </c>
      <c r="G51" s="189" t="s">
        <v>511</v>
      </c>
      <c r="H51" s="189">
        <v>-7.6923076923076872E-2</v>
      </c>
      <c r="I51" s="188">
        <v>4.1666666666666741E-2</v>
      </c>
    </row>
    <row r="52" spans="1:36" x14ac:dyDescent="0.25">
      <c r="A52" s="179" t="s">
        <v>73</v>
      </c>
      <c r="B52" s="159">
        <v>48</v>
      </c>
      <c r="C52" s="192"/>
      <c r="D52" s="194" t="s">
        <v>511</v>
      </c>
      <c r="E52" s="194" t="s">
        <v>511</v>
      </c>
      <c r="F52" s="194" t="s">
        <v>511</v>
      </c>
      <c r="G52" s="194" t="s">
        <v>511</v>
      </c>
      <c r="H52" s="194">
        <v>-3.9999999999999925E-2</v>
      </c>
      <c r="I52" s="195">
        <v>-0.14583333333333326</v>
      </c>
    </row>
    <row r="53" spans="1:36" x14ac:dyDescent="0.25">
      <c r="A53" s="179" t="s">
        <v>74</v>
      </c>
      <c r="B53" s="160">
        <v>49</v>
      </c>
      <c r="C53" s="192"/>
      <c r="D53" s="194" t="s">
        <v>511</v>
      </c>
      <c r="E53" s="194" t="s">
        <v>511</v>
      </c>
      <c r="F53" s="194" t="s">
        <v>511</v>
      </c>
      <c r="G53" s="194" t="s">
        <v>511</v>
      </c>
      <c r="H53" s="194" t="s">
        <v>511</v>
      </c>
      <c r="I53" s="195">
        <v>0</v>
      </c>
    </row>
    <row r="54" spans="1:36" x14ac:dyDescent="0.25">
      <c r="A54" s="179" t="s">
        <v>75</v>
      </c>
      <c r="B54" s="159">
        <v>50</v>
      </c>
      <c r="C54" s="192"/>
      <c r="D54" s="194" t="s">
        <v>511</v>
      </c>
      <c r="E54" s="194" t="s">
        <v>511</v>
      </c>
      <c r="F54" s="194">
        <v>1.0386473429951688</v>
      </c>
      <c r="G54" s="194">
        <v>-1</v>
      </c>
      <c r="H54" s="194" t="s">
        <v>511</v>
      </c>
      <c r="I54" s="195" t="s">
        <v>511</v>
      </c>
    </row>
    <row r="55" spans="1:36" x14ac:dyDescent="0.25">
      <c r="A55" s="179" t="s">
        <v>76</v>
      </c>
      <c r="B55" s="160">
        <v>51</v>
      </c>
      <c r="C55" s="192"/>
      <c r="D55" s="194" t="s">
        <v>511</v>
      </c>
      <c r="E55" s="194" t="s">
        <v>511</v>
      </c>
      <c r="F55" s="194" t="s">
        <v>511</v>
      </c>
      <c r="G55" s="194" t="s">
        <v>511</v>
      </c>
      <c r="H55" s="194">
        <v>-0.72727272727272729</v>
      </c>
      <c r="I55" s="195">
        <v>11.666666666666668</v>
      </c>
    </row>
    <row r="56" spans="1:36" ht="15.75" thickBot="1" x14ac:dyDescent="0.3">
      <c r="A56" s="180"/>
      <c r="B56" s="181"/>
      <c r="C56" s="404"/>
      <c r="D56" s="199" t="s">
        <v>511</v>
      </c>
      <c r="E56" s="199" t="s">
        <v>511</v>
      </c>
      <c r="F56" s="199" t="s">
        <v>511</v>
      </c>
      <c r="G56" s="199" t="s">
        <v>511</v>
      </c>
      <c r="H56" s="199" t="s">
        <v>511</v>
      </c>
      <c r="I56" s="405" t="s">
        <v>511</v>
      </c>
      <c r="J56" s="153"/>
      <c r="K56" s="153"/>
      <c r="L56" s="153"/>
      <c r="M56" s="153"/>
      <c r="N56" s="153"/>
      <c r="O56" s="153"/>
      <c r="P56" s="153"/>
      <c r="Q56" s="153"/>
      <c r="R56" s="153"/>
    </row>
    <row r="57" spans="1:36"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row>
    <row r="58" spans="1:36"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row>
    <row r="59" spans="1:36"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row>
    <row r="60" spans="1:36"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row>
    <row r="61" spans="1:36"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row>
    <row r="62" spans="1:36"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row>
    <row r="63" spans="1:36"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row>
    <row r="64" spans="1:36"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row>
    <row r="65" spans="1:36"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row>
    <row r="66" spans="1:36"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row>
    <row r="67" spans="1:36"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row>
    <row r="68" spans="1:36"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row>
    <row r="69" spans="1:36"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row>
    <row r="70" spans="1:36"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row>
    <row r="71" spans="1:36"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row>
    <row r="72" spans="1:36"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row>
    <row r="73" spans="1:36"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row>
    <row r="74" spans="1:36"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row>
    <row r="75" spans="1:36"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row>
    <row r="76" spans="1:36"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row>
    <row r="77" spans="1:36"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row>
    <row r="78" spans="1:36"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row>
  </sheetData>
  <mergeCells count="5">
    <mergeCell ref="A60:G60"/>
    <mergeCell ref="A66:G66"/>
    <mergeCell ref="A72:G72"/>
    <mergeCell ref="A74:G74"/>
    <mergeCell ref="C6:I6"/>
  </mergeCells>
  <pageMargins left="0.7" right="0.7" top="0.75" bottom="0.75" header="0.3" footer="0.3"/>
  <pageSetup paperSize="9" scale="58"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AJ78"/>
  <sheetViews>
    <sheetView workbookViewId="0">
      <pane xSplit="1" ySplit="5" topLeftCell="B6"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3" x14ac:dyDescent="0.35">
      <c r="A3" s="142" t="s">
        <v>294</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10">
        <v>41699</v>
      </c>
      <c r="I7" s="411">
        <v>42064</v>
      </c>
    </row>
    <row r="8" spans="1:9" ht="15.75" thickTop="1" x14ac:dyDescent="0.25">
      <c r="A8" s="166"/>
      <c r="B8" s="159"/>
      <c r="C8" s="190"/>
      <c r="D8" s="196"/>
      <c r="E8" s="196"/>
      <c r="F8" s="197"/>
      <c r="G8" s="197"/>
      <c r="H8" s="141"/>
      <c r="I8" s="167"/>
    </row>
    <row r="9" spans="1:9" x14ac:dyDescent="0.25">
      <c r="A9" s="168" t="s">
        <v>243</v>
      </c>
      <c r="B9" s="160">
        <v>5</v>
      </c>
      <c r="C9" s="193"/>
      <c r="D9" s="189">
        <v>3.5528500276701847E-2</v>
      </c>
      <c r="E9" s="189">
        <v>2.5402593701011833E-2</v>
      </c>
      <c r="F9" s="189">
        <v>2.8491018380178978E-3</v>
      </c>
      <c r="G9" s="189">
        <v>-2.4945431867789192E-2</v>
      </c>
      <c r="H9" s="189">
        <v>-2.5370429591727972E-2</v>
      </c>
      <c r="I9" s="188">
        <v>-3.0989099128659214E-2</v>
      </c>
    </row>
    <row r="10" spans="1:9" x14ac:dyDescent="0.25">
      <c r="A10" s="168"/>
      <c r="B10" s="159">
        <v>6</v>
      </c>
      <c r="C10" s="191"/>
      <c r="D10" s="189" t="s">
        <v>511</v>
      </c>
      <c r="E10" s="189" t="s">
        <v>511</v>
      </c>
      <c r="F10" s="189" t="s">
        <v>511</v>
      </c>
      <c r="G10" s="189" t="s">
        <v>511</v>
      </c>
      <c r="H10" s="189" t="s">
        <v>511</v>
      </c>
      <c r="I10" s="188" t="s">
        <v>511</v>
      </c>
    </row>
    <row r="11" spans="1:9" x14ac:dyDescent="0.25">
      <c r="A11" s="170" t="s">
        <v>106</v>
      </c>
      <c r="B11" s="160">
        <v>7</v>
      </c>
      <c r="C11" s="191"/>
      <c r="D11" s="189">
        <v>5.1287479311804995E-2</v>
      </c>
      <c r="E11" s="189">
        <v>2.0978636937777573E-2</v>
      </c>
      <c r="F11" s="189">
        <v>-1.4272138848546612E-2</v>
      </c>
      <c r="G11" s="189">
        <v>-3.0558233443076066E-2</v>
      </c>
      <c r="H11" s="189">
        <v>-2.5780062667692394E-2</v>
      </c>
      <c r="I11" s="188">
        <v>-2.7656337268647913E-2</v>
      </c>
    </row>
    <row r="12" spans="1:9" x14ac:dyDescent="0.25">
      <c r="A12" s="170"/>
      <c r="B12" s="159">
        <v>8</v>
      </c>
      <c r="C12" s="192"/>
      <c r="D12" s="189" t="s">
        <v>511</v>
      </c>
      <c r="E12" s="189" t="s">
        <v>511</v>
      </c>
      <c r="F12" s="189" t="s">
        <v>511</v>
      </c>
      <c r="G12" s="189" t="s">
        <v>511</v>
      </c>
      <c r="H12" s="189" t="s">
        <v>511</v>
      </c>
      <c r="I12" s="188" t="s">
        <v>511</v>
      </c>
    </row>
    <row r="13" spans="1:9" x14ac:dyDescent="0.25">
      <c r="A13" s="170" t="s">
        <v>42</v>
      </c>
      <c r="B13" s="160">
        <v>9</v>
      </c>
      <c r="C13" s="191"/>
      <c r="D13" s="189">
        <v>4.8523718874168065E-2</v>
      </c>
      <c r="E13" s="189">
        <v>1.4423838477378714E-2</v>
      </c>
      <c r="F13" s="189">
        <v>-2.9332364396371324E-2</v>
      </c>
      <c r="G13" s="189">
        <v>-3.8234393320195736E-2</v>
      </c>
      <c r="H13" s="189">
        <v>-3.8992035614569986E-2</v>
      </c>
      <c r="I13" s="188">
        <v>-3.4445478340618951E-2</v>
      </c>
    </row>
    <row r="14" spans="1:9" x14ac:dyDescent="0.25">
      <c r="A14" s="171"/>
      <c r="B14" s="159">
        <v>10</v>
      </c>
      <c r="C14" s="192"/>
      <c r="D14" s="189" t="s">
        <v>511</v>
      </c>
      <c r="E14" s="189" t="s">
        <v>511</v>
      </c>
      <c r="F14" s="189" t="s">
        <v>511</v>
      </c>
      <c r="G14" s="189" t="s">
        <v>511</v>
      </c>
      <c r="H14" s="189" t="s">
        <v>511</v>
      </c>
      <c r="I14" s="188" t="s">
        <v>511</v>
      </c>
    </row>
    <row r="15" spans="1:9" x14ac:dyDescent="0.25">
      <c r="A15" s="172" t="s">
        <v>43</v>
      </c>
      <c r="B15" s="160">
        <v>11</v>
      </c>
      <c r="C15" s="191"/>
      <c r="D15" s="189">
        <v>4.6540259480539081E-2</v>
      </c>
      <c r="E15" s="189">
        <v>1.4158689589690576E-2</v>
      </c>
      <c r="F15" s="189">
        <v>-3.1075192839898458E-2</v>
      </c>
      <c r="G15" s="189">
        <v>-3.774479269534059E-2</v>
      </c>
      <c r="H15" s="189">
        <v>-3.9190610168528206E-2</v>
      </c>
      <c r="I15" s="188">
        <v>-3.4248961455539462E-2</v>
      </c>
    </row>
    <row r="16" spans="1:9" x14ac:dyDescent="0.25">
      <c r="A16" s="173" t="s">
        <v>44</v>
      </c>
      <c r="B16" s="159">
        <v>12</v>
      </c>
      <c r="C16" s="192"/>
      <c r="D16" s="194">
        <v>3.3900326294473926E-2</v>
      </c>
      <c r="E16" s="194">
        <v>-5.9549048599316645E-3</v>
      </c>
      <c r="F16" s="194">
        <v>-4.8457268645550444E-2</v>
      </c>
      <c r="G16" s="194">
        <v>-5.6173068190660147E-2</v>
      </c>
      <c r="H16" s="194">
        <v>-3.8637778669179945E-2</v>
      </c>
      <c r="I16" s="195">
        <v>-4.7565534921880426E-2</v>
      </c>
    </row>
    <row r="17" spans="1:9" x14ac:dyDescent="0.25">
      <c r="A17" s="173" t="s">
        <v>45</v>
      </c>
      <c r="B17" s="160">
        <v>13</v>
      </c>
      <c r="C17" s="192"/>
      <c r="D17" s="194" t="s">
        <v>511</v>
      </c>
      <c r="E17" s="194" t="s">
        <v>511</v>
      </c>
      <c r="F17" s="194" t="s">
        <v>511</v>
      </c>
      <c r="G17" s="194" t="s">
        <v>511</v>
      </c>
      <c r="H17" s="194">
        <v>1.7500000000000004</v>
      </c>
      <c r="I17" s="195">
        <v>-0.54545454545454541</v>
      </c>
    </row>
    <row r="18" spans="1:9" x14ac:dyDescent="0.25">
      <c r="A18" s="173" t="s">
        <v>46</v>
      </c>
      <c r="B18" s="159">
        <v>14</v>
      </c>
      <c r="C18" s="192"/>
      <c r="D18" s="194" t="s">
        <v>511</v>
      </c>
      <c r="E18" s="194" t="s">
        <v>511</v>
      </c>
      <c r="F18" s="194" t="s">
        <v>511</v>
      </c>
      <c r="G18" s="194" t="s">
        <v>511</v>
      </c>
      <c r="H18" s="194" t="s">
        <v>511</v>
      </c>
      <c r="I18" s="195" t="s">
        <v>511</v>
      </c>
    </row>
    <row r="19" spans="1:9" x14ac:dyDescent="0.25">
      <c r="A19" s="173" t="s">
        <v>47</v>
      </c>
      <c r="B19" s="160">
        <v>15</v>
      </c>
      <c r="C19" s="192"/>
      <c r="D19" s="194" t="s">
        <v>511</v>
      </c>
      <c r="E19" s="194">
        <v>-1</v>
      </c>
      <c r="F19" s="194" t="s">
        <v>511</v>
      </c>
      <c r="G19" s="194" t="s">
        <v>511</v>
      </c>
      <c r="H19" s="194" t="s">
        <v>511</v>
      </c>
      <c r="I19" s="195">
        <v>5.9230769230769234</v>
      </c>
    </row>
    <row r="20" spans="1:9" x14ac:dyDescent="0.25">
      <c r="A20" s="173" t="s">
        <v>48</v>
      </c>
      <c r="B20" s="159">
        <v>16</v>
      </c>
      <c r="C20" s="192"/>
      <c r="D20" s="194">
        <v>0.39348171701112866</v>
      </c>
      <c r="E20" s="194">
        <v>-0.61874881156113326</v>
      </c>
      <c r="F20" s="194">
        <v>-4.3391521197007399E-2</v>
      </c>
      <c r="G20" s="194">
        <v>8.3941605839415789E-2</v>
      </c>
      <c r="H20" s="194">
        <v>0.14045214045214061</v>
      </c>
      <c r="I20" s="195">
        <v>-5.1876845212990297E-2</v>
      </c>
    </row>
    <row r="21" spans="1:9" x14ac:dyDescent="0.25">
      <c r="A21" s="173"/>
      <c r="B21" s="160">
        <v>17</v>
      </c>
      <c r="C21" s="192"/>
      <c r="D21" s="189" t="s">
        <v>511</v>
      </c>
      <c r="E21" s="189" t="s">
        <v>511</v>
      </c>
      <c r="F21" s="189" t="s">
        <v>511</v>
      </c>
      <c r="G21" s="189" t="s">
        <v>511</v>
      </c>
      <c r="H21" s="189" t="s">
        <v>511</v>
      </c>
      <c r="I21" s="188" t="s">
        <v>511</v>
      </c>
    </row>
    <row r="22" spans="1:9" x14ac:dyDescent="0.25">
      <c r="A22" s="172" t="s">
        <v>49</v>
      </c>
      <c r="B22" s="159">
        <v>18</v>
      </c>
      <c r="C22" s="191"/>
      <c r="D22" s="189">
        <v>0.32411869821844386</v>
      </c>
      <c r="E22" s="189">
        <v>-0.30138022697065736</v>
      </c>
      <c r="F22" s="189">
        <v>7.0596499443891458E-2</v>
      </c>
      <c r="G22" s="189">
        <v>-0.26666302148832621</v>
      </c>
      <c r="H22" s="189">
        <v>-6.4308082314345483E-2</v>
      </c>
      <c r="I22" s="188">
        <v>-0.18913104107733369</v>
      </c>
    </row>
    <row r="23" spans="1:9" x14ac:dyDescent="0.25">
      <c r="A23" s="173" t="s">
        <v>244</v>
      </c>
      <c r="B23" s="160">
        <v>19</v>
      </c>
      <c r="C23" s="192"/>
      <c r="D23" s="194">
        <v>0.16757735008526775</v>
      </c>
      <c r="E23" s="194">
        <v>-0.31131513055919868</v>
      </c>
      <c r="F23" s="194">
        <v>3.8002077562326653E-2</v>
      </c>
      <c r="G23" s="194">
        <v>-0.28692352597781656</v>
      </c>
      <c r="H23" s="194">
        <v>-6.0698204783346088E-2</v>
      </c>
      <c r="I23" s="195">
        <v>-0.20780676087903871</v>
      </c>
    </row>
    <row r="24" spans="1:9" x14ac:dyDescent="0.25">
      <c r="A24" s="173" t="s">
        <v>245</v>
      </c>
      <c r="B24" s="159">
        <v>20</v>
      </c>
      <c r="C24" s="192"/>
      <c r="D24" s="194" t="s">
        <v>511</v>
      </c>
      <c r="E24" s="194" t="s">
        <v>511</v>
      </c>
      <c r="F24" s="194" t="s">
        <v>511</v>
      </c>
      <c r="G24" s="194" t="s">
        <v>511</v>
      </c>
      <c r="H24" s="194" t="s">
        <v>511</v>
      </c>
      <c r="I24" s="195" t="s">
        <v>511</v>
      </c>
    </row>
    <row r="25" spans="1:9" x14ac:dyDescent="0.25">
      <c r="A25" s="173" t="s">
        <v>246</v>
      </c>
      <c r="B25" s="160">
        <v>21</v>
      </c>
      <c r="C25" s="192"/>
      <c r="D25" s="194" t="s">
        <v>511</v>
      </c>
      <c r="E25" s="194" t="s">
        <v>511</v>
      </c>
      <c r="F25" s="194" t="s">
        <v>511</v>
      </c>
      <c r="G25" s="194" t="s">
        <v>511</v>
      </c>
      <c r="H25" s="194" t="s">
        <v>511</v>
      </c>
      <c r="I25" s="195" t="s">
        <v>511</v>
      </c>
    </row>
    <row r="26" spans="1:9" x14ac:dyDescent="0.25">
      <c r="A26" s="173" t="s">
        <v>247</v>
      </c>
      <c r="B26" s="159">
        <v>22</v>
      </c>
      <c r="C26" s="192"/>
      <c r="D26" s="194" t="s">
        <v>511</v>
      </c>
      <c r="E26" s="194" t="s">
        <v>511</v>
      </c>
      <c r="F26" s="194">
        <v>1.888684452621896</v>
      </c>
      <c r="G26" s="194">
        <v>-0.65525477707006385</v>
      </c>
      <c r="H26" s="194" t="s">
        <v>511</v>
      </c>
      <c r="I26" s="195" t="s">
        <v>511</v>
      </c>
    </row>
    <row r="27" spans="1:9" x14ac:dyDescent="0.25">
      <c r="A27" s="173" t="s">
        <v>248</v>
      </c>
      <c r="B27" s="160">
        <v>23</v>
      </c>
      <c r="C27" s="192"/>
      <c r="D27" s="194" t="s">
        <v>511</v>
      </c>
      <c r="E27" s="194">
        <v>-1</v>
      </c>
      <c r="F27" s="194" t="s">
        <v>511</v>
      </c>
      <c r="G27" s="194" t="s">
        <v>511</v>
      </c>
      <c r="H27" s="194" t="s">
        <v>511</v>
      </c>
      <c r="I27" s="195" t="s">
        <v>511</v>
      </c>
    </row>
    <row r="28" spans="1:9" x14ac:dyDescent="0.25">
      <c r="A28" s="166"/>
      <c r="B28" s="159">
        <v>24</v>
      </c>
      <c r="C28" s="192"/>
      <c r="D28" s="189" t="s">
        <v>511</v>
      </c>
      <c r="E28" s="189" t="s">
        <v>511</v>
      </c>
      <c r="F28" s="189" t="s">
        <v>511</v>
      </c>
      <c r="G28" s="189" t="s">
        <v>511</v>
      </c>
      <c r="H28" s="189" t="s">
        <v>511</v>
      </c>
      <c r="I28" s="188" t="s">
        <v>511</v>
      </c>
    </row>
    <row r="29" spans="1:9" x14ac:dyDescent="0.25">
      <c r="A29" s="175" t="s">
        <v>55</v>
      </c>
      <c r="B29" s="160">
        <v>25</v>
      </c>
      <c r="C29" s="191"/>
      <c r="D29" s="189" t="s">
        <v>511</v>
      </c>
      <c r="E29" s="189" t="s">
        <v>511</v>
      </c>
      <c r="F29" s="189" t="s">
        <v>511</v>
      </c>
      <c r="G29" s="189" t="s">
        <v>511</v>
      </c>
      <c r="H29" s="189">
        <v>-0.42953020134228193</v>
      </c>
      <c r="I29" s="188">
        <v>-0.15294117647058814</v>
      </c>
    </row>
    <row r="30" spans="1:9" x14ac:dyDescent="0.25">
      <c r="A30" s="170"/>
      <c r="B30" s="159">
        <v>26</v>
      </c>
      <c r="C30" s="192"/>
      <c r="D30" s="189" t="s">
        <v>511</v>
      </c>
      <c r="E30" s="189" t="s">
        <v>511</v>
      </c>
      <c r="F30" s="189" t="s">
        <v>511</v>
      </c>
      <c r="G30" s="189" t="s">
        <v>511</v>
      </c>
      <c r="H30" s="189" t="s">
        <v>511</v>
      </c>
      <c r="I30" s="188" t="s">
        <v>511</v>
      </c>
    </row>
    <row r="31" spans="1:9" x14ac:dyDescent="0.25">
      <c r="A31" s="172" t="s">
        <v>56</v>
      </c>
      <c r="B31" s="160">
        <v>27</v>
      </c>
      <c r="C31" s="191"/>
      <c r="D31" s="189" t="s">
        <v>511</v>
      </c>
      <c r="E31" s="189" t="s">
        <v>511</v>
      </c>
      <c r="F31" s="189" t="s">
        <v>511</v>
      </c>
      <c r="G31" s="189" t="s">
        <v>511</v>
      </c>
      <c r="H31" s="189" t="s">
        <v>511</v>
      </c>
      <c r="I31" s="188" t="s">
        <v>511</v>
      </c>
    </row>
    <row r="32" spans="1:9" x14ac:dyDescent="0.25">
      <c r="A32" s="176" t="s">
        <v>57</v>
      </c>
      <c r="B32" s="159">
        <v>28</v>
      </c>
      <c r="C32" s="192"/>
      <c r="D32" s="194" t="s">
        <v>511</v>
      </c>
      <c r="E32" s="194" t="s">
        <v>511</v>
      </c>
      <c r="F32" s="194" t="s">
        <v>511</v>
      </c>
      <c r="G32" s="194" t="s">
        <v>511</v>
      </c>
      <c r="H32" s="194" t="s">
        <v>511</v>
      </c>
      <c r="I32" s="195" t="s">
        <v>511</v>
      </c>
    </row>
    <row r="33" spans="1:9" x14ac:dyDescent="0.25">
      <c r="A33" s="176" t="s">
        <v>58</v>
      </c>
      <c r="B33" s="160">
        <v>29</v>
      </c>
      <c r="C33" s="192"/>
      <c r="D33" s="194" t="s">
        <v>511</v>
      </c>
      <c r="E33" s="194" t="s">
        <v>511</v>
      </c>
      <c r="F33" s="194" t="s">
        <v>511</v>
      </c>
      <c r="G33" s="194" t="s">
        <v>511</v>
      </c>
      <c r="H33" s="194" t="s">
        <v>511</v>
      </c>
      <c r="I33" s="195" t="s">
        <v>511</v>
      </c>
    </row>
    <row r="34" spans="1:9" x14ac:dyDescent="0.25">
      <c r="A34" s="176" t="s">
        <v>59</v>
      </c>
      <c r="B34" s="159">
        <v>30</v>
      </c>
      <c r="C34" s="192"/>
      <c r="D34" s="194" t="s">
        <v>511</v>
      </c>
      <c r="E34" s="194" t="s">
        <v>511</v>
      </c>
      <c r="F34" s="194" t="s">
        <v>511</v>
      </c>
      <c r="G34" s="194" t="s">
        <v>511</v>
      </c>
      <c r="H34" s="194" t="s">
        <v>511</v>
      </c>
      <c r="I34" s="195" t="s">
        <v>511</v>
      </c>
    </row>
    <row r="35" spans="1:9" x14ac:dyDescent="0.25">
      <c r="A35" s="176"/>
      <c r="B35" s="160">
        <v>31</v>
      </c>
      <c r="C35" s="192"/>
      <c r="D35" s="189" t="s">
        <v>511</v>
      </c>
      <c r="E35" s="189" t="s">
        <v>511</v>
      </c>
      <c r="F35" s="189" t="s">
        <v>511</v>
      </c>
      <c r="G35" s="189" t="s">
        <v>511</v>
      </c>
      <c r="H35" s="189" t="s">
        <v>511</v>
      </c>
      <c r="I35" s="188" t="s">
        <v>511</v>
      </c>
    </row>
    <row r="36" spans="1:9" x14ac:dyDescent="0.25">
      <c r="A36" s="172" t="s">
        <v>249</v>
      </c>
      <c r="B36" s="159">
        <v>32</v>
      </c>
      <c r="C36" s="191"/>
      <c r="D36" s="189" t="s">
        <v>511</v>
      </c>
      <c r="E36" s="189" t="s">
        <v>511</v>
      </c>
      <c r="F36" s="189" t="s">
        <v>511</v>
      </c>
      <c r="G36" s="189" t="s">
        <v>511</v>
      </c>
      <c r="H36" s="189">
        <v>-0.35294117647058842</v>
      </c>
      <c r="I36" s="188">
        <v>9.0909090909090828E-2</v>
      </c>
    </row>
    <row r="37" spans="1:9" x14ac:dyDescent="0.25">
      <c r="A37" s="176" t="s">
        <v>61</v>
      </c>
      <c r="B37" s="160">
        <v>33</v>
      </c>
      <c r="C37" s="192"/>
      <c r="D37" s="194" t="s">
        <v>511</v>
      </c>
      <c r="E37" s="194" t="s">
        <v>511</v>
      </c>
      <c r="F37" s="194" t="s">
        <v>511</v>
      </c>
      <c r="G37" s="194" t="s">
        <v>511</v>
      </c>
      <c r="H37" s="194" t="s">
        <v>511</v>
      </c>
      <c r="I37" s="195">
        <v>1</v>
      </c>
    </row>
    <row r="38" spans="1:9" x14ac:dyDescent="0.25">
      <c r="A38" s="177" t="s">
        <v>62</v>
      </c>
      <c r="B38" s="159">
        <v>34</v>
      </c>
      <c r="C38" s="192"/>
      <c r="D38" s="194" t="s">
        <v>511</v>
      </c>
      <c r="E38" s="194" t="s">
        <v>511</v>
      </c>
      <c r="F38" s="194" t="s">
        <v>511</v>
      </c>
      <c r="G38" s="194" t="s">
        <v>511</v>
      </c>
      <c r="H38" s="194" t="s">
        <v>511</v>
      </c>
      <c r="I38" s="195" t="s">
        <v>511</v>
      </c>
    </row>
    <row r="39" spans="1:9" x14ac:dyDescent="0.25">
      <c r="A39" s="177" t="s">
        <v>63</v>
      </c>
      <c r="B39" s="160">
        <v>35</v>
      </c>
      <c r="C39" s="192"/>
      <c r="D39" s="194" t="s">
        <v>511</v>
      </c>
      <c r="E39" s="194" t="s">
        <v>511</v>
      </c>
      <c r="F39" s="194" t="s">
        <v>511</v>
      </c>
      <c r="G39" s="194" t="s">
        <v>511</v>
      </c>
      <c r="H39" s="194" t="s">
        <v>511</v>
      </c>
      <c r="I39" s="195" t="s">
        <v>511</v>
      </c>
    </row>
    <row r="40" spans="1:9" x14ac:dyDescent="0.25">
      <c r="A40" s="177" t="s">
        <v>64</v>
      </c>
      <c r="B40" s="159">
        <v>36</v>
      </c>
      <c r="C40" s="192"/>
      <c r="D40" s="194" t="s">
        <v>511</v>
      </c>
      <c r="E40" s="194" t="s">
        <v>511</v>
      </c>
      <c r="F40" s="194" t="s">
        <v>511</v>
      </c>
      <c r="G40" s="194" t="s">
        <v>511</v>
      </c>
      <c r="H40" s="194" t="s">
        <v>511</v>
      </c>
      <c r="I40" s="195" t="s">
        <v>511</v>
      </c>
    </row>
    <row r="41" spans="1:9" x14ac:dyDescent="0.25">
      <c r="A41" s="176" t="s">
        <v>65</v>
      </c>
      <c r="B41" s="160">
        <v>37</v>
      </c>
      <c r="C41" s="192"/>
      <c r="D41" s="194" t="s">
        <v>511</v>
      </c>
      <c r="E41" s="194" t="s">
        <v>511</v>
      </c>
      <c r="F41" s="194" t="s">
        <v>511</v>
      </c>
      <c r="G41" s="194" t="s">
        <v>511</v>
      </c>
      <c r="H41" s="194">
        <v>-0.27338129496402908</v>
      </c>
      <c r="I41" s="195">
        <v>6.9306930693069368E-2</v>
      </c>
    </row>
    <row r="42" spans="1:9" x14ac:dyDescent="0.25">
      <c r="A42" s="176" t="s">
        <v>66</v>
      </c>
      <c r="B42" s="159">
        <v>38</v>
      </c>
      <c r="C42" s="192"/>
      <c r="D42" s="194" t="s">
        <v>511</v>
      </c>
      <c r="E42" s="194" t="s">
        <v>511</v>
      </c>
      <c r="F42" s="194" t="s">
        <v>511</v>
      </c>
      <c r="G42" s="194" t="s">
        <v>511</v>
      </c>
      <c r="H42" s="194">
        <v>-0.9375</v>
      </c>
      <c r="I42" s="195">
        <v>-1</v>
      </c>
    </row>
    <row r="43" spans="1:9" x14ac:dyDescent="0.25">
      <c r="A43" s="178"/>
      <c r="B43" s="160">
        <v>39</v>
      </c>
      <c r="C43" s="192"/>
      <c r="D43" s="189" t="s">
        <v>511</v>
      </c>
      <c r="E43" s="189" t="s">
        <v>511</v>
      </c>
      <c r="F43" s="189" t="s">
        <v>511</v>
      </c>
      <c r="G43" s="189" t="s">
        <v>511</v>
      </c>
      <c r="H43" s="189" t="s">
        <v>511</v>
      </c>
      <c r="I43" s="188" t="s">
        <v>511</v>
      </c>
    </row>
    <row r="44" spans="1:9" x14ac:dyDescent="0.25">
      <c r="A44" s="172" t="s">
        <v>250</v>
      </c>
      <c r="B44" s="159">
        <v>40</v>
      </c>
      <c r="C44" s="191"/>
      <c r="D44" s="189" t="s">
        <v>511</v>
      </c>
      <c r="E44" s="189" t="s">
        <v>511</v>
      </c>
      <c r="F44" s="189" t="s">
        <v>511</v>
      </c>
      <c r="G44" s="189" t="s">
        <v>511</v>
      </c>
      <c r="H44" s="189" t="s">
        <v>511</v>
      </c>
      <c r="I44" s="188" t="s">
        <v>511</v>
      </c>
    </row>
    <row r="45" spans="1:9" x14ac:dyDescent="0.25">
      <c r="A45" s="176"/>
      <c r="B45" s="160">
        <v>41</v>
      </c>
      <c r="C45" s="192"/>
      <c r="D45" s="189" t="s">
        <v>511</v>
      </c>
      <c r="E45" s="189" t="s">
        <v>511</v>
      </c>
      <c r="F45" s="189" t="s">
        <v>511</v>
      </c>
      <c r="G45" s="189" t="s">
        <v>511</v>
      </c>
      <c r="H45" s="189" t="s">
        <v>511</v>
      </c>
      <c r="I45" s="188" t="s">
        <v>511</v>
      </c>
    </row>
    <row r="46" spans="1:9" x14ac:dyDescent="0.25">
      <c r="A46" s="172" t="s">
        <v>68</v>
      </c>
      <c r="B46" s="159">
        <v>42</v>
      </c>
      <c r="C46" s="191"/>
      <c r="D46" s="189" t="s">
        <v>511</v>
      </c>
      <c r="E46" s="189" t="s">
        <v>511</v>
      </c>
      <c r="F46" s="189" t="s">
        <v>511</v>
      </c>
      <c r="G46" s="189" t="s">
        <v>511</v>
      </c>
      <c r="H46" s="189" t="s">
        <v>511</v>
      </c>
      <c r="I46" s="188" t="s">
        <v>511</v>
      </c>
    </row>
    <row r="47" spans="1:9" x14ac:dyDescent="0.25">
      <c r="A47" s="176" t="s">
        <v>69</v>
      </c>
      <c r="B47" s="160">
        <v>43</v>
      </c>
      <c r="C47" s="192"/>
      <c r="D47" s="194" t="s">
        <v>511</v>
      </c>
      <c r="E47" s="194" t="s">
        <v>511</v>
      </c>
      <c r="F47" s="194" t="s">
        <v>511</v>
      </c>
      <c r="G47" s="194" t="s">
        <v>511</v>
      </c>
      <c r="H47" s="194" t="s">
        <v>511</v>
      </c>
      <c r="I47" s="195" t="s">
        <v>511</v>
      </c>
    </row>
    <row r="48" spans="1:9" x14ac:dyDescent="0.25">
      <c r="A48" s="176" t="s">
        <v>70</v>
      </c>
      <c r="B48" s="159">
        <v>44</v>
      </c>
      <c r="C48" s="192"/>
      <c r="D48" s="194" t="s">
        <v>511</v>
      </c>
      <c r="E48" s="194" t="s">
        <v>511</v>
      </c>
      <c r="F48" s="194" t="s">
        <v>511</v>
      </c>
      <c r="G48" s="194" t="s">
        <v>511</v>
      </c>
      <c r="H48" s="194">
        <v>-1</v>
      </c>
      <c r="I48" s="195" t="s">
        <v>511</v>
      </c>
    </row>
    <row r="49" spans="1:36" x14ac:dyDescent="0.25">
      <c r="A49" s="176" t="s">
        <v>71</v>
      </c>
      <c r="B49" s="160">
        <v>45</v>
      </c>
      <c r="C49" s="192"/>
      <c r="D49" s="194" t="s">
        <v>511</v>
      </c>
      <c r="E49" s="194" t="s">
        <v>511</v>
      </c>
      <c r="F49" s="194" t="s">
        <v>511</v>
      </c>
      <c r="G49" s="194" t="s">
        <v>511</v>
      </c>
      <c r="H49" s="194" t="s">
        <v>511</v>
      </c>
      <c r="I49" s="195" t="s">
        <v>511</v>
      </c>
    </row>
    <row r="50" spans="1:36" x14ac:dyDescent="0.25">
      <c r="A50" s="178"/>
      <c r="B50" s="159">
        <v>46</v>
      </c>
      <c r="C50" s="192"/>
      <c r="D50" s="189" t="s">
        <v>511</v>
      </c>
      <c r="E50" s="189" t="s">
        <v>511</v>
      </c>
      <c r="F50" s="189" t="s">
        <v>511</v>
      </c>
      <c r="G50" s="189" t="s">
        <v>511</v>
      </c>
      <c r="H50" s="189" t="s">
        <v>511</v>
      </c>
      <c r="I50" s="188" t="s">
        <v>511</v>
      </c>
    </row>
    <row r="51" spans="1:36" x14ac:dyDescent="0.25">
      <c r="A51" s="172" t="s">
        <v>72</v>
      </c>
      <c r="B51" s="160">
        <v>47</v>
      </c>
      <c r="C51" s="191"/>
      <c r="D51" s="189" t="s">
        <v>511</v>
      </c>
      <c r="E51" s="189" t="s">
        <v>511</v>
      </c>
      <c r="F51" s="189" t="s">
        <v>511</v>
      </c>
      <c r="G51" s="189" t="s">
        <v>511</v>
      </c>
      <c r="H51" s="189">
        <v>-0.41470180305131765</v>
      </c>
      <c r="I51" s="188">
        <v>-0.16113744075829373</v>
      </c>
    </row>
    <row r="52" spans="1:36" x14ac:dyDescent="0.25">
      <c r="A52" s="179" t="s">
        <v>73</v>
      </c>
      <c r="B52" s="159">
        <v>48</v>
      </c>
      <c r="C52" s="192"/>
      <c r="D52" s="194" t="s">
        <v>511</v>
      </c>
      <c r="E52" s="194" t="s">
        <v>511</v>
      </c>
      <c r="F52" s="194" t="s">
        <v>511</v>
      </c>
      <c r="G52" s="194" t="s">
        <v>511</v>
      </c>
      <c r="H52" s="194">
        <v>2.0111111111111111</v>
      </c>
      <c r="I52" s="195">
        <v>-0.56457564575645769</v>
      </c>
    </row>
    <row r="53" spans="1:36" x14ac:dyDescent="0.25">
      <c r="A53" s="179" t="s">
        <v>74</v>
      </c>
      <c r="B53" s="160">
        <v>49</v>
      </c>
      <c r="C53" s="192"/>
      <c r="D53" s="194" t="s">
        <v>511</v>
      </c>
      <c r="E53" s="194" t="s">
        <v>511</v>
      </c>
      <c r="F53" s="194" t="s">
        <v>511</v>
      </c>
      <c r="G53" s="194" t="s">
        <v>511</v>
      </c>
      <c r="H53" s="194" t="s">
        <v>511</v>
      </c>
      <c r="I53" s="195" t="s">
        <v>511</v>
      </c>
    </row>
    <row r="54" spans="1:36" x14ac:dyDescent="0.25">
      <c r="A54" s="179" t="s">
        <v>75</v>
      </c>
      <c r="B54" s="159">
        <v>50</v>
      </c>
      <c r="C54" s="192"/>
      <c r="D54" s="194">
        <v>1.1605135272358291E-2</v>
      </c>
      <c r="E54" s="194">
        <v>5.3058005305799405E-3</v>
      </c>
      <c r="F54" s="194">
        <v>6.0195421153983464E-2</v>
      </c>
      <c r="G54" s="194">
        <v>-0.21513622603430882</v>
      </c>
      <c r="H54" s="194">
        <v>-0.68038056055541263</v>
      </c>
      <c r="I54" s="195">
        <v>0.26897291499061371</v>
      </c>
    </row>
    <row r="55" spans="1:36" x14ac:dyDescent="0.25">
      <c r="A55" s="179" t="s">
        <v>76</v>
      </c>
      <c r="B55" s="160">
        <v>51</v>
      </c>
      <c r="C55" s="192"/>
      <c r="D55" s="194">
        <v>-1</v>
      </c>
      <c r="E55" s="194" t="s">
        <v>511</v>
      </c>
      <c r="F55" s="194" t="s">
        <v>511</v>
      </c>
      <c r="G55" s="194" t="s">
        <v>511</v>
      </c>
      <c r="H55" s="194">
        <v>0.27152317880794663</v>
      </c>
      <c r="I55" s="195">
        <v>-0.52994791666666663</v>
      </c>
    </row>
    <row r="56" spans="1:36" ht="15.75" thickBot="1" x14ac:dyDescent="0.3">
      <c r="A56" s="180"/>
      <c r="B56" s="181"/>
      <c r="C56" s="404"/>
      <c r="D56" s="199" t="s">
        <v>511</v>
      </c>
      <c r="E56" s="199" t="s">
        <v>511</v>
      </c>
      <c r="F56" s="199" t="s">
        <v>511</v>
      </c>
      <c r="G56" s="199" t="s">
        <v>511</v>
      </c>
      <c r="H56" s="199" t="s">
        <v>511</v>
      </c>
      <c r="I56" s="405" t="s">
        <v>511</v>
      </c>
      <c r="J56" s="153"/>
      <c r="K56" s="153"/>
      <c r="L56" s="153"/>
      <c r="M56" s="153"/>
      <c r="N56" s="153"/>
      <c r="O56" s="153"/>
      <c r="P56" s="153"/>
      <c r="Q56" s="153"/>
      <c r="R56" s="153"/>
      <c r="S56" s="153"/>
      <c r="T56" s="153"/>
      <c r="U56" s="153"/>
      <c r="V56" s="153"/>
      <c r="W56" s="153"/>
      <c r="X56" s="153"/>
    </row>
    <row r="57" spans="1:36"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row>
    <row r="58" spans="1:36"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row>
    <row r="59" spans="1:36"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row>
    <row r="60" spans="1:36"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row>
    <row r="61" spans="1:36"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row>
    <row r="62" spans="1:36"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row>
    <row r="63" spans="1:36"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row>
    <row r="64" spans="1:36"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row>
    <row r="65" spans="1:36"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row>
    <row r="66" spans="1:36"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row>
    <row r="67" spans="1:36"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row>
    <row r="68" spans="1:36"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row>
    <row r="69" spans="1:36"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row>
    <row r="70" spans="1:36"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row>
    <row r="71" spans="1:36"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row>
    <row r="72" spans="1:36"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row>
    <row r="73" spans="1:36"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row>
    <row r="74" spans="1:36"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row>
    <row r="75" spans="1:36"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row>
    <row r="76" spans="1:36"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row>
    <row r="77" spans="1:36"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row>
    <row r="78" spans="1:36"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row>
  </sheetData>
  <mergeCells count="5">
    <mergeCell ref="A60:G60"/>
    <mergeCell ref="A66:G66"/>
    <mergeCell ref="A72:G72"/>
    <mergeCell ref="A74:G74"/>
    <mergeCell ref="C6:I6"/>
  </mergeCells>
  <pageMargins left="0.7" right="0.7" top="0.75" bottom="0.75" header="0.3" footer="0.3"/>
  <pageSetup paperSize="9" scale="58"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AQ78"/>
  <sheetViews>
    <sheetView workbookViewId="0">
      <pane xSplit="1" ySplit="5" topLeftCell="B6" activePane="bottomRight" state="frozen"/>
      <selection sqref="A1:XFD1048576"/>
      <selection pane="topRight" sqref="A1:XFD1048576"/>
      <selection pane="bottomLeft" sqref="A1:XFD1048576"/>
      <selection pane="bottomRight" activeCell="F23" sqref="F23"/>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3" x14ac:dyDescent="0.35">
      <c r="A3" s="142" t="s">
        <v>293</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10">
        <v>41699</v>
      </c>
      <c r="I7" s="411">
        <v>42064</v>
      </c>
    </row>
    <row r="8" spans="1:9" ht="15.75" thickTop="1" x14ac:dyDescent="0.25">
      <c r="A8" s="166"/>
      <c r="B8" s="159"/>
      <c r="C8" s="190"/>
      <c r="D8" s="196"/>
      <c r="E8" s="196"/>
      <c r="F8" s="197"/>
      <c r="G8" s="197"/>
      <c r="H8" s="141"/>
      <c r="I8" s="167"/>
    </row>
    <row r="9" spans="1:9" x14ac:dyDescent="0.25">
      <c r="A9" s="168" t="s">
        <v>243</v>
      </c>
      <c r="B9" s="160">
        <v>5</v>
      </c>
      <c r="C9" s="193"/>
      <c r="D9" s="189">
        <v>3.0222765552838871E-2</v>
      </c>
      <c r="E9" s="189">
        <v>4.1218933350913201E-2</v>
      </c>
      <c r="F9" s="189">
        <v>9.9719834749987246E-3</v>
      </c>
      <c r="G9" s="189">
        <v>2.8680238845268935E-3</v>
      </c>
      <c r="H9" s="189">
        <v>5.4070948585716039E-3</v>
      </c>
      <c r="I9" s="188">
        <v>4.5231285749811612E-3</v>
      </c>
    </row>
    <row r="10" spans="1:9" x14ac:dyDescent="0.25">
      <c r="A10" s="168"/>
      <c r="B10" s="159">
        <v>6</v>
      </c>
      <c r="C10" s="191"/>
      <c r="D10" s="189" t="s">
        <v>511</v>
      </c>
      <c r="E10" s="189" t="s">
        <v>511</v>
      </c>
      <c r="F10" s="189" t="s">
        <v>511</v>
      </c>
      <c r="G10" s="189" t="s">
        <v>511</v>
      </c>
      <c r="H10" s="189" t="s">
        <v>511</v>
      </c>
      <c r="I10" s="188" t="s">
        <v>511</v>
      </c>
    </row>
    <row r="11" spans="1:9" x14ac:dyDescent="0.25">
      <c r="A11" s="170" t="s">
        <v>106</v>
      </c>
      <c r="B11" s="160">
        <v>7</v>
      </c>
      <c r="C11" s="191"/>
      <c r="D11" s="189">
        <v>3.069398891243158E-2</v>
      </c>
      <c r="E11" s="189">
        <v>3.6552568958476916E-2</v>
      </c>
      <c r="F11" s="189">
        <v>1.0174280397190927E-2</v>
      </c>
      <c r="G11" s="189">
        <v>-4.9753919802064672E-4</v>
      </c>
      <c r="H11" s="189">
        <v>3.5921376582490616E-3</v>
      </c>
      <c r="I11" s="188">
        <v>-3.4988471231701679E-3</v>
      </c>
    </row>
    <row r="12" spans="1:9" x14ac:dyDescent="0.25">
      <c r="A12" s="170"/>
      <c r="B12" s="159">
        <v>8</v>
      </c>
      <c r="C12" s="192"/>
      <c r="D12" s="189" t="s">
        <v>511</v>
      </c>
      <c r="E12" s="189" t="s">
        <v>511</v>
      </c>
      <c r="F12" s="189" t="s">
        <v>511</v>
      </c>
      <c r="G12" s="189" t="s">
        <v>511</v>
      </c>
      <c r="H12" s="189" t="s">
        <v>511</v>
      </c>
      <c r="I12" s="188" t="s">
        <v>511</v>
      </c>
    </row>
    <row r="13" spans="1:9" x14ac:dyDescent="0.25">
      <c r="A13" s="170" t="s">
        <v>42</v>
      </c>
      <c r="B13" s="160">
        <v>9</v>
      </c>
      <c r="C13" s="191"/>
      <c r="D13" s="189">
        <v>5.5703282596732961E-3</v>
      </c>
      <c r="E13" s="189">
        <v>4.3084778991044903E-3</v>
      </c>
      <c r="F13" s="189">
        <v>-3.5636462683860115E-3</v>
      </c>
      <c r="G13" s="189">
        <v>2.8018861477483448E-3</v>
      </c>
      <c r="H13" s="189">
        <v>-6.5421834537275902E-3</v>
      </c>
      <c r="I13" s="188">
        <v>3.4069602597519566E-3</v>
      </c>
    </row>
    <row r="14" spans="1:9" x14ac:dyDescent="0.25">
      <c r="A14" s="171"/>
      <c r="B14" s="159">
        <v>10</v>
      </c>
      <c r="C14" s="192"/>
      <c r="D14" s="189" t="s">
        <v>511</v>
      </c>
      <c r="E14" s="189" t="s">
        <v>511</v>
      </c>
      <c r="F14" s="189" t="s">
        <v>511</v>
      </c>
      <c r="G14" s="189" t="s">
        <v>511</v>
      </c>
      <c r="H14" s="189" t="s">
        <v>511</v>
      </c>
      <c r="I14" s="188" t="s">
        <v>511</v>
      </c>
    </row>
    <row r="15" spans="1:9" x14ac:dyDescent="0.25">
      <c r="A15" s="172" t="s">
        <v>43</v>
      </c>
      <c r="B15" s="160">
        <v>11</v>
      </c>
      <c r="C15" s="191"/>
      <c r="D15" s="189">
        <v>4.3402379093373522E-3</v>
      </c>
      <c r="E15" s="189">
        <v>4.7101863496055163E-3</v>
      </c>
      <c r="F15" s="189">
        <v>-3.3453949614254963E-3</v>
      </c>
      <c r="G15" s="189">
        <v>4.8636799561583288E-3</v>
      </c>
      <c r="H15" s="189">
        <v>-5.4991251391824925E-3</v>
      </c>
      <c r="I15" s="188">
        <v>4.1814235119386201E-3</v>
      </c>
    </row>
    <row r="16" spans="1:9" x14ac:dyDescent="0.25">
      <c r="A16" s="173" t="s">
        <v>44</v>
      </c>
      <c r="B16" s="159">
        <v>12</v>
      </c>
      <c r="C16" s="192"/>
      <c r="D16" s="194">
        <v>-8.4915202408676338E-3</v>
      </c>
      <c r="E16" s="194">
        <v>-1.9927880053138836E-3</v>
      </c>
      <c r="F16" s="194">
        <v>-1.1695350385090841E-2</v>
      </c>
      <c r="G16" s="194">
        <v>-1.7077159899943073E-3</v>
      </c>
      <c r="H16" s="194">
        <v>6.2402120226479063E-3</v>
      </c>
      <c r="I16" s="195">
        <v>1.2618523129968473E-2</v>
      </c>
    </row>
    <row r="17" spans="1:9" x14ac:dyDescent="0.25">
      <c r="A17" s="173" t="s">
        <v>45</v>
      </c>
      <c r="B17" s="160">
        <v>13</v>
      </c>
      <c r="C17" s="192"/>
      <c r="D17" s="194">
        <v>-7.4762651101623057E-3</v>
      </c>
      <c r="E17" s="194">
        <v>7.369223508912004E-3</v>
      </c>
      <c r="F17" s="194">
        <v>-3.1351351351349699E-3</v>
      </c>
      <c r="G17" s="194">
        <v>7.2298738386766814E-5</v>
      </c>
      <c r="H17" s="194">
        <v>-2.0332550153623563E-2</v>
      </c>
      <c r="I17" s="195">
        <v>-1.0128216954155556E-2</v>
      </c>
    </row>
    <row r="18" spans="1:9" x14ac:dyDescent="0.25">
      <c r="A18" s="173" t="s">
        <v>46</v>
      </c>
      <c r="B18" s="159">
        <v>14</v>
      </c>
      <c r="C18" s="192"/>
      <c r="D18" s="194">
        <v>3.2305673991472439E-2</v>
      </c>
      <c r="E18" s="194">
        <v>-7.2544347365632866E-3</v>
      </c>
      <c r="F18" s="194">
        <v>-8.0275229357799072E-3</v>
      </c>
      <c r="G18" s="194">
        <v>3.0864363489716329E-2</v>
      </c>
      <c r="H18" s="194">
        <v>-3.5834441749471924E-2</v>
      </c>
      <c r="I18" s="195">
        <v>3.1107143823203565E-3</v>
      </c>
    </row>
    <row r="19" spans="1:9" x14ac:dyDescent="0.25">
      <c r="A19" s="173" t="s">
        <v>47</v>
      </c>
      <c r="B19" s="160">
        <v>15</v>
      </c>
      <c r="C19" s="192"/>
      <c r="D19" s="194">
        <v>-0.2095296273671351</v>
      </c>
      <c r="E19" s="194">
        <v>-0.14039155074703769</v>
      </c>
      <c r="F19" s="194">
        <v>-4.6448906203176321E-2</v>
      </c>
      <c r="G19" s="194">
        <v>6.9138906348208407E-2</v>
      </c>
      <c r="H19" s="194">
        <v>8.935920047031165E-2</v>
      </c>
      <c r="I19" s="195">
        <v>-0.1214247166756609</v>
      </c>
    </row>
    <row r="20" spans="1:9" x14ac:dyDescent="0.25">
      <c r="A20" s="173" t="s">
        <v>48</v>
      </c>
      <c r="B20" s="159">
        <v>16</v>
      </c>
      <c r="C20" s="192"/>
      <c r="D20" s="194">
        <v>1.3326374391092521E-2</v>
      </c>
      <c r="E20" s="194">
        <v>-9.5113827558973574E-3</v>
      </c>
      <c r="F20" s="194">
        <v>-4.7840255148027255E-3</v>
      </c>
      <c r="G20" s="194">
        <v>2.1248432492686486E-3</v>
      </c>
      <c r="H20" s="194">
        <v>-9.4546212937536289E-3</v>
      </c>
      <c r="I20" s="195">
        <v>9.0886760009825096E-3</v>
      </c>
    </row>
    <row r="21" spans="1:9" x14ac:dyDescent="0.25">
      <c r="A21" s="173"/>
      <c r="B21" s="160">
        <v>17</v>
      </c>
      <c r="C21" s="192"/>
      <c r="D21" s="189" t="s">
        <v>511</v>
      </c>
      <c r="E21" s="189" t="s">
        <v>511</v>
      </c>
      <c r="F21" s="189" t="s">
        <v>511</v>
      </c>
      <c r="G21" s="189" t="s">
        <v>511</v>
      </c>
      <c r="H21" s="189" t="s">
        <v>511</v>
      </c>
      <c r="I21" s="188" t="s">
        <v>511</v>
      </c>
    </row>
    <row r="22" spans="1:9" x14ac:dyDescent="0.25">
      <c r="A22" s="172" t="s">
        <v>49</v>
      </c>
      <c r="B22" s="159">
        <v>18</v>
      </c>
      <c r="C22" s="191"/>
      <c r="D22" s="189">
        <v>5.3328718126225638E-2</v>
      </c>
      <c r="E22" s="189">
        <v>-7.8429654296106044E-3</v>
      </c>
      <c r="F22" s="189">
        <v>-1.6560678325384659E-3</v>
      </c>
      <c r="G22" s="189">
        <v>-7.3142680202596289E-2</v>
      </c>
      <c r="H22" s="189">
        <v>-5.9585739512241775E-2</v>
      </c>
      <c r="I22" s="188">
        <v>-2.6567535334568348E-2</v>
      </c>
    </row>
    <row r="23" spans="1:9" x14ac:dyDescent="0.25">
      <c r="A23" s="173" t="s">
        <v>244</v>
      </c>
      <c r="B23" s="160">
        <v>19</v>
      </c>
      <c r="C23" s="192"/>
      <c r="D23" s="194">
        <v>3.4247433007763339E-2</v>
      </c>
      <c r="E23" s="194">
        <v>-2.5707770849728417E-2</v>
      </c>
      <c r="F23" s="194">
        <v>-6.2340782470020617E-3</v>
      </c>
      <c r="G23" s="194">
        <v>-6.0710266349881081E-2</v>
      </c>
      <c r="H23" s="194">
        <v>-3.3615123477334863E-2</v>
      </c>
      <c r="I23" s="195">
        <v>-1.3293842127014788E-2</v>
      </c>
    </row>
    <row r="24" spans="1:9" x14ac:dyDescent="0.25">
      <c r="A24" s="173" t="s">
        <v>245</v>
      </c>
      <c r="B24" s="159">
        <v>20</v>
      </c>
      <c r="C24" s="192"/>
      <c r="D24" s="194">
        <v>-0.11406356017678021</v>
      </c>
      <c r="E24" s="194">
        <v>-3.3222247521268455E-2</v>
      </c>
      <c r="F24" s="194">
        <v>1.282490472316189E-2</v>
      </c>
      <c r="G24" s="194">
        <v>-0.1085931719691362</v>
      </c>
      <c r="H24" s="194">
        <v>-0.21921836463669142</v>
      </c>
      <c r="I24" s="195">
        <v>-0.23110800631757999</v>
      </c>
    </row>
    <row r="25" spans="1:9" x14ac:dyDescent="0.25">
      <c r="A25" s="173" t="s">
        <v>246</v>
      </c>
      <c r="B25" s="160">
        <v>21</v>
      </c>
      <c r="C25" s="192"/>
      <c r="D25" s="194">
        <v>0.29457301173402883</v>
      </c>
      <c r="E25" s="194">
        <v>-4.5477434380310933E-2</v>
      </c>
      <c r="F25" s="194">
        <v>-0.40040884961587919</v>
      </c>
      <c r="G25" s="194">
        <v>-0.15391806433874078</v>
      </c>
      <c r="H25" s="194">
        <v>-0.10074093331600176</v>
      </c>
      <c r="I25" s="195">
        <v>-0.22361954322058386</v>
      </c>
    </row>
    <row r="26" spans="1:9" x14ac:dyDescent="0.25">
      <c r="A26" s="173" t="s">
        <v>247</v>
      </c>
      <c r="B26" s="159">
        <v>22</v>
      </c>
      <c r="C26" s="192"/>
      <c r="D26" s="194">
        <v>-0.13765182186234814</v>
      </c>
      <c r="E26" s="194">
        <v>-6.0179257362356076E-2</v>
      </c>
      <c r="F26" s="194">
        <v>-0.20458673932788374</v>
      </c>
      <c r="G26" s="194">
        <v>-0.22809020839280625</v>
      </c>
      <c r="H26" s="194">
        <v>0.18047337278106523</v>
      </c>
      <c r="I26" s="195">
        <v>0.34931077694235602</v>
      </c>
    </row>
    <row r="27" spans="1:9" x14ac:dyDescent="0.25">
      <c r="A27" s="173" t="s">
        <v>248</v>
      </c>
      <c r="B27" s="160">
        <v>23</v>
      </c>
      <c r="C27" s="192"/>
      <c r="D27" s="194">
        <v>9.3396767554071225E-2</v>
      </c>
      <c r="E27" s="194">
        <v>0.11208146890911874</v>
      </c>
      <c r="F27" s="194">
        <v>4.6812997752310403E-2</v>
      </c>
      <c r="G27" s="194">
        <v>-0.27160428374509604</v>
      </c>
      <c r="H27" s="194">
        <v>-0.28204381687167912</v>
      </c>
      <c r="I27" s="195">
        <v>-0.14152473641524743</v>
      </c>
    </row>
    <row r="28" spans="1:9" x14ac:dyDescent="0.25">
      <c r="A28" s="166"/>
      <c r="B28" s="159">
        <v>24</v>
      </c>
      <c r="C28" s="192"/>
      <c r="D28" s="189" t="s">
        <v>511</v>
      </c>
      <c r="E28" s="189" t="s">
        <v>511</v>
      </c>
      <c r="F28" s="189" t="s">
        <v>511</v>
      </c>
      <c r="G28" s="189" t="s">
        <v>511</v>
      </c>
      <c r="H28" s="189" t="s">
        <v>511</v>
      </c>
      <c r="I28" s="188" t="s">
        <v>511</v>
      </c>
    </row>
    <row r="29" spans="1:9" x14ac:dyDescent="0.25">
      <c r="A29" s="175" t="s">
        <v>55</v>
      </c>
      <c r="B29" s="160">
        <v>25</v>
      </c>
      <c r="C29" s="191"/>
      <c r="D29" s="189">
        <v>3.1493974705365746E-2</v>
      </c>
      <c r="E29" s="189">
        <v>4.3998778704462449E-2</v>
      </c>
      <c r="F29" s="189">
        <v>1.1913740822263597E-2</v>
      </c>
      <c r="G29" s="189">
        <v>3.3312544682924106E-3</v>
      </c>
      <c r="H29" s="189">
        <v>6.7465130382049487E-3</v>
      </c>
      <c r="I29" s="188">
        <v>4.7737369174010169E-3</v>
      </c>
    </row>
    <row r="30" spans="1:9" x14ac:dyDescent="0.25">
      <c r="A30" s="170"/>
      <c r="B30" s="159">
        <v>26</v>
      </c>
      <c r="C30" s="192"/>
      <c r="D30" s="189" t="s">
        <v>511</v>
      </c>
      <c r="E30" s="189" t="s">
        <v>511</v>
      </c>
      <c r="F30" s="189" t="s">
        <v>511</v>
      </c>
      <c r="G30" s="189" t="s">
        <v>511</v>
      </c>
      <c r="H30" s="189" t="s">
        <v>511</v>
      </c>
      <c r="I30" s="188" t="s">
        <v>511</v>
      </c>
    </row>
    <row r="31" spans="1:9" x14ac:dyDescent="0.25">
      <c r="A31" s="172" t="s">
        <v>56</v>
      </c>
      <c r="B31" s="160">
        <v>27</v>
      </c>
      <c r="C31" s="191"/>
      <c r="D31" s="189">
        <v>3.6070876107439087E-2</v>
      </c>
      <c r="E31" s="189">
        <v>4.4031218187987831E-2</v>
      </c>
      <c r="F31" s="189">
        <v>1.8811997035842687E-2</v>
      </c>
      <c r="G31" s="189">
        <v>2.1820687543068207E-3</v>
      </c>
      <c r="H31" s="189">
        <v>6.1499675312273183E-3</v>
      </c>
      <c r="I31" s="188">
        <v>-1.2275373323209493E-3</v>
      </c>
    </row>
    <row r="32" spans="1:9" x14ac:dyDescent="0.25">
      <c r="A32" s="176" t="s">
        <v>57</v>
      </c>
      <c r="B32" s="159">
        <v>28</v>
      </c>
      <c r="C32" s="192"/>
      <c r="D32" s="194">
        <v>3.4633885622661786E-2</v>
      </c>
      <c r="E32" s="194">
        <v>6.7749767537968575E-2</v>
      </c>
      <c r="F32" s="194">
        <v>2.2533201093398514E-2</v>
      </c>
      <c r="G32" s="194">
        <v>8.8714351616376863E-3</v>
      </c>
      <c r="H32" s="194">
        <v>1.156042255337586E-2</v>
      </c>
      <c r="I32" s="195">
        <v>5.4127983124123702E-3</v>
      </c>
    </row>
    <row r="33" spans="1:9" x14ac:dyDescent="0.25">
      <c r="A33" s="176" t="s">
        <v>58</v>
      </c>
      <c r="B33" s="160">
        <v>29</v>
      </c>
      <c r="C33" s="192"/>
      <c r="D33" s="194">
        <v>1.1046313292943921E-3</v>
      </c>
      <c r="E33" s="194">
        <v>1.2072630502863779E-2</v>
      </c>
      <c r="F33" s="194">
        <v>2.164467460839159E-2</v>
      </c>
      <c r="G33" s="194">
        <v>-2.5391943001522033E-2</v>
      </c>
      <c r="H33" s="194">
        <v>-3.3653768739030365E-3</v>
      </c>
      <c r="I33" s="195">
        <v>3.6045497140271721E-2</v>
      </c>
    </row>
    <row r="34" spans="1:9" x14ac:dyDescent="0.25">
      <c r="A34" s="176" t="s">
        <v>59</v>
      </c>
      <c r="B34" s="159">
        <v>30</v>
      </c>
      <c r="C34" s="192"/>
      <c r="D34" s="194">
        <v>-4.2816849308734528E-2</v>
      </c>
      <c r="E34" s="194">
        <v>1.9201970919279443E-2</v>
      </c>
      <c r="F34" s="194">
        <v>2.5949712064838648E-2</v>
      </c>
      <c r="G34" s="194">
        <v>4.4119005820935087E-3</v>
      </c>
      <c r="H34" s="194">
        <v>2.9942736241749701E-2</v>
      </c>
      <c r="I34" s="195">
        <v>0.10070336050016748</v>
      </c>
    </row>
    <row r="35" spans="1:9" x14ac:dyDescent="0.25">
      <c r="A35" s="176"/>
      <c r="B35" s="160">
        <v>31</v>
      </c>
      <c r="C35" s="192"/>
      <c r="D35" s="189" t="s">
        <v>511</v>
      </c>
      <c r="E35" s="189" t="s">
        <v>511</v>
      </c>
      <c r="F35" s="189" t="s">
        <v>511</v>
      </c>
      <c r="G35" s="189" t="s">
        <v>511</v>
      </c>
      <c r="H35" s="189" t="s">
        <v>511</v>
      </c>
      <c r="I35" s="188" t="s">
        <v>511</v>
      </c>
    </row>
    <row r="36" spans="1:9" x14ac:dyDescent="0.25">
      <c r="A36" s="172" t="s">
        <v>249</v>
      </c>
      <c r="B36" s="159">
        <v>32</v>
      </c>
      <c r="C36" s="191"/>
      <c r="D36" s="189">
        <v>2.9835189091087511E-2</v>
      </c>
      <c r="E36" s="189">
        <v>3.3507579095271245E-2</v>
      </c>
      <c r="F36" s="189">
        <v>-1.2212685062502615E-3</v>
      </c>
      <c r="G36" s="189">
        <v>-2.180207408090884E-3</v>
      </c>
      <c r="H36" s="189">
        <v>8.8786127167630458E-3</v>
      </c>
      <c r="I36" s="188">
        <v>-4.9961039556307707E-3</v>
      </c>
    </row>
    <row r="37" spans="1:9" x14ac:dyDescent="0.25">
      <c r="A37" s="176" t="s">
        <v>61</v>
      </c>
      <c r="B37" s="160">
        <v>33</v>
      </c>
      <c r="C37" s="192"/>
      <c r="D37" s="194">
        <v>3.1705287505465307E-2</v>
      </c>
      <c r="E37" s="194">
        <v>3.8126614810460868E-2</v>
      </c>
      <c r="F37" s="194">
        <v>-4.4903871477485202E-3</v>
      </c>
      <c r="G37" s="194">
        <v>2.6190822629930111E-3</v>
      </c>
      <c r="H37" s="194">
        <v>1.1253743551855599E-2</v>
      </c>
      <c r="I37" s="195">
        <v>4.2009132420091078E-3</v>
      </c>
    </row>
    <row r="38" spans="1:9" x14ac:dyDescent="0.25">
      <c r="A38" s="177" t="s">
        <v>62</v>
      </c>
      <c r="B38" s="159">
        <v>34</v>
      </c>
      <c r="C38" s="192"/>
      <c r="D38" s="194">
        <v>3.5494547891242068E-2</v>
      </c>
      <c r="E38" s="194">
        <v>-4.3729777429159733E-2</v>
      </c>
      <c r="F38" s="194">
        <v>-3.6460576232953956E-2</v>
      </c>
      <c r="G38" s="194">
        <v>-5.0226658437441118E-3</v>
      </c>
      <c r="H38" s="194">
        <v>-1.9015636029175886E-2</v>
      </c>
      <c r="I38" s="195">
        <v>1.088046748942495E-2</v>
      </c>
    </row>
    <row r="39" spans="1:9" x14ac:dyDescent="0.25">
      <c r="A39" s="177" t="s">
        <v>63</v>
      </c>
      <c r="B39" s="160">
        <v>35</v>
      </c>
      <c r="C39" s="192"/>
      <c r="D39" s="194">
        <v>3.0799773896019733E-2</v>
      </c>
      <c r="E39" s="194">
        <v>5.0811186753514592E-2</v>
      </c>
      <c r="F39" s="194">
        <v>1.0704375938701105E-2</v>
      </c>
      <c r="G39" s="194">
        <v>-6.8004080244821186E-4</v>
      </c>
      <c r="H39" s="194">
        <v>1.6369891497485911E-2</v>
      </c>
      <c r="I39" s="195">
        <v>-4.3768288449140824E-3</v>
      </c>
    </row>
    <row r="40" spans="1:9" x14ac:dyDescent="0.25">
      <c r="A40" s="177" t="s">
        <v>64</v>
      </c>
      <c r="B40" s="159">
        <v>36</v>
      </c>
      <c r="C40" s="192"/>
      <c r="D40" s="194">
        <v>3.4011579423888216E-2</v>
      </c>
      <c r="E40" s="194">
        <v>5.234051868152112E-2</v>
      </c>
      <c r="F40" s="194">
        <v>-1.0674403328224336E-2</v>
      </c>
      <c r="G40" s="194">
        <v>2.2796436673491183E-3</v>
      </c>
      <c r="H40" s="194">
        <v>3.030771438981561E-2</v>
      </c>
      <c r="I40" s="195">
        <v>2.9319730807150002E-2</v>
      </c>
    </row>
    <row r="41" spans="1:9" x14ac:dyDescent="0.25">
      <c r="A41" s="176" t="s">
        <v>65</v>
      </c>
      <c r="B41" s="160">
        <v>37</v>
      </c>
      <c r="C41" s="192"/>
      <c r="D41" s="194">
        <v>1.77609220312267E-2</v>
      </c>
      <c r="E41" s="194">
        <v>3.2656458700323521E-2</v>
      </c>
      <c r="F41" s="194">
        <v>1.3328084579912192E-2</v>
      </c>
      <c r="G41" s="194">
        <v>-5.5404480455817362E-3</v>
      </c>
      <c r="H41" s="194">
        <v>2.5326698600195652E-2</v>
      </c>
      <c r="I41" s="195">
        <v>-3.4316660316769276E-2</v>
      </c>
    </row>
    <row r="42" spans="1:9" x14ac:dyDescent="0.25">
      <c r="A42" s="176" t="s">
        <v>66</v>
      </c>
      <c r="B42" s="159">
        <v>38</v>
      </c>
      <c r="C42" s="192"/>
      <c r="D42" s="194">
        <v>3.9081900527399016E-2</v>
      </c>
      <c r="E42" s="194">
        <v>2.7927302523016451E-2</v>
      </c>
      <c r="F42" s="194">
        <v>-8.6133407140880358E-3</v>
      </c>
      <c r="G42" s="194">
        <v>-4.3217528225398816E-3</v>
      </c>
      <c r="H42" s="194">
        <v>1.7552714221623855E-2</v>
      </c>
      <c r="I42" s="195">
        <v>1.9178837145217287E-3</v>
      </c>
    </row>
    <row r="43" spans="1:9" x14ac:dyDescent="0.25">
      <c r="A43" s="178"/>
      <c r="B43" s="160">
        <v>39</v>
      </c>
      <c r="C43" s="192"/>
      <c r="D43" s="189" t="s">
        <v>511</v>
      </c>
      <c r="E43" s="189" t="s">
        <v>511</v>
      </c>
      <c r="F43" s="189" t="s">
        <v>511</v>
      </c>
      <c r="G43" s="189" t="s">
        <v>511</v>
      </c>
      <c r="H43" s="189" t="s">
        <v>511</v>
      </c>
      <c r="I43" s="188" t="s">
        <v>511</v>
      </c>
    </row>
    <row r="44" spans="1:9" x14ac:dyDescent="0.25">
      <c r="A44" s="172" t="s">
        <v>250</v>
      </c>
      <c r="B44" s="159">
        <v>40</v>
      </c>
      <c r="C44" s="191"/>
      <c r="D44" s="189">
        <v>-1.2273482059058649E-3</v>
      </c>
      <c r="E44" s="189">
        <v>3.20225531299696E-2</v>
      </c>
      <c r="F44" s="189">
        <v>3.2443790712334497E-2</v>
      </c>
      <c r="G44" s="189">
        <v>-3.438216577794051E-2</v>
      </c>
      <c r="H44" s="189">
        <v>-1.3686118566189398E-2</v>
      </c>
      <c r="I44" s="188">
        <v>-4.7981992506375248E-2</v>
      </c>
    </row>
    <row r="45" spans="1:9" x14ac:dyDescent="0.25">
      <c r="A45" s="176"/>
      <c r="B45" s="160">
        <v>41</v>
      </c>
      <c r="C45" s="192"/>
      <c r="D45" s="189" t="s">
        <v>511</v>
      </c>
      <c r="E45" s="189" t="s">
        <v>511</v>
      </c>
      <c r="F45" s="189" t="s">
        <v>511</v>
      </c>
      <c r="G45" s="189" t="s">
        <v>511</v>
      </c>
      <c r="H45" s="189" t="s">
        <v>511</v>
      </c>
      <c r="I45" s="188" t="s">
        <v>511</v>
      </c>
    </row>
    <row r="46" spans="1:9" x14ac:dyDescent="0.25">
      <c r="A46" s="172" t="s">
        <v>68</v>
      </c>
      <c r="B46" s="159">
        <v>42</v>
      </c>
      <c r="C46" s="191"/>
      <c r="D46" s="189">
        <v>3.1463624428448522E-2</v>
      </c>
      <c r="E46" s="189">
        <v>4.7994206460674205E-2</v>
      </c>
      <c r="F46" s="189">
        <v>1.3087634802638526E-2</v>
      </c>
      <c r="G46" s="189">
        <v>2.4803637866899209E-4</v>
      </c>
      <c r="H46" s="189">
        <v>4.6908579930566852E-3</v>
      </c>
      <c r="I46" s="188">
        <v>2.0341841666837945E-2</v>
      </c>
    </row>
    <row r="47" spans="1:9" x14ac:dyDescent="0.25">
      <c r="A47" s="176" t="s">
        <v>69</v>
      </c>
      <c r="B47" s="160">
        <v>43</v>
      </c>
      <c r="C47" s="192"/>
      <c r="D47" s="194">
        <v>2.7962807193034678E-2</v>
      </c>
      <c r="E47" s="194">
        <v>5.1042749408408472E-2</v>
      </c>
      <c r="F47" s="194">
        <v>1.5865334034718348E-2</v>
      </c>
      <c r="G47" s="194">
        <v>2.0920068766958622E-3</v>
      </c>
      <c r="H47" s="194">
        <v>5.2087639520463913E-3</v>
      </c>
      <c r="I47" s="195">
        <v>2.5764928442177704E-2</v>
      </c>
    </row>
    <row r="48" spans="1:9" x14ac:dyDescent="0.25">
      <c r="A48" s="176" t="s">
        <v>70</v>
      </c>
      <c r="B48" s="159">
        <v>44</v>
      </c>
      <c r="C48" s="192"/>
      <c r="D48" s="194">
        <v>4.8389103122278954E-2</v>
      </c>
      <c r="E48" s="194">
        <v>3.4705742762221048E-2</v>
      </c>
      <c r="F48" s="194">
        <v>-1.7200848575193994E-3</v>
      </c>
      <c r="G48" s="194">
        <v>-5.0734210173644101E-3</v>
      </c>
      <c r="H48" s="194">
        <v>-7.4661330049262675E-3</v>
      </c>
      <c r="I48" s="195">
        <v>3.9744086855371119E-3</v>
      </c>
    </row>
    <row r="49" spans="1:43" x14ac:dyDescent="0.25">
      <c r="A49" s="176" t="s">
        <v>71</v>
      </c>
      <c r="B49" s="160">
        <v>45</v>
      </c>
      <c r="C49" s="192"/>
      <c r="D49" s="194">
        <v>1.3070510103151189E-2</v>
      </c>
      <c r="E49" s="194">
        <v>6.0743427017225793E-2</v>
      </c>
      <c r="F49" s="194">
        <v>2.8961209730440141E-2</v>
      </c>
      <c r="G49" s="194">
        <v>-3.0893581674706794E-2</v>
      </c>
      <c r="H49" s="194">
        <v>0.10582185006922962</v>
      </c>
      <c r="I49" s="195">
        <v>-8.4366801812545411E-3</v>
      </c>
    </row>
    <row r="50" spans="1:43" x14ac:dyDescent="0.25">
      <c r="A50" s="178"/>
      <c r="B50" s="159">
        <v>46</v>
      </c>
      <c r="C50" s="192"/>
      <c r="D50" s="189" t="s">
        <v>511</v>
      </c>
      <c r="E50" s="189" t="s">
        <v>511</v>
      </c>
      <c r="F50" s="189" t="s">
        <v>511</v>
      </c>
      <c r="G50" s="189" t="s">
        <v>511</v>
      </c>
      <c r="H50" s="189" t="s">
        <v>511</v>
      </c>
      <c r="I50" s="188" t="s">
        <v>511</v>
      </c>
    </row>
    <row r="51" spans="1:43" x14ac:dyDescent="0.25">
      <c r="A51" s="172" t="s">
        <v>72</v>
      </c>
      <c r="B51" s="160">
        <v>47</v>
      </c>
      <c r="C51" s="191"/>
      <c r="D51" s="189">
        <v>4.069724086502613E-2</v>
      </c>
      <c r="E51" s="189">
        <v>4.5483044623183977E-2</v>
      </c>
      <c r="F51" s="189">
        <v>-1.0657619684040887E-2</v>
      </c>
      <c r="G51" s="189">
        <v>1.3145133356424976E-2</v>
      </c>
      <c r="H51" s="189">
        <v>1.3487410041197245E-2</v>
      </c>
      <c r="I51" s="188">
        <v>2.0240183510997101E-2</v>
      </c>
    </row>
    <row r="52" spans="1:43" x14ac:dyDescent="0.25">
      <c r="A52" s="179" t="s">
        <v>73</v>
      </c>
      <c r="B52" s="159">
        <v>48</v>
      </c>
      <c r="C52" s="192"/>
      <c r="D52" s="194">
        <v>3.1839767291079069E-2</v>
      </c>
      <c r="E52" s="194">
        <v>6.1629644725222477E-2</v>
      </c>
      <c r="F52" s="194">
        <v>1.2413418009054045E-2</v>
      </c>
      <c r="G52" s="194">
        <v>3.880611164657366E-2</v>
      </c>
      <c r="H52" s="194">
        <v>1.4571450300403077E-2</v>
      </c>
      <c r="I52" s="195">
        <v>3.4930962625368656E-2</v>
      </c>
    </row>
    <row r="53" spans="1:43" x14ac:dyDescent="0.25">
      <c r="A53" s="179" t="s">
        <v>74</v>
      </c>
      <c r="B53" s="160">
        <v>49</v>
      </c>
      <c r="C53" s="192"/>
      <c r="D53" s="194">
        <v>1.3052046651374827E-2</v>
      </c>
      <c r="E53" s="194">
        <v>3.313454731001042E-2</v>
      </c>
      <c r="F53" s="194">
        <v>-4.4696876157550358E-2</v>
      </c>
      <c r="G53" s="194">
        <v>-3.8483908491663388E-2</v>
      </c>
      <c r="H53" s="194">
        <v>1.3206976509728907E-2</v>
      </c>
      <c r="I53" s="195">
        <v>3.3499170812603118E-3</v>
      </c>
    </row>
    <row r="54" spans="1:43" x14ac:dyDescent="0.25">
      <c r="A54" s="179" t="s">
        <v>75</v>
      </c>
      <c r="B54" s="159">
        <v>50</v>
      </c>
      <c r="C54" s="192"/>
      <c r="D54" s="194">
        <v>7.437993195838466E-2</v>
      </c>
      <c r="E54" s="194">
        <v>-1.0432543228044433E-2</v>
      </c>
      <c r="F54" s="194">
        <v>-8.7672942613591043E-2</v>
      </c>
      <c r="G54" s="194">
        <v>-2.2732895751771953E-2</v>
      </c>
      <c r="H54" s="194">
        <v>-0.1174105347808605</v>
      </c>
      <c r="I54" s="195">
        <v>-7.7870581287437735E-2</v>
      </c>
    </row>
    <row r="55" spans="1:43" x14ac:dyDescent="0.25">
      <c r="A55" s="179" t="s">
        <v>76</v>
      </c>
      <c r="B55" s="160">
        <v>51</v>
      </c>
      <c r="C55" s="192"/>
      <c r="D55" s="194">
        <v>5.6498468447845562E-2</v>
      </c>
      <c r="E55" s="194">
        <v>4.3179942220388012E-2</v>
      </c>
      <c r="F55" s="194">
        <v>1.570644379605346E-2</v>
      </c>
      <c r="G55" s="194">
        <v>6.58272715764463E-3</v>
      </c>
      <c r="H55" s="194">
        <v>6.6751153634067917E-2</v>
      </c>
      <c r="I55" s="195">
        <v>-1.3811678712965181E-2</v>
      </c>
    </row>
    <row r="56" spans="1:43" ht="15.75" thickBot="1" x14ac:dyDescent="0.3">
      <c r="A56" s="180"/>
      <c r="B56" s="181"/>
      <c r="C56" s="404"/>
      <c r="D56" s="199" t="s">
        <v>511</v>
      </c>
      <c r="E56" s="199" t="s">
        <v>511</v>
      </c>
      <c r="F56" s="199" t="s">
        <v>511</v>
      </c>
      <c r="G56" s="199" t="s">
        <v>511</v>
      </c>
      <c r="H56" s="199" t="s">
        <v>511</v>
      </c>
      <c r="I56" s="405" t="s">
        <v>511</v>
      </c>
      <c r="J56" s="153"/>
      <c r="K56" s="153"/>
      <c r="L56" s="153"/>
      <c r="M56" s="153"/>
      <c r="N56" s="153"/>
      <c r="O56" s="153"/>
      <c r="P56" s="153"/>
      <c r="Q56" s="153"/>
      <c r="R56" s="153"/>
      <c r="S56" s="153"/>
      <c r="T56" s="153"/>
      <c r="U56" s="153"/>
      <c r="V56" s="153"/>
      <c r="W56" s="153"/>
      <c r="X56" s="153"/>
      <c r="Y56" s="153"/>
      <c r="Z56" s="153"/>
      <c r="AA56" s="153"/>
      <c r="AB56" s="153"/>
      <c r="AC56" s="153"/>
      <c r="AD56" s="153"/>
      <c r="AE56" s="153"/>
    </row>
    <row r="57" spans="1:43"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c r="AK57"/>
      <c r="AL57"/>
      <c r="AM57"/>
      <c r="AN57"/>
      <c r="AO57"/>
      <c r="AP57"/>
      <c r="AQ57"/>
    </row>
    <row r="58" spans="1:43"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1:43"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1:43"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1:43"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1:43"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1:43"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1:43"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1:43"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1:43"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1:43"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1:43"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row r="69" spans="1:43"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c r="AK69"/>
      <c r="AL69"/>
      <c r="AM69"/>
      <c r="AN69"/>
      <c r="AO69"/>
      <c r="AP69"/>
      <c r="AQ69"/>
    </row>
    <row r="70" spans="1:43"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c r="AK70"/>
      <c r="AL70"/>
      <c r="AM70"/>
      <c r="AN70"/>
      <c r="AO70"/>
      <c r="AP70"/>
      <c r="AQ70"/>
    </row>
    <row r="71" spans="1:43"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c r="AK71"/>
      <c r="AL71"/>
      <c r="AM71"/>
      <c r="AN71"/>
      <c r="AO71"/>
      <c r="AP71"/>
      <c r="AQ71"/>
    </row>
    <row r="72" spans="1:43"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c r="AL72"/>
      <c r="AM72"/>
      <c r="AN72"/>
      <c r="AO72"/>
      <c r="AP72"/>
      <c r="AQ72"/>
    </row>
    <row r="73" spans="1:43"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c r="AK73"/>
      <c r="AL73"/>
      <c r="AM73"/>
      <c r="AN73"/>
      <c r="AO73"/>
      <c r="AP73"/>
      <c r="AQ73"/>
    </row>
    <row r="74" spans="1:43"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c r="AL74"/>
      <c r="AM74"/>
      <c r="AN74"/>
      <c r="AO74"/>
      <c r="AP74"/>
      <c r="AQ74"/>
    </row>
    <row r="75" spans="1:43"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c r="AK75"/>
      <c r="AL75"/>
      <c r="AM75"/>
      <c r="AN75"/>
      <c r="AO75"/>
      <c r="AP75"/>
      <c r="AQ75"/>
    </row>
    <row r="76" spans="1:43"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c r="AK76"/>
      <c r="AL76"/>
      <c r="AM76"/>
      <c r="AN76"/>
      <c r="AO76"/>
      <c r="AP76"/>
      <c r="AQ76"/>
    </row>
    <row r="77" spans="1:43"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c r="AK77"/>
      <c r="AL77"/>
      <c r="AM77"/>
      <c r="AN77"/>
      <c r="AO77"/>
      <c r="AP77"/>
      <c r="AQ77"/>
    </row>
    <row r="78" spans="1:43"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c r="AK78"/>
      <c r="AL78"/>
      <c r="AM78"/>
      <c r="AN78"/>
      <c r="AO78"/>
      <c r="AP78"/>
      <c r="AQ78"/>
    </row>
  </sheetData>
  <mergeCells count="5">
    <mergeCell ref="A60:G60"/>
    <mergeCell ref="A66:G66"/>
    <mergeCell ref="A72:G72"/>
    <mergeCell ref="A74:G74"/>
    <mergeCell ref="C6:I6"/>
  </mergeCells>
  <pageMargins left="0.7" right="0.7" top="0.75" bottom="0.75" header="0.3" footer="0.3"/>
  <pageSetup paperSize="9" scale="58"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AK78"/>
  <sheetViews>
    <sheetView workbookViewId="0">
      <pane xSplit="1" ySplit="5" topLeftCell="C6"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3" x14ac:dyDescent="0.35">
      <c r="A3" s="142" t="s">
        <v>292</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00">
        <v>41699</v>
      </c>
      <c r="I7" s="440">
        <v>42064</v>
      </c>
    </row>
    <row r="8" spans="1:9" ht="15.75" thickTop="1" x14ac:dyDescent="0.25">
      <c r="A8" s="166"/>
      <c r="B8" s="159"/>
      <c r="C8" s="190"/>
      <c r="D8" s="196"/>
      <c r="E8" s="196"/>
      <c r="F8" s="197"/>
      <c r="G8" s="197"/>
      <c r="H8" s="197"/>
      <c r="I8" s="198"/>
    </row>
    <row r="9" spans="1:9" x14ac:dyDescent="0.25">
      <c r="A9" s="168" t="s">
        <v>243</v>
      </c>
      <c r="B9" s="160">
        <v>5</v>
      </c>
      <c r="C9" s="193"/>
      <c r="D9" s="189">
        <v>-8.3877995642701597E-2</v>
      </c>
      <c r="E9" s="189">
        <v>-7.7963813992351416E-2</v>
      </c>
      <c r="F9" s="189">
        <v>-3.1473284305183147E-2</v>
      </c>
      <c r="G9" s="189">
        <v>5.4304016122067367E-2</v>
      </c>
      <c r="H9" s="189">
        <v>-1.1946615694439888E-2</v>
      </c>
      <c r="I9" s="188">
        <v>0.10197947973883315</v>
      </c>
    </row>
    <row r="10" spans="1:9" x14ac:dyDescent="0.25">
      <c r="A10" s="168"/>
      <c r="B10" s="159">
        <v>6</v>
      </c>
      <c r="C10" s="191"/>
      <c r="D10" s="189" t="s">
        <v>511</v>
      </c>
      <c r="E10" s="189" t="s">
        <v>511</v>
      </c>
      <c r="F10" s="189" t="s">
        <v>511</v>
      </c>
      <c r="G10" s="189" t="s">
        <v>511</v>
      </c>
      <c r="H10" s="189" t="s">
        <v>511</v>
      </c>
      <c r="I10" s="188" t="s">
        <v>511</v>
      </c>
    </row>
    <row r="11" spans="1:9" x14ac:dyDescent="0.25">
      <c r="A11" s="170" t="s">
        <v>106</v>
      </c>
      <c r="B11" s="160">
        <v>7</v>
      </c>
      <c r="C11" s="191"/>
      <c r="D11" s="189">
        <v>-1.2781689486689007E-2</v>
      </c>
      <c r="E11" s="189">
        <v>-0.12574568584278967</v>
      </c>
      <c r="F11" s="189">
        <v>-5.3619476074649564E-2</v>
      </c>
      <c r="G11" s="189">
        <v>5.6179775280898792E-2</v>
      </c>
      <c r="H11" s="189">
        <v>2.2461021621155819E-2</v>
      </c>
      <c r="I11" s="188">
        <v>0.12816192421912875</v>
      </c>
    </row>
    <row r="12" spans="1:9" x14ac:dyDescent="0.25">
      <c r="A12" s="170"/>
      <c r="B12" s="159">
        <v>8</v>
      </c>
      <c r="C12" s="192"/>
      <c r="D12" s="189" t="s">
        <v>511</v>
      </c>
      <c r="E12" s="189" t="s">
        <v>511</v>
      </c>
      <c r="F12" s="189" t="s">
        <v>511</v>
      </c>
      <c r="G12" s="189" t="s">
        <v>511</v>
      </c>
      <c r="H12" s="189" t="s">
        <v>511</v>
      </c>
      <c r="I12" s="188" t="s">
        <v>511</v>
      </c>
    </row>
    <row r="13" spans="1:9" x14ac:dyDescent="0.25">
      <c r="A13" s="170" t="s">
        <v>42</v>
      </c>
      <c r="B13" s="160">
        <v>9</v>
      </c>
      <c r="C13" s="191"/>
      <c r="D13" s="189">
        <v>6.3481375358166003E-2</v>
      </c>
      <c r="E13" s="189">
        <v>-0.14966792849348654</v>
      </c>
      <c r="F13" s="189">
        <v>-8.1293600122515852E-2</v>
      </c>
      <c r="G13" s="189">
        <v>0.10828940788301344</v>
      </c>
      <c r="H13" s="189">
        <v>0.11213227666901782</v>
      </c>
      <c r="I13" s="188">
        <v>0.1644281530397147</v>
      </c>
    </row>
    <row r="14" spans="1:9" x14ac:dyDescent="0.25">
      <c r="A14" s="171"/>
      <c r="B14" s="159">
        <v>10</v>
      </c>
      <c r="C14" s="192"/>
      <c r="D14" s="189" t="s">
        <v>511</v>
      </c>
      <c r="E14" s="189" t="s">
        <v>511</v>
      </c>
      <c r="F14" s="189" t="s">
        <v>511</v>
      </c>
      <c r="G14" s="189" t="s">
        <v>511</v>
      </c>
      <c r="H14" s="189" t="s">
        <v>511</v>
      </c>
      <c r="I14" s="188" t="s">
        <v>511</v>
      </c>
    </row>
    <row r="15" spans="1:9" x14ac:dyDescent="0.25">
      <c r="A15" s="172" t="s">
        <v>43</v>
      </c>
      <c r="B15" s="160">
        <v>11</v>
      </c>
      <c r="C15" s="191"/>
      <c r="D15" s="189">
        <v>6.7333455857459201E-2</v>
      </c>
      <c r="E15" s="189">
        <v>-0.14346305124068814</v>
      </c>
      <c r="F15" s="189">
        <v>-8.3888818351108951E-2</v>
      </c>
      <c r="G15" s="189">
        <v>0.1070585042184713</v>
      </c>
      <c r="H15" s="189">
        <v>0.10881766872189713</v>
      </c>
      <c r="I15" s="188">
        <v>0.16179839768167237</v>
      </c>
    </row>
    <row r="16" spans="1:9" x14ac:dyDescent="0.25">
      <c r="A16" s="173" t="s">
        <v>44</v>
      </c>
      <c r="B16" s="159">
        <v>12</v>
      </c>
      <c r="C16" s="192"/>
      <c r="D16" s="194">
        <v>4.2958550679727647E-2</v>
      </c>
      <c r="E16" s="194">
        <v>-0.17107297506973973</v>
      </c>
      <c r="F16" s="194">
        <v>-5.3038398991072322E-2</v>
      </c>
      <c r="G16" s="194">
        <v>0.10156345832354918</v>
      </c>
      <c r="H16" s="194">
        <v>0.10693332654593557</v>
      </c>
      <c r="I16" s="195">
        <v>0.1584540035295674</v>
      </c>
    </row>
    <row r="17" spans="1:9" x14ac:dyDescent="0.25">
      <c r="A17" s="173" t="s">
        <v>45</v>
      </c>
      <c r="B17" s="160">
        <v>13</v>
      </c>
      <c r="C17" s="192"/>
      <c r="D17" s="194">
        <v>0.13384920718704474</v>
      </c>
      <c r="E17" s="194">
        <v>-8.3720497183557896E-2</v>
      </c>
      <c r="F17" s="194">
        <v>-0.15149421316289502</v>
      </c>
      <c r="G17" s="194">
        <v>7.5038321517532092E-2</v>
      </c>
      <c r="H17" s="194">
        <v>0.15722401693216015</v>
      </c>
      <c r="I17" s="195">
        <v>0.14868507181086565</v>
      </c>
    </row>
    <row r="18" spans="1:9" x14ac:dyDescent="0.25">
      <c r="A18" s="173" t="s">
        <v>46</v>
      </c>
      <c r="B18" s="159">
        <v>14</v>
      </c>
      <c r="C18" s="192"/>
      <c r="D18" s="194">
        <v>9.0486309482338045E-2</v>
      </c>
      <c r="E18" s="194">
        <v>-0.20293257942402587</v>
      </c>
      <c r="F18" s="194">
        <v>-0.23203478818484247</v>
      </c>
      <c r="G18" s="194">
        <v>0.11131696370325916</v>
      </c>
      <c r="H18" s="194">
        <v>0.21648782549484613</v>
      </c>
      <c r="I18" s="195">
        <v>0.24951263294022263</v>
      </c>
    </row>
    <row r="19" spans="1:9" x14ac:dyDescent="0.25">
      <c r="A19" s="173" t="s">
        <v>47</v>
      </c>
      <c r="B19" s="160">
        <v>15</v>
      </c>
      <c r="C19" s="192"/>
      <c r="D19" s="194">
        <v>0.1308426596445027</v>
      </c>
      <c r="E19" s="194">
        <v>-4.8479115121525029E-2</v>
      </c>
      <c r="F19" s="194">
        <v>-6.1105247862463519E-2</v>
      </c>
      <c r="G19" s="194">
        <v>6.8128502541378699E-2</v>
      </c>
      <c r="H19" s="194">
        <v>0.29001311655431161</v>
      </c>
      <c r="I19" s="195">
        <v>6.8277745592981942E-2</v>
      </c>
    </row>
    <row r="20" spans="1:9" x14ac:dyDescent="0.25">
      <c r="A20" s="173" t="s">
        <v>48</v>
      </c>
      <c r="B20" s="159">
        <v>16</v>
      </c>
      <c r="C20" s="192"/>
      <c r="D20" s="194">
        <v>4.9172468020635574E-2</v>
      </c>
      <c r="E20" s="194">
        <v>-0.13837656363292927</v>
      </c>
      <c r="F20" s="194">
        <v>-0.12661011735337924</v>
      </c>
      <c r="G20" s="194">
        <v>0.10548432673583985</v>
      </c>
      <c r="H20" s="194">
        <v>5.1726852919958155E-2</v>
      </c>
      <c r="I20" s="195">
        <v>0.13530575151291457</v>
      </c>
    </row>
    <row r="21" spans="1:9" x14ac:dyDescent="0.25">
      <c r="A21" s="173"/>
      <c r="B21" s="160">
        <v>17</v>
      </c>
      <c r="C21" s="192"/>
      <c r="D21" s="189" t="s">
        <v>511</v>
      </c>
      <c r="E21" s="189" t="s">
        <v>511</v>
      </c>
      <c r="F21" s="189" t="s">
        <v>511</v>
      </c>
      <c r="G21" s="189" t="s">
        <v>511</v>
      </c>
      <c r="H21" s="189" t="s">
        <v>511</v>
      </c>
      <c r="I21" s="188" t="s">
        <v>511</v>
      </c>
    </row>
    <row r="22" spans="1:9" x14ac:dyDescent="0.25">
      <c r="A22" s="172" t="s">
        <v>49</v>
      </c>
      <c r="B22" s="159">
        <v>18</v>
      </c>
      <c r="C22" s="191"/>
      <c r="D22" s="189">
        <v>-2.7142159122972132E-2</v>
      </c>
      <c r="E22" s="189">
        <v>-0.33703533406430186</v>
      </c>
      <c r="F22" s="189">
        <v>4.6798975672215137E-2</v>
      </c>
      <c r="G22" s="189">
        <v>0.17815933785905025</v>
      </c>
      <c r="H22" s="189">
        <v>0.23760971410526532</v>
      </c>
      <c r="I22" s="188">
        <v>0.27021954092493106</v>
      </c>
    </row>
    <row r="23" spans="1:9" x14ac:dyDescent="0.25">
      <c r="A23" s="173" t="s">
        <v>244</v>
      </c>
      <c r="B23" s="160">
        <v>19</v>
      </c>
      <c r="C23" s="192"/>
      <c r="D23" s="194">
        <v>-7.4878885808301376E-2</v>
      </c>
      <c r="E23" s="194">
        <v>-0.33114873011984547</v>
      </c>
      <c r="F23" s="194">
        <v>2.7830893195201378E-2</v>
      </c>
      <c r="G23" s="194">
        <v>0.17602332415484656</v>
      </c>
      <c r="H23" s="194">
        <v>0.19086970380251933</v>
      </c>
      <c r="I23" s="195">
        <v>0.28048574969021045</v>
      </c>
    </row>
    <row r="24" spans="1:9" x14ac:dyDescent="0.25">
      <c r="A24" s="173" t="s">
        <v>245</v>
      </c>
      <c r="B24" s="159">
        <v>20</v>
      </c>
      <c r="C24" s="192"/>
      <c r="D24" s="194">
        <v>0.20626858474644361</v>
      </c>
      <c r="E24" s="194">
        <v>-5.4098710158831609E-2</v>
      </c>
      <c r="F24" s="194">
        <v>-7.0476700287372629E-2</v>
      </c>
      <c r="G24" s="194">
        <v>0.16333257558536007</v>
      </c>
      <c r="H24" s="194">
        <v>0.26498615860609043</v>
      </c>
      <c r="I24" s="195">
        <v>0.19777865885369739</v>
      </c>
    </row>
    <row r="25" spans="1:9" x14ac:dyDescent="0.25">
      <c r="A25" s="173" t="s">
        <v>246</v>
      </c>
      <c r="B25" s="160">
        <v>21</v>
      </c>
      <c r="C25" s="192"/>
      <c r="D25" s="194">
        <v>1.70981249737161E-2</v>
      </c>
      <c r="E25" s="194">
        <v>-0.50850871545272514</v>
      </c>
      <c r="F25" s="194">
        <v>0.32606239784636104</v>
      </c>
      <c r="G25" s="194">
        <v>-0.13144944217366483</v>
      </c>
      <c r="H25" s="194">
        <v>-2.8340376689101276E-2</v>
      </c>
      <c r="I25" s="195">
        <v>0.10859223144578456</v>
      </c>
    </row>
    <row r="26" spans="1:9" x14ac:dyDescent="0.25">
      <c r="A26" s="173" t="s">
        <v>247</v>
      </c>
      <c r="B26" s="159">
        <v>22</v>
      </c>
      <c r="C26" s="192"/>
      <c r="D26" s="194">
        <v>-0.32903570593540199</v>
      </c>
      <c r="E26" s="194">
        <v>3.7522401433691899E-2</v>
      </c>
      <c r="F26" s="194">
        <v>-0.3348927033478476</v>
      </c>
      <c r="G26" s="194">
        <v>-0.26543788775068533</v>
      </c>
      <c r="H26" s="194">
        <v>-3.3709796219002941E-2</v>
      </c>
      <c r="I26" s="195">
        <v>2.2707523439286526</v>
      </c>
    </row>
    <row r="27" spans="1:9" x14ac:dyDescent="0.25">
      <c r="A27" s="173" t="s">
        <v>248</v>
      </c>
      <c r="B27" s="160">
        <v>23</v>
      </c>
      <c r="C27" s="192"/>
      <c r="D27" s="194">
        <v>-9.5382467773245549E-2</v>
      </c>
      <c r="E27" s="194">
        <v>-0.5626140990224513</v>
      </c>
      <c r="F27" s="194">
        <v>0.2294516502468873</v>
      </c>
      <c r="G27" s="194">
        <v>0.16790612169078289</v>
      </c>
      <c r="H27" s="194">
        <v>0.83886908352986378</v>
      </c>
      <c r="I27" s="195">
        <v>9.077758656171997E-2</v>
      </c>
    </row>
    <row r="28" spans="1:9" x14ac:dyDescent="0.25">
      <c r="A28" s="166"/>
      <c r="B28" s="159">
        <v>24</v>
      </c>
      <c r="C28" s="192"/>
      <c r="D28" s="189" t="s">
        <v>511</v>
      </c>
      <c r="E28" s="189" t="s">
        <v>511</v>
      </c>
      <c r="F28" s="189" t="s">
        <v>511</v>
      </c>
      <c r="G28" s="189" t="s">
        <v>511</v>
      </c>
      <c r="H28" s="189" t="s">
        <v>511</v>
      </c>
      <c r="I28" s="188" t="s">
        <v>511</v>
      </c>
    </row>
    <row r="29" spans="1:9" x14ac:dyDescent="0.25">
      <c r="A29" s="175" t="s">
        <v>55</v>
      </c>
      <c r="B29" s="160">
        <v>25</v>
      </c>
      <c r="C29" s="191"/>
      <c r="D29" s="189">
        <v>-0.23641568851989703</v>
      </c>
      <c r="E29" s="189">
        <v>2.0245950809838265E-2</v>
      </c>
      <c r="F29" s="189">
        <v>-4.0423342642952331E-3</v>
      </c>
      <c r="G29" s="189">
        <v>-3.2765109586008423E-2</v>
      </c>
      <c r="H29" s="189">
        <v>-0.21873807888914298</v>
      </c>
      <c r="I29" s="188">
        <v>-3.7988281250000311E-2</v>
      </c>
    </row>
    <row r="30" spans="1:9" x14ac:dyDescent="0.25">
      <c r="A30" s="170"/>
      <c r="B30" s="159">
        <v>26</v>
      </c>
      <c r="C30" s="192"/>
      <c r="D30" s="189" t="s">
        <v>511</v>
      </c>
      <c r="E30" s="189" t="s">
        <v>511</v>
      </c>
      <c r="F30" s="189" t="s">
        <v>511</v>
      </c>
      <c r="G30" s="189" t="s">
        <v>511</v>
      </c>
      <c r="H30" s="189" t="s">
        <v>511</v>
      </c>
      <c r="I30" s="188" t="s">
        <v>511</v>
      </c>
    </row>
    <row r="31" spans="1:9" x14ac:dyDescent="0.25">
      <c r="A31" s="172" t="s">
        <v>56</v>
      </c>
      <c r="B31" s="160">
        <v>27</v>
      </c>
      <c r="C31" s="191"/>
      <c r="D31" s="189">
        <v>-0.22447411391797123</v>
      </c>
      <c r="E31" s="189">
        <v>-2.1302947733465638E-2</v>
      </c>
      <c r="F31" s="189">
        <v>-3.9230574538091645E-3</v>
      </c>
      <c r="G31" s="189">
        <v>2.7061364502604546E-2</v>
      </c>
      <c r="H31" s="189">
        <v>-0.29453240969816907</v>
      </c>
      <c r="I31" s="188">
        <v>-8.7673154480097937E-3</v>
      </c>
    </row>
    <row r="32" spans="1:9" x14ac:dyDescent="0.25">
      <c r="A32" s="176" t="s">
        <v>57</v>
      </c>
      <c r="B32" s="159">
        <v>28</v>
      </c>
      <c r="C32" s="192"/>
      <c r="D32" s="194">
        <v>-0.11831485587583146</v>
      </c>
      <c r="E32" s="194">
        <v>-2.3639472890051416E-2</v>
      </c>
      <c r="F32" s="194">
        <v>1.7411910158664723E-2</v>
      </c>
      <c r="G32" s="194">
        <v>0.15159493670886093</v>
      </c>
      <c r="H32" s="194">
        <v>-0.14834681674287709</v>
      </c>
      <c r="I32" s="195">
        <v>-0.1578729994837379</v>
      </c>
    </row>
    <row r="33" spans="1:9" x14ac:dyDescent="0.25">
      <c r="A33" s="176" t="s">
        <v>58</v>
      </c>
      <c r="B33" s="160">
        <v>29</v>
      </c>
      <c r="C33" s="192"/>
      <c r="D33" s="194">
        <v>0.39085545722713877</v>
      </c>
      <c r="E33" s="194">
        <v>0.18593142453163658</v>
      </c>
      <c r="F33" s="194">
        <v>-0.33979135618479883</v>
      </c>
      <c r="G33" s="194">
        <v>-3.9277652370203198E-2</v>
      </c>
      <c r="H33" s="194">
        <v>0.3186090225563909</v>
      </c>
      <c r="I33" s="195">
        <v>-0.26051318602993578</v>
      </c>
    </row>
    <row r="34" spans="1:9" x14ac:dyDescent="0.25">
      <c r="A34" s="176" t="s">
        <v>59</v>
      </c>
      <c r="B34" s="159">
        <v>30</v>
      </c>
      <c r="C34" s="192"/>
      <c r="D34" s="194">
        <v>-2.1538461538461533</v>
      </c>
      <c r="E34" s="194">
        <v>2.4738095238095239</v>
      </c>
      <c r="F34" s="194">
        <v>-0.67991775188485248</v>
      </c>
      <c r="G34" s="194">
        <v>1.7880085653104918</v>
      </c>
      <c r="H34" s="194">
        <v>-0.70622119815668205</v>
      </c>
      <c r="I34" s="195">
        <v>-3.7607843137254915</v>
      </c>
    </row>
    <row r="35" spans="1:9" x14ac:dyDescent="0.25">
      <c r="A35" s="176"/>
      <c r="B35" s="160">
        <v>31</v>
      </c>
      <c r="C35" s="192"/>
      <c r="D35" s="189" t="s">
        <v>511</v>
      </c>
      <c r="E35" s="189" t="s">
        <v>511</v>
      </c>
      <c r="F35" s="189" t="s">
        <v>511</v>
      </c>
      <c r="G35" s="189" t="s">
        <v>511</v>
      </c>
      <c r="H35" s="189" t="s">
        <v>511</v>
      </c>
      <c r="I35" s="188" t="s">
        <v>511</v>
      </c>
    </row>
    <row r="36" spans="1:9" x14ac:dyDescent="0.25">
      <c r="A36" s="172" t="s">
        <v>249</v>
      </c>
      <c r="B36" s="159">
        <v>32</v>
      </c>
      <c r="C36" s="191"/>
      <c r="D36" s="189">
        <v>-8.1358483680405214E-2</v>
      </c>
      <c r="E36" s="189">
        <v>-4.4617141722117504E-2</v>
      </c>
      <c r="F36" s="189">
        <v>-1.972504482964732E-2</v>
      </c>
      <c r="G36" s="189">
        <v>-0.13486214209968173</v>
      </c>
      <c r="H36" s="189">
        <v>-0.24487481996751759</v>
      </c>
      <c r="I36" s="188">
        <v>-8.497686876065258E-2</v>
      </c>
    </row>
    <row r="37" spans="1:9" x14ac:dyDescent="0.25">
      <c r="A37" s="176" t="s">
        <v>61</v>
      </c>
      <c r="B37" s="160">
        <v>33</v>
      </c>
      <c r="C37" s="192"/>
      <c r="D37" s="194">
        <v>-4.9014156793978025E-2</v>
      </c>
      <c r="E37" s="194">
        <v>3.3145941083876806E-2</v>
      </c>
      <c r="F37" s="194">
        <v>-1.3364095420511979E-2</v>
      </c>
      <c r="G37" s="194">
        <v>5.4003970880211805E-2</v>
      </c>
      <c r="H37" s="194">
        <v>-0.18502239524467334</v>
      </c>
      <c r="I37" s="195">
        <v>-1.4946838563870912E-2</v>
      </c>
    </row>
    <row r="38" spans="1:9" x14ac:dyDescent="0.25">
      <c r="A38" s="177" t="s">
        <v>62</v>
      </c>
      <c r="B38" s="159">
        <v>34</v>
      </c>
      <c r="C38" s="192"/>
      <c r="D38" s="194">
        <v>-0.14700576406916899</v>
      </c>
      <c r="E38" s="194">
        <v>1.9189105540080353E-2</v>
      </c>
      <c r="F38" s="194">
        <v>-0.29805648344974189</v>
      </c>
      <c r="G38" s="194">
        <v>-0.17996971663422012</v>
      </c>
      <c r="H38" s="194">
        <v>-0.22412731908907046</v>
      </c>
      <c r="I38" s="195">
        <v>-4.2611060743427243E-2</v>
      </c>
    </row>
    <row r="39" spans="1:9" x14ac:dyDescent="0.25">
      <c r="A39" s="177" t="s">
        <v>63</v>
      </c>
      <c r="B39" s="160">
        <v>35</v>
      </c>
      <c r="C39" s="192"/>
      <c r="D39" s="194">
        <v>-8.2753684775559444E-3</v>
      </c>
      <c r="E39" s="194">
        <v>2.6352585643084181E-2</v>
      </c>
      <c r="F39" s="194">
        <v>-3.9090739296191002E-2</v>
      </c>
      <c r="G39" s="194">
        <v>-1.781365408582114E-2</v>
      </c>
      <c r="H39" s="194">
        <v>-0.12282458121369455</v>
      </c>
      <c r="I39" s="195">
        <v>3.4955940121031759E-2</v>
      </c>
    </row>
    <row r="40" spans="1:9" x14ac:dyDescent="0.25">
      <c r="A40" s="177" t="s">
        <v>64</v>
      </c>
      <c r="B40" s="159">
        <v>36</v>
      </c>
      <c r="C40" s="192"/>
      <c r="D40" s="194">
        <v>-0.71863382899628248</v>
      </c>
      <c r="E40" s="194">
        <v>2.2733278282411225</v>
      </c>
      <c r="F40" s="194">
        <v>-0.43466195761856696</v>
      </c>
      <c r="G40" s="194">
        <v>2.7219991075412762</v>
      </c>
      <c r="H40" s="194">
        <v>3.380889581584956E-2</v>
      </c>
      <c r="I40" s="195">
        <v>-0.59839962889945508</v>
      </c>
    </row>
    <row r="41" spans="1:9" x14ac:dyDescent="0.25">
      <c r="A41" s="176" t="s">
        <v>65</v>
      </c>
      <c r="B41" s="160">
        <v>37</v>
      </c>
      <c r="C41" s="192"/>
      <c r="D41" s="194">
        <v>-5.8052733898319553E-2</v>
      </c>
      <c r="E41" s="194">
        <v>-4.7228054500781713E-2</v>
      </c>
      <c r="F41" s="194">
        <v>-1.5454008383424478E-2</v>
      </c>
      <c r="G41" s="194">
        <v>-0.25320265546570653</v>
      </c>
      <c r="H41" s="194">
        <v>-0.30725572971800974</v>
      </c>
      <c r="I41" s="195">
        <v>-0.14678915973193918</v>
      </c>
    </row>
    <row r="42" spans="1:9" x14ac:dyDescent="0.25">
      <c r="A42" s="176" t="s">
        <v>66</v>
      </c>
      <c r="B42" s="159">
        <v>38</v>
      </c>
      <c r="C42" s="192"/>
      <c r="D42" s="194">
        <v>-0.18143978809951766</v>
      </c>
      <c r="E42" s="194">
        <v>-0.12238529989598956</v>
      </c>
      <c r="F42" s="194">
        <v>3.621279957861212E-3</v>
      </c>
      <c r="G42" s="194">
        <v>3.5819720527455745E-2</v>
      </c>
      <c r="H42" s="194">
        <v>-2.9324213059725435E-2</v>
      </c>
      <c r="I42" s="195">
        <v>-5.0176171212318765E-2</v>
      </c>
    </row>
    <row r="43" spans="1:9" x14ac:dyDescent="0.25">
      <c r="A43" s="178"/>
      <c r="B43" s="160">
        <v>39</v>
      </c>
      <c r="C43" s="192"/>
      <c r="D43" s="189" t="s">
        <v>511</v>
      </c>
      <c r="E43" s="189" t="s">
        <v>511</v>
      </c>
      <c r="F43" s="189" t="s">
        <v>511</v>
      </c>
      <c r="G43" s="189" t="s">
        <v>511</v>
      </c>
      <c r="H43" s="189" t="s">
        <v>511</v>
      </c>
      <c r="I43" s="188" t="s">
        <v>511</v>
      </c>
    </row>
    <row r="44" spans="1:9" x14ac:dyDescent="0.25">
      <c r="A44" s="172" t="s">
        <v>250</v>
      </c>
      <c r="B44" s="159">
        <v>40</v>
      </c>
      <c r="C44" s="191"/>
      <c r="D44" s="189">
        <v>-0.31284428321913194</v>
      </c>
      <c r="E44" s="189">
        <v>-0.44072175746826259</v>
      </c>
      <c r="F44" s="189">
        <v>-0.18229036607900917</v>
      </c>
      <c r="G44" s="189">
        <v>6.1076161973981469E-2</v>
      </c>
      <c r="H44" s="189">
        <v>9.1434985322051299E-2</v>
      </c>
      <c r="I44" s="188">
        <v>0.1808664926298027</v>
      </c>
    </row>
    <row r="45" spans="1:9" x14ac:dyDescent="0.25">
      <c r="A45" s="176"/>
      <c r="B45" s="160">
        <v>41</v>
      </c>
      <c r="C45" s="192"/>
      <c r="D45" s="189" t="s">
        <v>511</v>
      </c>
      <c r="E45" s="189" t="s">
        <v>511</v>
      </c>
      <c r="F45" s="189" t="s">
        <v>511</v>
      </c>
      <c r="G45" s="189" t="s">
        <v>511</v>
      </c>
      <c r="H45" s="189" t="s">
        <v>511</v>
      </c>
      <c r="I45" s="188" t="s">
        <v>511</v>
      </c>
    </row>
    <row r="46" spans="1:9" x14ac:dyDescent="0.25">
      <c r="A46" s="172" t="s">
        <v>68</v>
      </c>
      <c r="B46" s="159">
        <v>42</v>
      </c>
      <c r="C46" s="191"/>
      <c r="D46" s="189">
        <v>-0.31784232365145204</v>
      </c>
      <c r="E46" s="189">
        <v>-6.0827250608272765E-2</v>
      </c>
      <c r="F46" s="189">
        <v>0.13147668393782386</v>
      </c>
      <c r="G46" s="189">
        <v>-1.5168860904407611E-2</v>
      </c>
      <c r="H46" s="189">
        <v>-0.21403661726242362</v>
      </c>
      <c r="I46" s="188">
        <v>1.6638935108152841E-2</v>
      </c>
    </row>
    <row r="47" spans="1:9" x14ac:dyDescent="0.25">
      <c r="A47" s="176" t="s">
        <v>69</v>
      </c>
      <c r="B47" s="160">
        <v>43</v>
      </c>
      <c r="C47" s="192"/>
      <c r="D47" s="194">
        <v>-0.36994706448508174</v>
      </c>
      <c r="E47" s="194">
        <v>5.0410540385717351E-2</v>
      </c>
      <c r="F47" s="194">
        <v>0.14470096346118866</v>
      </c>
      <c r="G47" s="194">
        <v>4.1765920279497992E-2</v>
      </c>
      <c r="H47" s="194">
        <v>-0.21524390243902436</v>
      </c>
      <c r="I47" s="195">
        <v>-7.4592074592074509E-2</v>
      </c>
    </row>
    <row r="48" spans="1:9" x14ac:dyDescent="0.25">
      <c r="A48" s="176" t="s">
        <v>70</v>
      </c>
      <c r="B48" s="159">
        <v>44</v>
      </c>
      <c r="C48" s="192"/>
      <c r="D48" s="194">
        <v>-0.27086743044189854</v>
      </c>
      <c r="E48" s="194">
        <v>-1.5712682379349308E-2</v>
      </c>
      <c r="F48" s="194">
        <v>8.879703534777672E-2</v>
      </c>
      <c r="G48" s="194">
        <v>-0.13993978269407004</v>
      </c>
      <c r="H48" s="194">
        <v>-0.37808219178082181</v>
      </c>
      <c r="I48" s="195">
        <v>9.7161037689672103E-2</v>
      </c>
    </row>
    <row r="49" spans="1:37" x14ac:dyDescent="0.25">
      <c r="A49" s="176" t="s">
        <v>71</v>
      </c>
      <c r="B49" s="160">
        <v>45</v>
      </c>
      <c r="C49" s="192"/>
      <c r="D49" s="194">
        <v>-0.13926062228169955</v>
      </c>
      <c r="E49" s="194">
        <v>-0.5036115699802417</v>
      </c>
      <c r="F49" s="194">
        <v>0.12254486133768339</v>
      </c>
      <c r="G49" s="194">
        <v>-0.16037900366215185</v>
      </c>
      <c r="H49" s="194">
        <v>0.10142619772916084</v>
      </c>
      <c r="I49" s="195">
        <v>0.45357973474134128</v>
      </c>
    </row>
    <row r="50" spans="1:37" x14ac:dyDescent="0.25">
      <c r="A50" s="178"/>
      <c r="B50" s="159">
        <v>46</v>
      </c>
      <c r="C50" s="192"/>
      <c r="D50" s="189" t="s">
        <v>511</v>
      </c>
      <c r="E50" s="189" t="s">
        <v>511</v>
      </c>
      <c r="F50" s="189" t="s">
        <v>511</v>
      </c>
      <c r="G50" s="189" t="s">
        <v>511</v>
      </c>
      <c r="H50" s="189" t="s">
        <v>511</v>
      </c>
      <c r="I50" s="188" t="s">
        <v>511</v>
      </c>
    </row>
    <row r="51" spans="1:37" x14ac:dyDescent="0.25">
      <c r="A51" s="172" t="s">
        <v>72</v>
      </c>
      <c r="B51" s="160">
        <v>47</v>
      </c>
      <c r="C51" s="191"/>
      <c r="D51" s="189">
        <v>-0.38983249385029861</v>
      </c>
      <c r="E51" s="189">
        <v>0.51478210789019019</v>
      </c>
      <c r="F51" s="189">
        <v>-5.5066218870794104E-2</v>
      </c>
      <c r="G51" s="189">
        <v>5.0295064377682497E-2</v>
      </c>
      <c r="H51" s="189">
        <v>-0.17149789298940121</v>
      </c>
      <c r="I51" s="188">
        <v>-7.8606658446362387E-2</v>
      </c>
    </row>
    <row r="52" spans="1:37" x14ac:dyDescent="0.25">
      <c r="A52" s="179" t="s">
        <v>73</v>
      </c>
      <c r="B52" s="159">
        <v>48</v>
      </c>
      <c r="C52" s="192"/>
      <c r="D52" s="194">
        <v>-0.39540380827314514</v>
      </c>
      <c r="E52" s="194">
        <v>1.0251954821894009</v>
      </c>
      <c r="F52" s="194">
        <v>-0.22211497211497222</v>
      </c>
      <c r="G52" s="194">
        <v>6.5903763959740624E-2</v>
      </c>
      <c r="H52" s="194">
        <v>-0.16401500452722784</v>
      </c>
      <c r="I52" s="195">
        <v>-0.25112177007581626</v>
      </c>
    </row>
    <row r="53" spans="1:37" x14ac:dyDescent="0.25">
      <c r="A53" s="179" t="s">
        <v>74</v>
      </c>
      <c r="B53" s="160">
        <v>49</v>
      </c>
      <c r="C53" s="192"/>
      <c r="D53" s="194">
        <v>-0.57256392536281964</v>
      </c>
      <c r="E53" s="194">
        <v>-9.3544289178892903E-3</v>
      </c>
      <c r="F53" s="194">
        <v>0.10550244812310572</v>
      </c>
      <c r="G53" s="194">
        <v>-5.3358641780027249E-2</v>
      </c>
      <c r="H53" s="194">
        <v>-0.21076083324050354</v>
      </c>
      <c r="I53" s="195">
        <v>5.2223006351446166E-3</v>
      </c>
    </row>
    <row r="54" spans="1:37" x14ac:dyDescent="0.25">
      <c r="A54" s="179" t="s">
        <v>75</v>
      </c>
      <c r="B54" s="159">
        <v>50</v>
      </c>
      <c r="C54" s="192"/>
      <c r="D54" s="194">
        <v>-9.993124312431223E-2</v>
      </c>
      <c r="E54" s="194">
        <v>0.24153209172994328</v>
      </c>
      <c r="F54" s="194">
        <v>0.12329255986808119</v>
      </c>
      <c r="G54" s="194">
        <v>0.16510555318193254</v>
      </c>
      <c r="H54" s="194">
        <v>-0.19126109523093138</v>
      </c>
      <c r="I54" s="195">
        <v>3.7739358919208099E-2</v>
      </c>
    </row>
    <row r="55" spans="1:37" x14ac:dyDescent="0.25">
      <c r="A55" s="179" t="s">
        <v>76</v>
      </c>
      <c r="B55" s="160">
        <v>51</v>
      </c>
      <c r="C55" s="192"/>
      <c r="D55" s="194">
        <v>-0.34857382550335581</v>
      </c>
      <c r="E55" s="194">
        <v>1.3688917507333471</v>
      </c>
      <c r="F55" s="194">
        <v>-0.12784657203261829</v>
      </c>
      <c r="G55" s="194">
        <v>-4.2005748519583275E-2</v>
      </c>
      <c r="H55" s="194">
        <v>-0.12471081550028917</v>
      </c>
      <c r="I55" s="195">
        <v>-0.17180143718509944</v>
      </c>
    </row>
    <row r="56" spans="1:37" ht="15.75" thickBot="1" x14ac:dyDescent="0.3">
      <c r="A56" s="180"/>
      <c r="B56" s="181"/>
      <c r="C56" s="404"/>
      <c r="D56" s="199" t="s">
        <v>511</v>
      </c>
      <c r="E56" s="199" t="s">
        <v>511</v>
      </c>
      <c r="F56" s="199" t="s">
        <v>511</v>
      </c>
      <c r="G56" s="199" t="s">
        <v>511</v>
      </c>
      <c r="H56" s="199" t="s">
        <v>511</v>
      </c>
      <c r="I56" s="200" t="s">
        <v>511</v>
      </c>
      <c r="J56" s="153"/>
      <c r="K56" s="153"/>
      <c r="L56" s="153"/>
      <c r="M56" s="153"/>
      <c r="N56" s="153"/>
      <c r="O56" s="153"/>
      <c r="P56" s="153"/>
      <c r="Q56" s="153"/>
      <c r="R56" s="153"/>
      <c r="S56" s="153"/>
      <c r="T56" s="153"/>
      <c r="U56" s="153"/>
      <c r="V56" s="153"/>
      <c r="W56" s="153"/>
      <c r="X56" s="153"/>
    </row>
    <row r="57" spans="1:37"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c r="AK57"/>
    </row>
    <row r="58" spans="1:37"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c r="AK58"/>
    </row>
    <row r="59" spans="1:37"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c r="AK59"/>
    </row>
    <row r="60" spans="1:37"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row>
    <row r="61" spans="1:37"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c r="AK61"/>
    </row>
    <row r="62" spans="1:37"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c r="AK62"/>
    </row>
    <row r="63" spans="1:37"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c r="AK63"/>
    </row>
    <row r="64" spans="1:37"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c r="AK64"/>
    </row>
    <row r="65" spans="1:37"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c r="AK65"/>
    </row>
    <row r="66" spans="1:37"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row>
    <row r="67" spans="1:37"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c r="AK67"/>
    </row>
    <row r="68" spans="1:37"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c r="AK68"/>
    </row>
    <row r="69" spans="1:37"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c r="AK69"/>
    </row>
    <row r="70" spans="1:37"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c r="AK70"/>
    </row>
    <row r="71" spans="1:37"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c r="AK71"/>
    </row>
    <row r="72" spans="1:37"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row>
    <row r="73" spans="1:37"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c r="AK73"/>
    </row>
    <row r="74" spans="1:37"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row>
    <row r="75" spans="1:37"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c r="AK75"/>
    </row>
    <row r="76" spans="1:37"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c r="AK76"/>
    </row>
    <row r="77" spans="1:37"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c r="AK77"/>
    </row>
    <row r="78" spans="1:37"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c r="AK78"/>
    </row>
  </sheetData>
  <mergeCells count="5">
    <mergeCell ref="A60:G60"/>
    <mergeCell ref="A66:G66"/>
    <mergeCell ref="A72:G72"/>
    <mergeCell ref="A74:G74"/>
    <mergeCell ref="C6:I6"/>
  </mergeCells>
  <pageMargins left="0.7" right="0.7" top="0.75" bottom="0.75" header="0.3" footer="0.3"/>
  <pageSetup paperSize="9" scale="58"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AK78"/>
  <sheetViews>
    <sheetView workbookViewId="0">
      <pane xSplit="1" ySplit="5" topLeftCell="C6"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3" x14ac:dyDescent="0.35">
      <c r="A3" s="142" t="s">
        <v>291</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10">
        <v>41699</v>
      </c>
      <c r="I7" s="411">
        <v>42064</v>
      </c>
    </row>
    <row r="8" spans="1:9" ht="15.75" thickTop="1" x14ac:dyDescent="0.25">
      <c r="A8" s="166"/>
      <c r="B8" s="159"/>
      <c r="C8" s="190"/>
      <c r="D8" s="196"/>
      <c r="E8" s="196"/>
      <c r="F8" s="197"/>
      <c r="G8" s="197"/>
      <c r="H8" s="141"/>
      <c r="I8" s="167"/>
    </row>
    <row r="9" spans="1:9" x14ac:dyDescent="0.25">
      <c r="A9" s="168" t="s">
        <v>243</v>
      </c>
      <c r="B9" s="160">
        <v>5</v>
      </c>
      <c r="C9" s="193"/>
      <c r="D9" s="189">
        <v>2.4278266282779626E-2</v>
      </c>
      <c r="E9" s="189">
        <v>-8.7745954569626861E-3</v>
      </c>
      <c r="F9" s="189">
        <v>-1.1879670434949086E-2</v>
      </c>
      <c r="G9" s="189">
        <v>-5.2394803180143779E-2</v>
      </c>
      <c r="H9" s="189">
        <v>-3.8389129900957775E-2</v>
      </c>
      <c r="I9" s="188">
        <v>-2.6089547156962767E-2</v>
      </c>
    </row>
    <row r="10" spans="1:9" x14ac:dyDescent="0.25">
      <c r="A10" s="168"/>
      <c r="B10" s="159">
        <v>6</v>
      </c>
      <c r="C10" s="191"/>
      <c r="D10" s="189" t="s">
        <v>511</v>
      </c>
      <c r="E10" s="189" t="s">
        <v>511</v>
      </c>
      <c r="F10" s="189" t="s">
        <v>511</v>
      </c>
      <c r="G10" s="189" t="s">
        <v>511</v>
      </c>
      <c r="H10" s="189" t="s">
        <v>511</v>
      </c>
      <c r="I10" s="188" t="s">
        <v>511</v>
      </c>
    </row>
    <row r="11" spans="1:9" x14ac:dyDescent="0.25">
      <c r="A11" s="170" t="s">
        <v>106</v>
      </c>
      <c r="B11" s="160">
        <v>7</v>
      </c>
      <c r="C11" s="191"/>
      <c r="D11" s="189">
        <v>3.4069284911846243E-2</v>
      </c>
      <c r="E11" s="189">
        <v>-1.3546770724785273E-2</v>
      </c>
      <c r="F11" s="189">
        <v>-2.7757799154904395E-2</v>
      </c>
      <c r="G11" s="189">
        <v>-6.1747231661927526E-2</v>
      </c>
      <c r="H11" s="189">
        <v>-4.0950081308825603E-2</v>
      </c>
      <c r="I11" s="188">
        <v>-2.8876785530778104E-2</v>
      </c>
    </row>
    <row r="12" spans="1:9" x14ac:dyDescent="0.25">
      <c r="A12" s="170"/>
      <c r="B12" s="159">
        <v>8</v>
      </c>
      <c r="C12" s="192"/>
      <c r="D12" s="189" t="s">
        <v>511</v>
      </c>
      <c r="E12" s="189" t="s">
        <v>511</v>
      </c>
      <c r="F12" s="189" t="s">
        <v>511</v>
      </c>
      <c r="G12" s="189" t="s">
        <v>511</v>
      </c>
      <c r="H12" s="189" t="s">
        <v>511</v>
      </c>
      <c r="I12" s="188" t="s">
        <v>511</v>
      </c>
    </row>
    <row r="13" spans="1:9" x14ac:dyDescent="0.25">
      <c r="A13" s="170" t="s">
        <v>42</v>
      </c>
      <c r="B13" s="160">
        <v>9</v>
      </c>
      <c r="C13" s="191"/>
      <c r="D13" s="189">
        <v>4.5978198616053456E-2</v>
      </c>
      <c r="E13" s="189">
        <v>2.0699436285950279E-2</v>
      </c>
      <c r="F13" s="189">
        <v>2.9812681382463957E-3</v>
      </c>
      <c r="G13" s="189">
        <v>8.1105489745638693E-3</v>
      </c>
      <c r="H13" s="189">
        <v>8.9150590568300991E-3</v>
      </c>
      <c r="I13" s="188">
        <v>6.98281881740348E-3</v>
      </c>
    </row>
    <row r="14" spans="1:9" x14ac:dyDescent="0.25">
      <c r="A14" s="171"/>
      <c r="B14" s="159">
        <v>10</v>
      </c>
      <c r="C14" s="192"/>
      <c r="D14" s="189" t="s">
        <v>511</v>
      </c>
      <c r="E14" s="189" t="s">
        <v>511</v>
      </c>
      <c r="F14" s="189" t="s">
        <v>511</v>
      </c>
      <c r="G14" s="189" t="s">
        <v>511</v>
      </c>
      <c r="H14" s="189" t="s">
        <v>511</v>
      </c>
      <c r="I14" s="188" t="s">
        <v>511</v>
      </c>
    </row>
    <row r="15" spans="1:9" x14ac:dyDescent="0.25">
      <c r="A15" s="172" t="s">
        <v>43</v>
      </c>
      <c r="B15" s="160">
        <v>11</v>
      </c>
      <c r="C15" s="191"/>
      <c r="D15" s="189">
        <v>4.3563945648791957E-2</v>
      </c>
      <c r="E15" s="189">
        <v>2.1423859909099674E-2</v>
      </c>
      <c r="F15" s="189">
        <v>3.0608092567363521E-3</v>
      </c>
      <c r="G15" s="189">
        <v>9.3572512082409354E-3</v>
      </c>
      <c r="H15" s="189">
        <v>7.5929016417790596E-3</v>
      </c>
      <c r="I15" s="188">
        <v>7.1367869716785215E-3</v>
      </c>
    </row>
    <row r="16" spans="1:9" x14ac:dyDescent="0.25">
      <c r="A16" s="173" t="s">
        <v>44</v>
      </c>
      <c r="B16" s="159">
        <v>12</v>
      </c>
      <c r="C16" s="192"/>
      <c r="D16" s="194">
        <v>1.4459981938251598E-2</v>
      </c>
      <c r="E16" s="194">
        <v>-1.3381043290178973E-2</v>
      </c>
      <c r="F16" s="194">
        <v>-1.631873341251866E-2</v>
      </c>
      <c r="G16" s="194">
        <v>-1.0620115875353386E-2</v>
      </c>
      <c r="H16" s="194">
        <v>4.0596967359458613E-3</v>
      </c>
      <c r="I16" s="195">
        <v>-7.1523895401262028E-3</v>
      </c>
    </row>
    <row r="17" spans="1:9" x14ac:dyDescent="0.25">
      <c r="A17" s="173" t="s">
        <v>45</v>
      </c>
      <c r="B17" s="160">
        <v>13</v>
      </c>
      <c r="C17" s="192"/>
      <c r="D17" s="194">
        <v>0.63310961968680135</v>
      </c>
      <c r="E17" s="194">
        <v>0.41424657534246534</v>
      </c>
      <c r="F17" s="194">
        <v>-2.4602867105772863E-2</v>
      </c>
      <c r="G17" s="194">
        <v>4.4687189672294014E-2</v>
      </c>
      <c r="H17" s="194">
        <v>0.10266159695817478</v>
      </c>
      <c r="I17" s="195">
        <v>-5.5172413793102004E-3</v>
      </c>
    </row>
    <row r="18" spans="1:9" x14ac:dyDescent="0.25">
      <c r="A18" s="173" t="s">
        <v>46</v>
      </c>
      <c r="B18" s="159">
        <v>14</v>
      </c>
      <c r="C18" s="192"/>
      <c r="D18" s="194">
        <v>1.0164866401364412</v>
      </c>
      <c r="E18" s="194">
        <v>4.7645897941922755E-2</v>
      </c>
      <c r="F18" s="194">
        <v>-7.373519913885862E-2</v>
      </c>
      <c r="G18" s="194">
        <v>-3.3991865194654469E-2</v>
      </c>
      <c r="H18" s="194">
        <v>0.25684210526315776</v>
      </c>
      <c r="I18" s="195">
        <v>-2.4407753050969205E-2</v>
      </c>
    </row>
    <row r="19" spans="1:9" x14ac:dyDescent="0.25">
      <c r="A19" s="173" t="s">
        <v>47</v>
      </c>
      <c r="B19" s="160">
        <v>15</v>
      </c>
      <c r="C19" s="192"/>
      <c r="D19" s="194">
        <v>1.9695337744268349E-2</v>
      </c>
      <c r="E19" s="194">
        <v>-0.77063527991549718</v>
      </c>
      <c r="F19" s="194">
        <v>-0.43815789473684219</v>
      </c>
      <c r="G19" s="194">
        <v>1.0292740046838413</v>
      </c>
      <c r="H19" s="194">
        <v>1.0351990767455281</v>
      </c>
      <c r="I19" s="195">
        <v>0.61808902750212624</v>
      </c>
    </row>
    <row r="20" spans="1:9" x14ac:dyDescent="0.25">
      <c r="A20" s="173" t="s">
        <v>48</v>
      </c>
      <c r="B20" s="159">
        <v>16</v>
      </c>
      <c r="C20" s="192"/>
      <c r="D20" s="194">
        <v>0.64066400399400902</v>
      </c>
      <c r="E20" s="194">
        <v>0.37771015595283397</v>
      </c>
      <c r="F20" s="194">
        <v>8.4787410270568797E-2</v>
      </c>
      <c r="G20" s="194">
        <v>2.7818075386220498E-2</v>
      </c>
      <c r="H20" s="194">
        <v>6.0172345483359591E-2</v>
      </c>
      <c r="I20" s="195">
        <v>4.3163451207549164E-2</v>
      </c>
    </row>
    <row r="21" spans="1:9" x14ac:dyDescent="0.25">
      <c r="A21" s="173"/>
      <c r="B21" s="160">
        <v>17</v>
      </c>
      <c r="C21" s="192"/>
      <c r="D21" s="189" t="s">
        <v>511</v>
      </c>
      <c r="E21" s="189" t="s">
        <v>511</v>
      </c>
      <c r="F21" s="189" t="s">
        <v>511</v>
      </c>
      <c r="G21" s="189" t="s">
        <v>511</v>
      </c>
      <c r="H21" s="189" t="s">
        <v>511</v>
      </c>
      <c r="I21" s="188" t="s">
        <v>511</v>
      </c>
    </row>
    <row r="22" spans="1:9" x14ac:dyDescent="0.25">
      <c r="A22" s="172" t="s">
        <v>49</v>
      </c>
      <c r="B22" s="159">
        <v>18</v>
      </c>
      <c r="C22" s="191"/>
      <c r="D22" s="189">
        <v>0.13103108978232014</v>
      </c>
      <c r="E22" s="189">
        <v>3.6325063530699975E-3</v>
      </c>
      <c r="F22" s="189">
        <v>2.3662700072235143E-2</v>
      </c>
      <c r="G22" s="189">
        <v>-2.2640332177052191E-2</v>
      </c>
      <c r="H22" s="189">
        <v>6.2198375120650073E-2</v>
      </c>
      <c r="I22" s="188">
        <v>1.2628521139357307E-2</v>
      </c>
    </row>
    <row r="23" spans="1:9" x14ac:dyDescent="0.25">
      <c r="A23" s="173" t="s">
        <v>244</v>
      </c>
      <c r="B23" s="160">
        <v>19</v>
      </c>
      <c r="C23" s="192"/>
      <c r="D23" s="194">
        <v>-3.4903329542336214E-3</v>
      </c>
      <c r="E23" s="194">
        <v>-1.2610333389554307E-2</v>
      </c>
      <c r="F23" s="194">
        <v>-6.5935192197100756E-3</v>
      </c>
      <c r="G23" s="194">
        <v>-5.1401681674107969E-2</v>
      </c>
      <c r="H23" s="194">
        <v>6.0754919909849381E-2</v>
      </c>
      <c r="I23" s="195">
        <v>-1.1489211419717926E-2</v>
      </c>
    </row>
    <row r="24" spans="1:9" x14ac:dyDescent="0.25">
      <c r="A24" s="173" t="s">
        <v>245</v>
      </c>
      <c r="B24" s="159">
        <v>20</v>
      </c>
      <c r="C24" s="192"/>
      <c r="D24" s="194">
        <v>1.8534704370179949</v>
      </c>
      <c r="E24" s="194">
        <v>1.5171171171171172</v>
      </c>
      <c r="F24" s="194">
        <v>-1.0497494631352899</v>
      </c>
      <c r="G24" s="194">
        <v>-1</v>
      </c>
      <c r="H24" s="194" t="s">
        <v>511</v>
      </c>
      <c r="I24" s="195">
        <v>15.673708920187796</v>
      </c>
    </row>
    <row r="25" spans="1:9" x14ac:dyDescent="0.25">
      <c r="A25" s="173" t="s">
        <v>246</v>
      </c>
      <c r="B25" s="160">
        <v>21</v>
      </c>
      <c r="C25" s="192"/>
      <c r="D25" s="194">
        <v>-1</v>
      </c>
      <c r="E25" s="194" t="s">
        <v>511</v>
      </c>
      <c r="F25" s="194">
        <v>-1</v>
      </c>
      <c r="G25" s="194" t="s">
        <v>511</v>
      </c>
      <c r="H25" s="194">
        <v>16.167883211678831</v>
      </c>
      <c r="I25" s="195">
        <v>0.2729591836734695</v>
      </c>
    </row>
    <row r="26" spans="1:9" x14ac:dyDescent="0.25">
      <c r="A26" s="173" t="s">
        <v>247</v>
      </c>
      <c r="B26" s="159">
        <v>22</v>
      </c>
      <c r="C26" s="192"/>
      <c r="D26" s="194" t="s">
        <v>511</v>
      </c>
      <c r="E26" s="194" t="s">
        <v>511</v>
      </c>
      <c r="F26" s="194" t="s">
        <v>511</v>
      </c>
      <c r="G26" s="194" t="s">
        <v>511</v>
      </c>
      <c r="H26" s="194" t="s">
        <v>511</v>
      </c>
      <c r="I26" s="195" t="s">
        <v>511</v>
      </c>
    </row>
    <row r="27" spans="1:9" x14ac:dyDescent="0.25">
      <c r="A27" s="173" t="s">
        <v>248</v>
      </c>
      <c r="B27" s="160">
        <v>23</v>
      </c>
      <c r="C27" s="192"/>
      <c r="D27" s="194">
        <v>0.96701934991897831</v>
      </c>
      <c r="E27" s="194">
        <v>-0.15938166311300617</v>
      </c>
      <c r="F27" s="194">
        <v>0.3881939240214447</v>
      </c>
      <c r="G27" s="194">
        <v>0.10012042689257061</v>
      </c>
      <c r="H27" s="194">
        <v>0.20545825154763708</v>
      </c>
      <c r="I27" s="195">
        <v>-0.15393768592453427</v>
      </c>
    </row>
    <row r="28" spans="1:9" x14ac:dyDescent="0.25">
      <c r="A28" s="166"/>
      <c r="B28" s="159">
        <v>24</v>
      </c>
      <c r="C28" s="192"/>
      <c r="D28" s="189" t="s">
        <v>511</v>
      </c>
      <c r="E28" s="189" t="s">
        <v>511</v>
      </c>
      <c r="F28" s="189" t="s">
        <v>511</v>
      </c>
      <c r="G28" s="189" t="s">
        <v>511</v>
      </c>
      <c r="H28" s="189" t="s">
        <v>511</v>
      </c>
      <c r="I28" s="188" t="s">
        <v>511</v>
      </c>
    </row>
    <row r="29" spans="1:9" x14ac:dyDescent="0.25">
      <c r="A29" s="175" t="s">
        <v>55</v>
      </c>
      <c r="B29" s="160">
        <v>25</v>
      </c>
      <c r="C29" s="191"/>
      <c r="D29" s="189">
        <v>1.8120545826197265E-2</v>
      </c>
      <c r="E29" s="189">
        <v>-3.0495414835313928E-2</v>
      </c>
      <c r="F29" s="189">
        <v>-3.8170929646834884E-2</v>
      </c>
      <c r="G29" s="189">
        <v>-9.9796334012219989E-2</v>
      </c>
      <c r="H29" s="189">
        <v>-8.3968972204266246E-2</v>
      </c>
      <c r="I29" s="188">
        <v>-5.6171053560087558E-2</v>
      </c>
    </row>
    <row r="30" spans="1:9" x14ac:dyDescent="0.25">
      <c r="A30" s="170"/>
      <c r="B30" s="159">
        <v>26</v>
      </c>
      <c r="C30" s="192"/>
      <c r="D30" s="189" t="s">
        <v>511</v>
      </c>
      <c r="E30" s="189" t="s">
        <v>511</v>
      </c>
      <c r="F30" s="189" t="s">
        <v>511</v>
      </c>
      <c r="G30" s="189" t="s">
        <v>511</v>
      </c>
      <c r="H30" s="189" t="s">
        <v>511</v>
      </c>
      <c r="I30" s="188" t="s">
        <v>511</v>
      </c>
    </row>
    <row r="31" spans="1:9" x14ac:dyDescent="0.25">
      <c r="A31" s="172" t="s">
        <v>56</v>
      </c>
      <c r="B31" s="160">
        <v>27</v>
      </c>
      <c r="C31" s="191"/>
      <c r="D31" s="189">
        <v>8.6573511543135195E-2</v>
      </c>
      <c r="E31" s="189">
        <v>-6.8027210884352707E-3</v>
      </c>
      <c r="F31" s="189">
        <v>-2.4957778194783509E-2</v>
      </c>
      <c r="G31" s="189">
        <v>-2.6847575057736828E-2</v>
      </c>
      <c r="H31" s="189">
        <v>-2.8675961633540803E-2</v>
      </c>
      <c r="I31" s="188">
        <v>9.2639723098846272E-3</v>
      </c>
    </row>
    <row r="32" spans="1:9" x14ac:dyDescent="0.25">
      <c r="A32" s="176" t="s">
        <v>57</v>
      </c>
      <c r="B32" s="159">
        <v>28</v>
      </c>
      <c r="C32" s="192"/>
      <c r="D32" s="194">
        <v>6.1869366943157589E-2</v>
      </c>
      <c r="E32" s="194">
        <v>-3.4356824022724108E-2</v>
      </c>
      <c r="F32" s="194">
        <v>-6.5450343185319837E-2</v>
      </c>
      <c r="G32" s="194">
        <v>-2.0459399707723258E-2</v>
      </c>
      <c r="H32" s="194">
        <v>-0.10156459202019796</v>
      </c>
      <c r="I32" s="195">
        <v>7.9536745295069267E-2</v>
      </c>
    </row>
    <row r="33" spans="1:9" x14ac:dyDescent="0.25">
      <c r="A33" s="176" t="s">
        <v>58</v>
      </c>
      <c r="B33" s="160">
        <v>29</v>
      </c>
      <c r="C33" s="192"/>
      <c r="D33" s="194">
        <v>-1</v>
      </c>
      <c r="E33" s="194" t="s">
        <v>511</v>
      </c>
      <c r="F33" s="194">
        <v>-1</v>
      </c>
      <c r="G33" s="194" t="s">
        <v>511</v>
      </c>
      <c r="H33" s="194">
        <v>-0.11009174311926595</v>
      </c>
      <c r="I33" s="195">
        <v>-0.1202749140893471</v>
      </c>
    </row>
    <row r="34" spans="1:9" x14ac:dyDescent="0.25">
      <c r="A34" s="176" t="s">
        <v>59</v>
      </c>
      <c r="B34" s="159">
        <v>30</v>
      </c>
      <c r="C34" s="192"/>
      <c r="D34" s="194">
        <v>1.6352459016393444</v>
      </c>
      <c r="E34" s="194">
        <v>-0.5007776049766719</v>
      </c>
      <c r="F34" s="194">
        <v>0.10280373831775735</v>
      </c>
      <c r="G34" s="194">
        <v>0.78531073446327659</v>
      </c>
      <c r="H34" s="194">
        <v>-0.73575949367088611</v>
      </c>
      <c r="I34" s="195">
        <v>0.2574850299401199</v>
      </c>
    </row>
    <row r="35" spans="1:9" x14ac:dyDescent="0.25">
      <c r="A35" s="176"/>
      <c r="B35" s="160">
        <v>31</v>
      </c>
      <c r="C35" s="192"/>
      <c r="D35" s="189" t="s">
        <v>511</v>
      </c>
      <c r="E35" s="189" t="s">
        <v>511</v>
      </c>
      <c r="F35" s="189" t="s">
        <v>511</v>
      </c>
      <c r="G35" s="189" t="s">
        <v>511</v>
      </c>
      <c r="H35" s="189" t="s">
        <v>511</v>
      </c>
      <c r="I35" s="188" t="s">
        <v>511</v>
      </c>
    </row>
    <row r="36" spans="1:9" x14ac:dyDescent="0.25">
      <c r="A36" s="172" t="s">
        <v>249</v>
      </c>
      <c r="B36" s="159">
        <v>32</v>
      </c>
      <c r="C36" s="191"/>
      <c r="D36" s="189">
        <v>-1.2122391510892006E-2</v>
      </c>
      <c r="E36" s="189">
        <v>-5.7833140208574996E-2</v>
      </c>
      <c r="F36" s="189">
        <v>-7.5465200654293851E-2</v>
      </c>
      <c r="G36" s="189">
        <v>-0.16146754818884435</v>
      </c>
      <c r="H36" s="189">
        <v>-0.12218608709447143</v>
      </c>
      <c r="I36" s="188">
        <v>-0.11374767317875378</v>
      </c>
    </row>
    <row r="37" spans="1:9" x14ac:dyDescent="0.25">
      <c r="A37" s="176" t="s">
        <v>61</v>
      </c>
      <c r="B37" s="160">
        <v>33</v>
      </c>
      <c r="C37" s="192"/>
      <c r="D37" s="194">
        <v>6.7891148797116774E-3</v>
      </c>
      <c r="E37" s="194">
        <v>-6.6384062228937779E-2</v>
      </c>
      <c r="F37" s="194">
        <v>-9.4466006323707719E-2</v>
      </c>
      <c r="G37" s="194">
        <v>-0.13501795495540225</v>
      </c>
      <c r="H37" s="194">
        <v>-8.6187105414195608E-2</v>
      </c>
      <c r="I37" s="195">
        <v>-7.1307442688160694E-2</v>
      </c>
    </row>
    <row r="38" spans="1:9" x14ac:dyDescent="0.25">
      <c r="A38" s="177" t="s">
        <v>62</v>
      </c>
      <c r="B38" s="159">
        <v>34</v>
      </c>
      <c r="C38" s="192"/>
      <c r="D38" s="194">
        <v>1.7365418010419686E-2</v>
      </c>
      <c r="E38" s="194">
        <v>2.589612289685439E-2</v>
      </c>
      <c r="F38" s="194">
        <v>9.6738923749761785E-3</v>
      </c>
      <c r="G38" s="194">
        <v>-0.10106170107582568</v>
      </c>
      <c r="H38" s="194">
        <v>-4.2371549782642903E-2</v>
      </c>
      <c r="I38" s="195">
        <v>-3.7737912929336481E-3</v>
      </c>
    </row>
    <row r="39" spans="1:9" x14ac:dyDescent="0.25">
      <c r="A39" s="177" t="s">
        <v>63</v>
      </c>
      <c r="B39" s="160">
        <v>35</v>
      </c>
      <c r="C39" s="192"/>
      <c r="D39" s="194">
        <v>1.2288229057712874E-2</v>
      </c>
      <c r="E39" s="194">
        <v>-7.4472123035398186E-2</v>
      </c>
      <c r="F39" s="194">
        <v>-0.122659922687263</v>
      </c>
      <c r="G39" s="194">
        <v>-0.17094146569484592</v>
      </c>
      <c r="H39" s="194">
        <v>-9.8977285185514075E-2</v>
      </c>
      <c r="I39" s="195">
        <v>-8.9136102902833136E-2</v>
      </c>
    </row>
    <row r="40" spans="1:9" x14ac:dyDescent="0.25">
      <c r="A40" s="177" t="s">
        <v>64</v>
      </c>
      <c r="B40" s="159">
        <v>36</v>
      </c>
      <c r="C40" s="192"/>
      <c r="D40" s="194" t="s">
        <v>511</v>
      </c>
      <c r="E40" s="194" t="s">
        <v>511</v>
      </c>
      <c r="F40" s="194" t="s">
        <v>511</v>
      </c>
      <c r="G40" s="194" t="s">
        <v>511</v>
      </c>
      <c r="H40" s="194">
        <v>0.24347826086956514</v>
      </c>
      <c r="I40" s="195">
        <v>1.6317016317016098E-2</v>
      </c>
    </row>
    <row r="41" spans="1:9" x14ac:dyDescent="0.25">
      <c r="A41" s="176" t="s">
        <v>65</v>
      </c>
      <c r="B41" s="160">
        <v>37</v>
      </c>
      <c r="C41" s="192"/>
      <c r="D41" s="194">
        <v>-1.1769081130564518E-2</v>
      </c>
      <c r="E41" s="194">
        <v>-2.8687551744700723E-2</v>
      </c>
      <c r="F41" s="194">
        <v>-4.7589528396356995E-2</v>
      </c>
      <c r="G41" s="194">
        <v>-0.19111425424322825</v>
      </c>
      <c r="H41" s="194">
        <v>-0.10797155833404248</v>
      </c>
      <c r="I41" s="195">
        <v>-0.15968150435416173</v>
      </c>
    </row>
    <row r="42" spans="1:9" x14ac:dyDescent="0.25">
      <c r="A42" s="176" t="s">
        <v>66</v>
      </c>
      <c r="B42" s="159">
        <v>38</v>
      </c>
      <c r="C42" s="192"/>
      <c r="D42" s="194">
        <v>-1.9096893600016651E-2</v>
      </c>
      <c r="E42" s="194">
        <v>-7.2214241300199489E-2</v>
      </c>
      <c r="F42" s="194">
        <v>-7.2542811582815281E-2</v>
      </c>
      <c r="G42" s="194">
        <v>-0.11058506927140432</v>
      </c>
      <c r="H42" s="194">
        <v>-0.10637642180758666</v>
      </c>
      <c r="I42" s="195">
        <v>-6.5680158008590284E-2</v>
      </c>
    </row>
    <row r="43" spans="1:9" x14ac:dyDescent="0.25">
      <c r="A43" s="178"/>
      <c r="B43" s="160">
        <v>39</v>
      </c>
      <c r="C43" s="192"/>
      <c r="D43" s="189" t="s">
        <v>511</v>
      </c>
      <c r="E43" s="189" t="s">
        <v>511</v>
      </c>
      <c r="F43" s="189" t="s">
        <v>511</v>
      </c>
      <c r="G43" s="189" t="s">
        <v>511</v>
      </c>
      <c r="H43" s="189" t="s">
        <v>511</v>
      </c>
      <c r="I43" s="188" t="s">
        <v>511</v>
      </c>
    </row>
    <row r="44" spans="1:9" x14ac:dyDescent="0.25">
      <c r="A44" s="172" t="s">
        <v>250</v>
      </c>
      <c r="B44" s="159">
        <v>40</v>
      </c>
      <c r="C44" s="191"/>
      <c r="D44" s="189">
        <v>3.0695302539962777E-2</v>
      </c>
      <c r="E44" s="189">
        <v>-0.27478591817316833</v>
      </c>
      <c r="F44" s="189">
        <v>-0.33311466806612444</v>
      </c>
      <c r="G44" s="189">
        <v>-5.5479047806413662E-2</v>
      </c>
      <c r="H44" s="189">
        <v>-5.0406165382212098E-2</v>
      </c>
      <c r="I44" s="188">
        <v>0.14871682386488283</v>
      </c>
    </row>
    <row r="45" spans="1:9" x14ac:dyDescent="0.25">
      <c r="A45" s="176"/>
      <c r="B45" s="160">
        <v>41</v>
      </c>
      <c r="C45" s="192"/>
      <c r="D45" s="189" t="s">
        <v>511</v>
      </c>
      <c r="E45" s="189" t="s">
        <v>511</v>
      </c>
      <c r="F45" s="189" t="s">
        <v>511</v>
      </c>
      <c r="G45" s="189" t="s">
        <v>511</v>
      </c>
      <c r="H45" s="189" t="s">
        <v>511</v>
      </c>
      <c r="I45" s="188" t="s">
        <v>511</v>
      </c>
    </row>
    <row r="46" spans="1:9" x14ac:dyDescent="0.25">
      <c r="A46" s="172" t="s">
        <v>68</v>
      </c>
      <c r="B46" s="159">
        <v>42</v>
      </c>
      <c r="C46" s="191"/>
      <c r="D46" s="189">
        <v>-2.669696109059938E-2</v>
      </c>
      <c r="E46" s="189">
        <v>-1.0213014298219858E-2</v>
      </c>
      <c r="F46" s="189">
        <v>-6.8101415094339646E-2</v>
      </c>
      <c r="G46" s="189">
        <v>-0.152799746915533</v>
      </c>
      <c r="H46" s="189">
        <v>-8.849887976101567E-2</v>
      </c>
      <c r="I46" s="188">
        <v>-4.8750512085211084E-2</v>
      </c>
    </row>
    <row r="47" spans="1:9" x14ac:dyDescent="0.25">
      <c r="A47" s="176" t="s">
        <v>69</v>
      </c>
      <c r="B47" s="160">
        <v>43</v>
      </c>
      <c r="C47" s="192"/>
      <c r="D47" s="194">
        <v>-5.6517775752050969E-2</v>
      </c>
      <c r="E47" s="194">
        <v>-5.5555555555555469E-2</v>
      </c>
      <c r="F47" s="194">
        <v>-8.491048593350381E-2</v>
      </c>
      <c r="G47" s="194">
        <v>-0.12744550027948576</v>
      </c>
      <c r="H47" s="194">
        <v>-2.1140294682895688E-2</v>
      </c>
      <c r="I47" s="195">
        <v>-3.0104712041884696E-2</v>
      </c>
    </row>
    <row r="48" spans="1:9" x14ac:dyDescent="0.25">
      <c r="A48" s="176" t="s">
        <v>70</v>
      </c>
      <c r="B48" s="159">
        <v>44</v>
      </c>
      <c r="C48" s="192"/>
      <c r="D48" s="194">
        <v>-1.4081502026882631E-2</v>
      </c>
      <c r="E48" s="194">
        <v>2.5752001731226937E-2</v>
      </c>
      <c r="F48" s="194">
        <v>-4.5991561181434548E-2</v>
      </c>
      <c r="G48" s="194">
        <v>-0.19161875276426377</v>
      </c>
      <c r="H48" s="194">
        <v>-0.13623307345096436</v>
      </c>
      <c r="I48" s="195">
        <v>-8.440221694378458E-2</v>
      </c>
    </row>
    <row r="49" spans="1:37" x14ac:dyDescent="0.25">
      <c r="A49" s="176" t="s">
        <v>71</v>
      </c>
      <c r="B49" s="160">
        <v>45</v>
      </c>
      <c r="C49" s="192"/>
      <c r="D49" s="194">
        <v>-1.4990138067061287E-2</v>
      </c>
      <c r="E49" s="194">
        <v>-7.6091309571485688E-2</v>
      </c>
      <c r="F49" s="194">
        <v>-0.18725617685305584</v>
      </c>
      <c r="G49" s="194">
        <v>3.1999999999999806E-2</v>
      </c>
      <c r="H49" s="194">
        <v>-0.17674418604651165</v>
      </c>
      <c r="I49" s="195">
        <v>-4.8336472065285463E-2</v>
      </c>
    </row>
    <row r="50" spans="1:37" x14ac:dyDescent="0.25">
      <c r="A50" s="178"/>
      <c r="B50" s="159">
        <v>46</v>
      </c>
      <c r="C50" s="192"/>
      <c r="D50" s="189" t="s">
        <v>511</v>
      </c>
      <c r="E50" s="189" t="s">
        <v>511</v>
      </c>
      <c r="F50" s="189" t="s">
        <v>511</v>
      </c>
      <c r="G50" s="189" t="s">
        <v>511</v>
      </c>
      <c r="H50" s="189" t="s">
        <v>511</v>
      </c>
      <c r="I50" s="188" t="s">
        <v>511</v>
      </c>
    </row>
    <row r="51" spans="1:37" x14ac:dyDescent="0.25">
      <c r="A51" s="172" t="s">
        <v>72</v>
      </c>
      <c r="B51" s="160">
        <v>47</v>
      </c>
      <c r="C51" s="191"/>
      <c r="D51" s="189">
        <v>7.9224376731301893E-2</v>
      </c>
      <c r="E51" s="189">
        <v>7.3579739904174879E-3</v>
      </c>
      <c r="F51" s="189">
        <v>3.524715474774931E-2</v>
      </c>
      <c r="G51" s="189">
        <v>3.6016080072196255E-2</v>
      </c>
      <c r="H51" s="189">
        <v>-2.5340513145392096E-3</v>
      </c>
      <c r="I51" s="188">
        <v>4.4776119402985204E-2</v>
      </c>
    </row>
    <row r="52" spans="1:37" x14ac:dyDescent="0.25">
      <c r="A52" s="179" t="s">
        <v>73</v>
      </c>
      <c r="B52" s="159">
        <v>48</v>
      </c>
      <c r="C52" s="192"/>
      <c r="D52" s="194">
        <v>0.12712061352544723</v>
      </c>
      <c r="E52" s="194">
        <v>7.8762886597938175E-2</v>
      </c>
      <c r="F52" s="194">
        <v>5.3134556574923497E-2</v>
      </c>
      <c r="G52" s="194">
        <v>6.9691470054446647E-2</v>
      </c>
      <c r="H52" s="194">
        <v>3.8683406854427949E-2</v>
      </c>
      <c r="I52" s="195">
        <v>5.7987585756288818E-2</v>
      </c>
    </row>
    <row r="53" spans="1:37" x14ac:dyDescent="0.25">
      <c r="A53" s="179" t="s">
        <v>74</v>
      </c>
      <c r="B53" s="160">
        <v>49</v>
      </c>
      <c r="C53" s="192"/>
      <c r="D53" s="194">
        <v>-1.0081480458500214E-2</v>
      </c>
      <c r="E53" s="194">
        <v>1.9461495535714413E-2</v>
      </c>
      <c r="F53" s="194">
        <v>-1.3342456380431189E-2</v>
      </c>
      <c r="G53" s="194">
        <v>1.9833564493758837E-2</v>
      </c>
      <c r="H53" s="194">
        <v>-5.2155582755338048E-2</v>
      </c>
      <c r="I53" s="195">
        <v>3.1781332950713947E-2</v>
      </c>
    </row>
    <row r="54" spans="1:37" x14ac:dyDescent="0.25">
      <c r="A54" s="179" t="s">
        <v>75</v>
      </c>
      <c r="B54" s="159">
        <v>50</v>
      </c>
      <c r="C54" s="192"/>
      <c r="D54" s="194">
        <v>0.24927274962101076</v>
      </c>
      <c r="E54" s="194">
        <v>6.4018890820241925E-2</v>
      </c>
      <c r="F54" s="194">
        <v>0.10029898591375641</v>
      </c>
      <c r="G54" s="194">
        <v>-2.2410846849907351E-4</v>
      </c>
      <c r="H54" s="194">
        <v>-7.7670991061671413E-2</v>
      </c>
      <c r="I54" s="195">
        <v>1.6070723334447257E-2</v>
      </c>
    </row>
    <row r="55" spans="1:37" x14ac:dyDescent="0.25">
      <c r="A55" s="179" t="s">
        <v>76</v>
      </c>
      <c r="B55" s="160">
        <v>51</v>
      </c>
      <c r="C55" s="192"/>
      <c r="D55" s="194">
        <v>0.15090334682594508</v>
      </c>
      <c r="E55" s="194">
        <v>-5.5672313960969277E-2</v>
      </c>
      <c r="F55" s="194">
        <v>7.0127628650588303E-2</v>
      </c>
      <c r="G55" s="194">
        <v>4.4989601460039941E-2</v>
      </c>
      <c r="H55" s="194">
        <v>7.3880021120181993E-2</v>
      </c>
      <c r="I55" s="195">
        <v>7.0839636913767157E-2</v>
      </c>
    </row>
    <row r="56" spans="1:37" ht="15.75" thickBot="1" x14ac:dyDescent="0.3">
      <c r="A56" s="180"/>
      <c r="B56" s="181"/>
      <c r="C56" s="404"/>
      <c r="D56" s="199" t="s">
        <v>511</v>
      </c>
      <c r="E56" s="199" t="s">
        <v>511</v>
      </c>
      <c r="F56" s="199" t="s">
        <v>511</v>
      </c>
      <c r="G56" s="199" t="s">
        <v>511</v>
      </c>
      <c r="H56" s="199" t="s">
        <v>511</v>
      </c>
      <c r="I56" s="405" t="s">
        <v>511</v>
      </c>
      <c r="J56" s="153"/>
      <c r="K56" s="153"/>
      <c r="L56" s="153"/>
      <c r="M56" s="153"/>
      <c r="N56" s="153"/>
      <c r="O56" s="153"/>
      <c r="P56" s="153"/>
      <c r="Q56" s="153"/>
      <c r="R56" s="153"/>
      <c r="S56" s="153"/>
      <c r="T56" s="153"/>
      <c r="U56" s="153"/>
      <c r="V56" s="153"/>
      <c r="W56" s="153"/>
      <c r="X56" s="153"/>
      <c r="Y56" s="153"/>
    </row>
    <row r="57" spans="1:37"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c r="AK57"/>
    </row>
    <row r="58" spans="1:37"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c r="AK58"/>
    </row>
    <row r="59" spans="1:37"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c r="AK59"/>
    </row>
    <row r="60" spans="1:37"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row>
    <row r="61" spans="1:37"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c r="AK61"/>
    </row>
    <row r="62" spans="1:37"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c r="AK62"/>
    </row>
    <row r="63" spans="1:37"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c r="AK63"/>
    </row>
    <row r="64" spans="1:37"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c r="AK64"/>
    </row>
    <row r="65" spans="1:37"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c r="AK65"/>
    </row>
    <row r="66" spans="1:37"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row>
    <row r="67" spans="1:37"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c r="AK67"/>
    </row>
    <row r="68" spans="1:37"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c r="AK68"/>
    </row>
    <row r="69" spans="1:37"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c r="AK69"/>
    </row>
    <row r="70" spans="1:37"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c r="AK70"/>
    </row>
    <row r="71" spans="1:37"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c r="AK71"/>
    </row>
    <row r="72" spans="1:37"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row>
    <row r="73" spans="1:37"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c r="AK73"/>
    </row>
    <row r="74" spans="1:37"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row>
    <row r="75" spans="1:37"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c r="AK75"/>
    </row>
    <row r="76" spans="1:37"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c r="AK76"/>
    </row>
    <row r="77" spans="1:37"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c r="AK77"/>
    </row>
    <row r="78" spans="1:37"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c r="AK78"/>
    </row>
  </sheetData>
  <mergeCells count="5">
    <mergeCell ref="A60:G60"/>
    <mergeCell ref="A66:G66"/>
    <mergeCell ref="A72:G72"/>
    <mergeCell ref="A74:G74"/>
    <mergeCell ref="C6:I6"/>
  </mergeCells>
  <pageMargins left="0.7" right="0.7" top="0.75" bottom="0.75" header="0.3" footer="0.3"/>
  <pageSetup paperSize="9" scale="5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S64"/>
  <sheetViews>
    <sheetView workbookViewId="0">
      <pane xSplit="1" ySplit="14" topLeftCell="B15" activePane="bottomRight" state="frozen"/>
      <selection activeCell="E32" sqref="E32"/>
      <selection pane="topRight" activeCell="E32" sqref="E32"/>
      <selection pane="bottomLeft" activeCell="E32" sqref="E32"/>
      <selection pane="bottomRight" activeCell="B28" sqref="B28"/>
    </sheetView>
  </sheetViews>
  <sheetFormatPr defaultRowHeight="12.75" x14ac:dyDescent="0.2"/>
  <cols>
    <col min="1" max="1" width="52.42578125" style="219" customWidth="1"/>
    <col min="2" max="2" width="9.140625" style="219"/>
    <col min="3" max="3" width="10.85546875" style="219" customWidth="1"/>
    <col min="4" max="4" width="9.140625" style="220"/>
    <col min="5" max="5" width="13.140625" style="220" customWidth="1"/>
    <col min="6" max="6" width="13.28515625" style="220" customWidth="1"/>
    <col min="7" max="7" width="14.85546875" style="220" customWidth="1"/>
    <col min="8" max="8" width="9.140625" style="219"/>
    <col min="9" max="9" width="10.7109375" style="219" customWidth="1"/>
    <col min="10" max="10" width="11" style="219" customWidth="1"/>
    <col min="11" max="11" width="13.5703125" style="219" customWidth="1"/>
    <col min="12" max="12" width="10.7109375" style="219" customWidth="1"/>
    <col min="13" max="13" width="12.85546875" style="219" customWidth="1"/>
    <col min="14" max="15" width="10.42578125" style="219" customWidth="1"/>
    <col min="16" max="16" width="10.140625" style="219" customWidth="1"/>
    <col min="17" max="17" width="9.85546875" style="219" customWidth="1"/>
    <col min="18" max="18" width="10.28515625" style="219" customWidth="1"/>
    <col min="19" max="19" width="10.5703125" style="219" customWidth="1"/>
    <col min="20" max="256" width="9.140625" style="219"/>
    <col min="257" max="257" width="52.42578125" style="219" customWidth="1"/>
    <col min="258" max="258" width="9.140625" style="219"/>
    <col min="259" max="259" width="10.85546875" style="219" customWidth="1"/>
    <col min="260" max="260" width="9.140625" style="219"/>
    <col min="261" max="261" width="13.140625" style="219" customWidth="1"/>
    <col min="262" max="262" width="13.28515625" style="219" customWidth="1"/>
    <col min="263" max="263" width="14.85546875" style="219" customWidth="1"/>
    <col min="264" max="264" width="9.140625" style="219"/>
    <col min="265" max="265" width="10.7109375" style="219" customWidth="1"/>
    <col min="266" max="266" width="11" style="219" customWidth="1"/>
    <col min="267" max="267" width="13.5703125" style="219" customWidth="1"/>
    <col min="268" max="268" width="10.7109375" style="219" customWidth="1"/>
    <col min="269" max="269" width="12.85546875" style="219" customWidth="1"/>
    <col min="270" max="271" width="10.42578125" style="219" customWidth="1"/>
    <col min="272" max="272" width="10.140625" style="219" customWidth="1"/>
    <col min="273" max="273" width="9.85546875" style="219" customWidth="1"/>
    <col min="274" max="274" width="10.28515625" style="219" customWidth="1"/>
    <col min="275" max="275" width="10.5703125" style="219" customWidth="1"/>
    <col min="276" max="512" width="9.140625" style="219"/>
    <col min="513" max="513" width="52.42578125" style="219" customWidth="1"/>
    <col min="514" max="514" width="9.140625" style="219"/>
    <col min="515" max="515" width="10.85546875" style="219" customWidth="1"/>
    <col min="516" max="516" width="9.140625" style="219"/>
    <col min="517" max="517" width="13.140625" style="219" customWidth="1"/>
    <col min="518" max="518" width="13.28515625" style="219" customWidth="1"/>
    <col min="519" max="519" width="14.85546875" style="219" customWidth="1"/>
    <col min="520" max="520" width="9.140625" style="219"/>
    <col min="521" max="521" width="10.7109375" style="219" customWidth="1"/>
    <col min="522" max="522" width="11" style="219" customWidth="1"/>
    <col min="523" max="523" width="13.5703125" style="219" customWidth="1"/>
    <col min="524" max="524" width="10.7109375" style="219" customWidth="1"/>
    <col min="525" max="525" width="12.85546875" style="219" customWidth="1"/>
    <col min="526" max="527" width="10.42578125" style="219" customWidth="1"/>
    <col min="528" max="528" width="10.140625" style="219" customWidth="1"/>
    <col min="529" max="529" width="9.85546875" style="219" customWidth="1"/>
    <col min="530" max="530" width="10.28515625" style="219" customWidth="1"/>
    <col min="531" max="531" width="10.5703125" style="219" customWidth="1"/>
    <col min="532" max="768" width="9.140625" style="219"/>
    <col min="769" max="769" width="52.42578125" style="219" customWidth="1"/>
    <col min="770" max="770" width="9.140625" style="219"/>
    <col min="771" max="771" width="10.85546875" style="219" customWidth="1"/>
    <col min="772" max="772" width="9.140625" style="219"/>
    <col min="773" max="773" width="13.140625" style="219" customWidth="1"/>
    <col min="774" max="774" width="13.28515625" style="219" customWidth="1"/>
    <col min="775" max="775" width="14.85546875" style="219" customWidth="1"/>
    <col min="776" max="776" width="9.140625" style="219"/>
    <col min="777" max="777" width="10.7109375" style="219" customWidth="1"/>
    <col min="778" max="778" width="11" style="219" customWidth="1"/>
    <col min="779" max="779" width="13.5703125" style="219" customWidth="1"/>
    <col min="780" max="780" width="10.7109375" style="219" customWidth="1"/>
    <col min="781" max="781" width="12.85546875" style="219" customWidth="1"/>
    <col min="782" max="783" width="10.42578125" style="219" customWidth="1"/>
    <col min="784" max="784" width="10.140625" style="219" customWidth="1"/>
    <col min="785" max="785" width="9.85546875" style="219" customWidth="1"/>
    <col min="786" max="786" width="10.28515625" style="219" customWidth="1"/>
    <col min="787" max="787" width="10.5703125" style="219" customWidth="1"/>
    <col min="788" max="1024" width="9.140625" style="219"/>
    <col min="1025" max="1025" width="52.42578125" style="219" customWidth="1"/>
    <col min="1026" max="1026" width="9.140625" style="219"/>
    <col min="1027" max="1027" width="10.85546875" style="219" customWidth="1"/>
    <col min="1028" max="1028" width="9.140625" style="219"/>
    <col min="1029" max="1029" width="13.140625" style="219" customWidth="1"/>
    <col min="1030" max="1030" width="13.28515625" style="219" customWidth="1"/>
    <col min="1031" max="1031" width="14.85546875" style="219" customWidth="1"/>
    <col min="1032" max="1032" width="9.140625" style="219"/>
    <col min="1033" max="1033" width="10.7109375" style="219" customWidth="1"/>
    <col min="1034" max="1034" width="11" style="219" customWidth="1"/>
    <col min="1035" max="1035" width="13.5703125" style="219" customWidth="1"/>
    <col min="1036" max="1036" width="10.7109375" style="219" customWidth="1"/>
    <col min="1037" max="1037" width="12.85546875" style="219" customWidth="1"/>
    <col min="1038" max="1039" width="10.42578125" style="219" customWidth="1"/>
    <col min="1040" max="1040" width="10.140625" style="219" customWidth="1"/>
    <col min="1041" max="1041" width="9.85546875" style="219" customWidth="1"/>
    <col min="1042" max="1042" width="10.28515625" style="219" customWidth="1"/>
    <col min="1043" max="1043" width="10.5703125" style="219" customWidth="1"/>
    <col min="1044" max="1280" width="9.140625" style="219"/>
    <col min="1281" max="1281" width="52.42578125" style="219" customWidth="1"/>
    <col min="1282" max="1282" width="9.140625" style="219"/>
    <col min="1283" max="1283" width="10.85546875" style="219" customWidth="1"/>
    <col min="1284" max="1284" width="9.140625" style="219"/>
    <col min="1285" max="1285" width="13.140625" style="219" customWidth="1"/>
    <col min="1286" max="1286" width="13.28515625" style="219" customWidth="1"/>
    <col min="1287" max="1287" width="14.85546875" style="219" customWidth="1"/>
    <col min="1288" max="1288" width="9.140625" style="219"/>
    <col min="1289" max="1289" width="10.7109375" style="219" customWidth="1"/>
    <col min="1290" max="1290" width="11" style="219" customWidth="1"/>
    <col min="1291" max="1291" width="13.5703125" style="219" customWidth="1"/>
    <col min="1292" max="1292" width="10.7109375" style="219" customWidth="1"/>
    <col min="1293" max="1293" width="12.85546875" style="219" customWidth="1"/>
    <col min="1294" max="1295" width="10.42578125" style="219" customWidth="1"/>
    <col min="1296" max="1296" width="10.140625" style="219" customWidth="1"/>
    <col min="1297" max="1297" width="9.85546875" style="219" customWidth="1"/>
    <col min="1298" max="1298" width="10.28515625" style="219" customWidth="1"/>
    <col min="1299" max="1299" width="10.5703125" style="219" customWidth="1"/>
    <col min="1300" max="1536" width="9.140625" style="219"/>
    <col min="1537" max="1537" width="52.42578125" style="219" customWidth="1"/>
    <col min="1538" max="1538" width="9.140625" style="219"/>
    <col min="1539" max="1539" width="10.85546875" style="219" customWidth="1"/>
    <col min="1540" max="1540" width="9.140625" style="219"/>
    <col min="1541" max="1541" width="13.140625" style="219" customWidth="1"/>
    <col min="1542" max="1542" width="13.28515625" style="219" customWidth="1"/>
    <col min="1543" max="1543" width="14.85546875" style="219" customWidth="1"/>
    <col min="1544" max="1544" width="9.140625" style="219"/>
    <col min="1545" max="1545" width="10.7109375" style="219" customWidth="1"/>
    <col min="1546" max="1546" width="11" style="219" customWidth="1"/>
    <col min="1547" max="1547" width="13.5703125" style="219" customWidth="1"/>
    <col min="1548" max="1548" width="10.7109375" style="219" customWidth="1"/>
    <col min="1549" max="1549" width="12.85546875" style="219" customWidth="1"/>
    <col min="1550" max="1551" width="10.42578125" style="219" customWidth="1"/>
    <col min="1552" max="1552" width="10.140625" style="219" customWidth="1"/>
    <col min="1553" max="1553" width="9.85546875" style="219" customWidth="1"/>
    <col min="1554" max="1554" width="10.28515625" style="219" customWidth="1"/>
    <col min="1555" max="1555" width="10.5703125" style="219" customWidth="1"/>
    <col min="1556" max="1792" width="9.140625" style="219"/>
    <col min="1793" max="1793" width="52.42578125" style="219" customWidth="1"/>
    <col min="1794" max="1794" width="9.140625" style="219"/>
    <col min="1795" max="1795" width="10.85546875" style="219" customWidth="1"/>
    <col min="1796" max="1796" width="9.140625" style="219"/>
    <col min="1797" max="1797" width="13.140625" style="219" customWidth="1"/>
    <col min="1798" max="1798" width="13.28515625" style="219" customWidth="1"/>
    <col min="1799" max="1799" width="14.85546875" style="219" customWidth="1"/>
    <col min="1800" max="1800" width="9.140625" style="219"/>
    <col min="1801" max="1801" width="10.7109375" style="219" customWidth="1"/>
    <col min="1802" max="1802" width="11" style="219" customWidth="1"/>
    <col min="1803" max="1803" width="13.5703125" style="219" customWidth="1"/>
    <col min="1804" max="1804" width="10.7109375" style="219" customWidth="1"/>
    <col min="1805" max="1805" width="12.85546875" style="219" customWidth="1"/>
    <col min="1806" max="1807" width="10.42578125" style="219" customWidth="1"/>
    <col min="1808" max="1808" width="10.140625" style="219" customWidth="1"/>
    <col min="1809" max="1809" width="9.85546875" style="219" customWidth="1"/>
    <col min="1810" max="1810" width="10.28515625" style="219" customWidth="1"/>
    <col min="1811" max="1811" width="10.5703125" style="219" customWidth="1"/>
    <col min="1812" max="2048" width="9.140625" style="219"/>
    <col min="2049" max="2049" width="52.42578125" style="219" customWidth="1"/>
    <col min="2050" max="2050" width="9.140625" style="219"/>
    <col min="2051" max="2051" width="10.85546875" style="219" customWidth="1"/>
    <col min="2052" max="2052" width="9.140625" style="219"/>
    <col min="2053" max="2053" width="13.140625" style="219" customWidth="1"/>
    <col min="2054" max="2054" width="13.28515625" style="219" customWidth="1"/>
    <col min="2055" max="2055" width="14.85546875" style="219" customWidth="1"/>
    <col min="2056" max="2056" width="9.140625" style="219"/>
    <col min="2057" max="2057" width="10.7109375" style="219" customWidth="1"/>
    <col min="2058" max="2058" width="11" style="219" customWidth="1"/>
    <col min="2059" max="2059" width="13.5703125" style="219" customWidth="1"/>
    <col min="2060" max="2060" width="10.7109375" style="219" customWidth="1"/>
    <col min="2061" max="2061" width="12.85546875" style="219" customWidth="1"/>
    <col min="2062" max="2063" width="10.42578125" style="219" customWidth="1"/>
    <col min="2064" max="2064" width="10.140625" style="219" customWidth="1"/>
    <col min="2065" max="2065" width="9.85546875" style="219" customWidth="1"/>
    <col min="2066" max="2066" width="10.28515625" style="219" customWidth="1"/>
    <col min="2067" max="2067" width="10.5703125" style="219" customWidth="1"/>
    <col min="2068" max="2304" width="9.140625" style="219"/>
    <col min="2305" max="2305" width="52.42578125" style="219" customWidth="1"/>
    <col min="2306" max="2306" width="9.140625" style="219"/>
    <col min="2307" max="2307" width="10.85546875" style="219" customWidth="1"/>
    <col min="2308" max="2308" width="9.140625" style="219"/>
    <col min="2309" max="2309" width="13.140625" style="219" customWidth="1"/>
    <col min="2310" max="2310" width="13.28515625" style="219" customWidth="1"/>
    <col min="2311" max="2311" width="14.85546875" style="219" customWidth="1"/>
    <col min="2312" max="2312" width="9.140625" style="219"/>
    <col min="2313" max="2313" width="10.7109375" style="219" customWidth="1"/>
    <col min="2314" max="2314" width="11" style="219" customWidth="1"/>
    <col min="2315" max="2315" width="13.5703125" style="219" customWidth="1"/>
    <col min="2316" max="2316" width="10.7109375" style="219" customWidth="1"/>
    <col min="2317" max="2317" width="12.85546875" style="219" customWidth="1"/>
    <col min="2318" max="2319" width="10.42578125" style="219" customWidth="1"/>
    <col min="2320" max="2320" width="10.140625" style="219" customWidth="1"/>
    <col min="2321" max="2321" width="9.85546875" style="219" customWidth="1"/>
    <col min="2322" max="2322" width="10.28515625" style="219" customWidth="1"/>
    <col min="2323" max="2323" width="10.5703125" style="219" customWidth="1"/>
    <col min="2324" max="2560" width="9.140625" style="219"/>
    <col min="2561" max="2561" width="52.42578125" style="219" customWidth="1"/>
    <col min="2562" max="2562" width="9.140625" style="219"/>
    <col min="2563" max="2563" width="10.85546875" style="219" customWidth="1"/>
    <col min="2564" max="2564" width="9.140625" style="219"/>
    <col min="2565" max="2565" width="13.140625" style="219" customWidth="1"/>
    <col min="2566" max="2566" width="13.28515625" style="219" customWidth="1"/>
    <col min="2567" max="2567" width="14.85546875" style="219" customWidth="1"/>
    <col min="2568" max="2568" width="9.140625" style="219"/>
    <col min="2569" max="2569" width="10.7109375" style="219" customWidth="1"/>
    <col min="2570" max="2570" width="11" style="219" customWidth="1"/>
    <col min="2571" max="2571" width="13.5703125" style="219" customWidth="1"/>
    <col min="2572" max="2572" width="10.7109375" style="219" customWidth="1"/>
    <col min="2573" max="2573" width="12.85546875" style="219" customWidth="1"/>
    <col min="2574" max="2575" width="10.42578125" style="219" customWidth="1"/>
    <col min="2576" max="2576" width="10.140625" style="219" customWidth="1"/>
    <col min="2577" max="2577" width="9.85546875" style="219" customWidth="1"/>
    <col min="2578" max="2578" width="10.28515625" style="219" customWidth="1"/>
    <col min="2579" max="2579" width="10.5703125" style="219" customWidth="1"/>
    <col min="2580" max="2816" width="9.140625" style="219"/>
    <col min="2817" max="2817" width="52.42578125" style="219" customWidth="1"/>
    <col min="2818" max="2818" width="9.140625" style="219"/>
    <col min="2819" max="2819" width="10.85546875" style="219" customWidth="1"/>
    <col min="2820" max="2820" width="9.140625" style="219"/>
    <col min="2821" max="2821" width="13.140625" style="219" customWidth="1"/>
    <col min="2822" max="2822" width="13.28515625" style="219" customWidth="1"/>
    <col min="2823" max="2823" width="14.85546875" style="219" customWidth="1"/>
    <col min="2824" max="2824" width="9.140625" style="219"/>
    <col min="2825" max="2825" width="10.7109375" style="219" customWidth="1"/>
    <col min="2826" max="2826" width="11" style="219" customWidth="1"/>
    <col min="2827" max="2827" width="13.5703125" style="219" customWidth="1"/>
    <col min="2828" max="2828" width="10.7109375" style="219" customWidth="1"/>
    <col min="2829" max="2829" width="12.85546875" style="219" customWidth="1"/>
    <col min="2830" max="2831" width="10.42578125" style="219" customWidth="1"/>
    <col min="2832" max="2832" width="10.140625" style="219" customWidth="1"/>
    <col min="2833" max="2833" width="9.85546875" style="219" customWidth="1"/>
    <col min="2834" max="2834" width="10.28515625" style="219" customWidth="1"/>
    <col min="2835" max="2835" width="10.5703125" style="219" customWidth="1"/>
    <col min="2836" max="3072" width="9.140625" style="219"/>
    <col min="3073" max="3073" width="52.42578125" style="219" customWidth="1"/>
    <col min="3074" max="3074" width="9.140625" style="219"/>
    <col min="3075" max="3075" width="10.85546875" style="219" customWidth="1"/>
    <col min="3076" max="3076" width="9.140625" style="219"/>
    <col min="3077" max="3077" width="13.140625" style="219" customWidth="1"/>
    <col min="3078" max="3078" width="13.28515625" style="219" customWidth="1"/>
    <col min="3079" max="3079" width="14.85546875" style="219" customWidth="1"/>
    <col min="3080" max="3080" width="9.140625" style="219"/>
    <col min="3081" max="3081" width="10.7109375" style="219" customWidth="1"/>
    <col min="3082" max="3082" width="11" style="219" customWidth="1"/>
    <col min="3083" max="3083" width="13.5703125" style="219" customWidth="1"/>
    <col min="3084" max="3084" width="10.7109375" style="219" customWidth="1"/>
    <col min="3085" max="3085" width="12.85546875" style="219" customWidth="1"/>
    <col min="3086" max="3087" width="10.42578125" style="219" customWidth="1"/>
    <col min="3088" max="3088" width="10.140625" style="219" customWidth="1"/>
    <col min="3089" max="3089" width="9.85546875" style="219" customWidth="1"/>
    <col min="3090" max="3090" width="10.28515625" style="219" customWidth="1"/>
    <col min="3091" max="3091" width="10.5703125" style="219" customWidth="1"/>
    <col min="3092" max="3328" width="9.140625" style="219"/>
    <col min="3329" max="3329" width="52.42578125" style="219" customWidth="1"/>
    <col min="3330" max="3330" width="9.140625" style="219"/>
    <col min="3331" max="3331" width="10.85546875" style="219" customWidth="1"/>
    <col min="3332" max="3332" width="9.140625" style="219"/>
    <col min="3333" max="3333" width="13.140625" style="219" customWidth="1"/>
    <col min="3334" max="3334" width="13.28515625" style="219" customWidth="1"/>
    <col min="3335" max="3335" width="14.85546875" style="219" customWidth="1"/>
    <col min="3336" max="3336" width="9.140625" style="219"/>
    <col min="3337" max="3337" width="10.7109375" style="219" customWidth="1"/>
    <col min="3338" max="3338" width="11" style="219" customWidth="1"/>
    <col min="3339" max="3339" width="13.5703125" style="219" customWidth="1"/>
    <col min="3340" max="3340" width="10.7109375" style="219" customWidth="1"/>
    <col min="3341" max="3341" width="12.85546875" style="219" customWidth="1"/>
    <col min="3342" max="3343" width="10.42578125" style="219" customWidth="1"/>
    <col min="3344" max="3344" width="10.140625" style="219" customWidth="1"/>
    <col min="3345" max="3345" width="9.85546875" style="219" customWidth="1"/>
    <col min="3346" max="3346" width="10.28515625" style="219" customWidth="1"/>
    <col min="3347" max="3347" width="10.5703125" style="219" customWidth="1"/>
    <col min="3348" max="3584" width="9.140625" style="219"/>
    <col min="3585" max="3585" width="52.42578125" style="219" customWidth="1"/>
    <col min="3586" max="3586" width="9.140625" style="219"/>
    <col min="3587" max="3587" width="10.85546875" style="219" customWidth="1"/>
    <col min="3588" max="3588" width="9.140625" style="219"/>
    <col min="3589" max="3589" width="13.140625" style="219" customWidth="1"/>
    <col min="3590" max="3590" width="13.28515625" style="219" customWidth="1"/>
    <col min="3591" max="3591" width="14.85546875" style="219" customWidth="1"/>
    <col min="3592" max="3592" width="9.140625" style="219"/>
    <col min="3593" max="3593" width="10.7109375" style="219" customWidth="1"/>
    <col min="3594" max="3594" width="11" style="219" customWidth="1"/>
    <col min="3595" max="3595" width="13.5703125" style="219" customWidth="1"/>
    <col min="3596" max="3596" width="10.7109375" style="219" customWidth="1"/>
    <col min="3597" max="3597" width="12.85546875" style="219" customWidth="1"/>
    <col min="3598" max="3599" width="10.42578125" style="219" customWidth="1"/>
    <col min="3600" max="3600" width="10.140625" style="219" customWidth="1"/>
    <col min="3601" max="3601" width="9.85546875" style="219" customWidth="1"/>
    <col min="3602" max="3602" width="10.28515625" style="219" customWidth="1"/>
    <col min="3603" max="3603" width="10.5703125" style="219" customWidth="1"/>
    <col min="3604" max="3840" width="9.140625" style="219"/>
    <col min="3841" max="3841" width="52.42578125" style="219" customWidth="1"/>
    <col min="3842" max="3842" width="9.140625" style="219"/>
    <col min="3843" max="3843" width="10.85546875" style="219" customWidth="1"/>
    <col min="3844" max="3844" width="9.140625" style="219"/>
    <col min="3845" max="3845" width="13.140625" style="219" customWidth="1"/>
    <col min="3846" max="3846" width="13.28515625" style="219" customWidth="1"/>
    <col min="3847" max="3847" width="14.85546875" style="219" customWidth="1"/>
    <col min="3848" max="3848" width="9.140625" style="219"/>
    <col min="3849" max="3849" width="10.7109375" style="219" customWidth="1"/>
    <col min="3850" max="3850" width="11" style="219" customWidth="1"/>
    <col min="3851" max="3851" width="13.5703125" style="219" customWidth="1"/>
    <col min="3852" max="3852" width="10.7109375" style="219" customWidth="1"/>
    <col min="3853" max="3853" width="12.85546875" style="219" customWidth="1"/>
    <col min="3854" max="3855" width="10.42578125" style="219" customWidth="1"/>
    <col min="3856" max="3856" width="10.140625" style="219" customWidth="1"/>
    <col min="3857" max="3857" width="9.85546875" style="219" customWidth="1"/>
    <col min="3858" max="3858" width="10.28515625" style="219" customWidth="1"/>
    <col min="3859" max="3859" width="10.5703125" style="219" customWidth="1"/>
    <col min="3860" max="4096" width="9.140625" style="219"/>
    <col min="4097" max="4097" width="52.42578125" style="219" customWidth="1"/>
    <col min="4098" max="4098" width="9.140625" style="219"/>
    <col min="4099" max="4099" width="10.85546875" style="219" customWidth="1"/>
    <col min="4100" max="4100" width="9.140625" style="219"/>
    <col min="4101" max="4101" width="13.140625" style="219" customWidth="1"/>
    <col min="4102" max="4102" width="13.28515625" style="219" customWidth="1"/>
    <col min="4103" max="4103" width="14.85546875" style="219" customWidth="1"/>
    <col min="4104" max="4104" width="9.140625" style="219"/>
    <col min="4105" max="4105" width="10.7109375" style="219" customWidth="1"/>
    <col min="4106" max="4106" width="11" style="219" customWidth="1"/>
    <col min="4107" max="4107" width="13.5703125" style="219" customWidth="1"/>
    <col min="4108" max="4108" width="10.7109375" style="219" customWidth="1"/>
    <col min="4109" max="4109" width="12.85546875" style="219" customWidth="1"/>
    <col min="4110" max="4111" width="10.42578125" style="219" customWidth="1"/>
    <col min="4112" max="4112" width="10.140625" style="219" customWidth="1"/>
    <col min="4113" max="4113" width="9.85546875" style="219" customWidth="1"/>
    <col min="4114" max="4114" width="10.28515625" style="219" customWidth="1"/>
    <col min="4115" max="4115" width="10.5703125" style="219" customWidth="1"/>
    <col min="4116" max="4352" width="9.140625" style="219"/>
    <col min="4353" max="4353" width="52.42578125" style="219" customWidth="1"/>
    <col min="4354" max="4354" width="9.140625" style="219"/>
    <col min="4355" max="4355" width="10.85546875" style="219" customWidth="1"/>
    <col min="4356" max="4356" width="9.140625" style="219"/>
    <col min="4357" max="4357" width="13.140625" style="219" customWidth="1"/>
    <col min="4358" max="4358" width="13.28515625" style="219" customWidth="1"/>
    <col min="4359" max="4359" width="14.85546875" style="219" customWidth="1"/>
    <col min="4360" max="4360" width="9.140625" style="219"/>
    <col min="4361" max="4361" width="10.7109375" style="219" customWidth="1"/>
    <col min="4362" max="4362" width="11" style="219" customWidth="1"/>
    <col min="4363" max="4363" width="13.5703125" style="219" customWidth="1"/>
    <col min="4364" max="4364" width="10.7109375" style="219" customWidth="1"/>
    <col min="4365" max="4365" width="12.85546875" style="219" customWidth="1"/>
    <col min="4366" max="4367" width="10.42578125" style="219" customWidth="1"/>
    <col min="4368" max="4368" width="10.140625" style="219" customWidth="1"/>
    <col min="4369" max="4369" width="9.85546875" style="219" customWidth="1"/>
    <col min="4370" max="4370" width="10.28515625" style="219" customWidth="1"/>
    <col min="4371" max="4371" width="10.5703125" style="219" customWidth="1"/>
    <col min="4372" max="4608" width="9.140625" style="219"/>
    <col min="4609" max="4609" width="52.42578125" style="219" customWidth="1"/>
    <col min="4610" max="4610" width="9.140625" style="219"/>
    <col min="4611" max="4611" width="10.85546875" style="219" customWidth="1"/>
    <col min="4612" max="4612" width="9.140625" style="219"/>
    <col min="4613" max="4613" width="13.140625" style="219" customWidth="1"/>
    <col min="4614" max="4614" width="13.28515625" style="219" customWidth="1"/>
    <col min="4615" max="4615" width="14.85546875" style="219" customWidth="1"/>
    <col min="4616" max="4616" width="9.140625" style="219"/>
    <col min="4617" max="4617" width="10.7109375" style="219" customWidth="1"/>
    <col min="4618" max="4618" width="11" style="219" customWidth="1"/>
    <col min="4619" max="4619" width="13.5703125" style="219" customWidth="1"/>
    <col min="4620" max="4620" width="10.7109375" style="219" customWidth="1"/>
    <col min="4621" max="4621" width="12.85546875" style="219" customWidth="1"/>
    <col min="4622" max="4623" width="10.42578125" style="219" customWidth="1"/>
    <col min="4624" max="4624" width="10.140625" style="219" customWidth="1"/>
    <col min="4625" max="4625" width="9.85546875" style="219" customWidth="1"/>
    <col min="4626" max="4626" width="10.28515625" style="219" customWidth="1"/>
    <col min="4627" max="4627" width="10.5703125" style="219" customWidth="1"/>
    <col min="4628" max="4864" width="9.140625" style="219"/>
    <col min="4865" max="4865" width="52.42578125" style="219" customWidth="1"/>
    <col min="4866" max="4866" width="9.140625" style="219"/>
    <col min="4867" max="4867" width="10.85546875" style="219" customWidth="1"/>
    <col min="4868" max="4868" width="9.140625" style="219"/>
    <col min="4869" max="4869" width="13.140625" style="219" customWidth="1"/>
    <col min="4870" max="4870" width="13.28515625" style="219" customWidth="1"/>
    <col min="4871" max="4871" width="14.85546875" style="219" customWidth="1"/>
    <col min="4872" max="4872" width="9.140625" style="219"/>
    <col min="4873" max="4873" width="10.7109375" style="219" customWidth="1"/>
    <col min="4874" max="4874" width="11" style="219" customWidth="1"/>
    <col min="4875" max="4875" width="13.5703125" style="219" customWidth="1"/>
    <col min="4876" max="4876" width="10.7109375" style="219" customWidth="1"/>
    <col min="4877" max="4877" width="12.85546875" style="219" customWidth="1"/>
    <col min="4878" max="4879" width="10.42578125" style="219" customWidth="1"/>
    <col min="4880" max="4880" width="10.140625" style="219" customWidth="1"/>
    <col min="4881" max="4881" width="9.85546875" style="219" customWidth="1"/>
    <col min="4882" max="4882" width="10.28515625" style="219" customWidth="1"/>
    <col min="4883" max="4883" width="10.5703125" style="219" customWidth="1"/>
    <col min="4884" max="5120" width="9.140625" style="219"/>
    <col min="5121" max="5121" width="52.42578125" style="219" customWidth="1"/>
    <col min="5122" max="5122" width="9.140625" style="219"/>
    <col min="5123" max="5123" width="10.85546875" style="219" customWidth="1"/>
    <col min="5124" max="5124" width="9.140625" style="219"/>
    <col min="5125" max="5125" width="13.140625" style="219" customWidth="1"/>
    <col min="5126" max="5126" width="13.28515625" style="219" customWidth="1"/>
    <col min="5127" max="5127" width="14.85546875" style="219" customWidth="1"/>
    <col min="5128" max="5128" width="9.140625" style="219"/>
    <col min="5129" max="5129" width="10.7109375" style="219" customWidth="1"/>
    <col min="5130" max="5130" width="11" style="219" customWidth="1"/>
    <col min="5131" max="5131" width="13.5703125" style="219" customWidth="1"/>
    <col min="5132" max="5132" width="10.7109375" style="219" customWidth="1"/>
    <col min="5133" max="5133" width="12.85546875" style="219" customWidth="1"/>
    <col min="5134" max="5135" width="10.42578125" style="219" customWidth="1"/>
    <col min="5136" max="5136" width="10.140625" style="219" customWidth="1"/>
    <col min="5137" max="5137" width="9.85546875" style="219" customWidth="1"/>
    <col min="5138" max="5138" width="10.28515625" style="219" customWidth="1"/>
    <col min="5139" max="5139" width="10.5703125" style="219" customWidth="1"/>
    <col min="5140" max="5376" width="9.140625" style="219"/>
    <col min="5377" max="5377" width="52.42578125" style="219" customWidth="1"/>
    <col min="5378" max="5378" width="9.140625" style="219"/>
    <col min="5379" max="5379" width="10.85546875" style="219" customWidth="1"/>
    <col min="5380" max="5380" width="9.140625" style="219"/>
    <col min="5381" max="5381" width="13.140625" style="219" customWidth="1"/>
    <col min="5382" max="5382" width="13.28515625" style="219" customWidth="1"/>
    <col min="5383" max="5383" width="14.85546875" style="219" customWidth="1"/>
    <col min="5384" max="5384" width="9.140625" style="219"/>
    <col min="5385" max="5385" width="10.7109375" style="219" customWidth="1"/>
    <col min="5386" max="5386" width="11" style="219" customWidth="1"/>
    <col min="5387" max="5387" width="13.5703125" style="219" customWidth="1"/>
    <col min="5388" max="5388" width="10.7109375" style="219" customWidth="1"/>
    <col min="5389" max="5389" width="12.85546875" style="219" customWidth="1"/>
    <col min="5390" max="5391" width="10.42578125" style="219" customWidth="1"/>
    <col min="5392" max="5392" width="10.140625" style="219" customWidth="1"/>
    <col min="5393" max="5393" width="9.85546875" style="219" customWidth="1"/>
    <col min="5394" max="5394" width="10.28515625" style="219" customWidth="1"/>
    <col min="5395" max="5395" width="10.5703125" style="219" customWidth="1"/>
    <col min="5396" max="5632" width="9.140625" style="219"/>
    <col min="5633" max="5633" width="52.42578125" style="219" customWidth="1"/>
    <col min="5634" max="5634" width="9.140625" style="219"/>
    <col min="5635" max="5635" width="10.85546875" style="219" customWidth="1"/>
    <col min="5636" max="5636" width="9.140625" style="219"/>
    <col min="5637" max="5637" width="13.140625" style="219" customWidth="1"/>
    <col min="5638" max="5638" width="13.28515625" style="219" customWidth="1"/>
    <col min="5639" max="5639" width="14.85546875" style="219" customWidth="1"/>
    <col min="5640" max="5640" width="9.140625" style="219"/>
    <col min="5641" max="5641" width="10.7109375" style="219" customWidth="1"/>
    <col min="5642" max="5642" width="11" style="219" customWidth="1"/>
    <col min="5643" max="5643" width="13.5703125" style="219" customWidth="1"/>
    <col min="5644" max="5644" width="10.7109375" style="219" customWidth="1"/>
    <col min="5645" max="5645" width="12.85546875" style="219" customWidth="1"/>
    <col min="5646" max="5647" width="10.42578125" style="219" customWidth="1"/>
    <col min="5648" max="5648" width="10.140625" style="219" customWidth="1"/>
    <col min="5649" max="5649" width="9.85546875" style="219" customWidth="1"/>
    <col min="5650" max="5650" width="10.28515625" style="219" customWidth="1"/>
    <col min="5651" max="5651" width="10.5703125" style="219" customWidth="1"/>
    <col min="5652" max="5888" width="9.140625" style="219"/>
    <col min="5889" max="5889" width="52.42578125" style="219" customWidth="1"/>
    <col min="5890" max="5890" width="9.140625" style="219"/>
    <col min="5891" max="5891" width="10.85546875" style="219" customWidth="1"/>
    <col min="5892" max="5892" width="9.140625" style="219"/>
    <col min="5893" max="5893" width="13.140625" style="219" customWidth="1"/>
    <col min="5894" max="5894" width="13.28515625" style="219" customWidth="1"/>
    <col min="5895" max="5895" width="14.85546875" style="219" customWidth="1"/>
    <col min="5896" max="5896" width="9.140625" style="219"/>
    <col min="5897" max="5897" width="10.7109375" style="219" customWidth="1"/>
    <col min="5898" max="5898" width="11" style="219" customWidth="1"/>
    <col min="5899" max="5899" width="13.5703125" style="219" customWidth="1"/>
    <col min="5900" max="5900" width="10.7109375" style="219" customWidth="1"/>
    <col min="5901" max="5901" width="12.85546875" style="219" customWidth="1"/>
    <col min="5902" max="5903" width="10.42578125" style="219" customWidth="1"/>
    <col min="5904" max="5904" width="10.140625" style="219" customWidth="1"/>
    <col min="5905" max="5905" width="9.85546875" style="219" customWidth="1"/>
    <col min="5906" max="5906" width="10.28515625" style="219" customWidth="1"/>
    <col min="5907" max="5907" width="10.5703125" style="219" customWidth="1"/>
    <col min="5908" max="6144" width="9.140625" style="219"/>
    <col min="6145" max="6145" width="52.42578125" style="219" customWidth="1"/>
    <col min="6146" max="6146" width="9.140625" style="219"/>
    <col min="6147" max="6147" width="10.85546875" style="219" customWidth="1"/>
    <col min="6148" max="6148" width="9.140625" style="219"/>
    <col min="6149" max="6149" width="13.140625" style="219" customWidth="1"/>
    <col min="6150" max="6150" width="13.28515625" style="219" customWidth="1"/>
    <col min="6151" max="6151" width="14.85546875" style="219" customWidth="1"/>
    <col min="6152" max="6152" width="9.140625" style="219"/>
    <col min="6153" max="6153" width="10.7109375" style="219" customWidth="1"/>
    <col min="6154" max="6154" width="11" style="219" customWidth="1"/>
    <col min="6155" max="6155" width="13.5703125" style="219" customWidth="1"/>
    <col min="6156" max="6156" width="10.7109375" style="219" customWidth="1"/>
    <col min="6157" max="6157" width="12.85546875" style="219" customWidth="1"/>
    <col min="6158" max="6159" width="10.42578125" style="219" customWidth="1"/>
    <col min="6160" max="6160" width="10.140625" style="219" customWidth="1"/>
    <col min="6161" max="6161" width="9.85546875" style="219" customWidth="1"/>
    <col min="6162" max="6162" width="10.28515625" style="219" customWidth="1"/>
    <col min="6163" max="6163" width="10.5703125" style="219" customWidth="1"/>
    <col min="6164" max="6400" width="9.140625" style="219"/>
    <col min="6401" max="6401" width="52.42578125" style="219" customWidth="1"/>
    <col min="6402" max="6402" width="9.140625" style="219"/>
    <col min="6403" max="6403" width="10.85546875" style="219" customWidth="1"/>
    <col min="6404" max="6404" width="9.140625" style="219"/>
    <col min="6405" max="6405" width="13.140625" style="219" customWidth="1"/>
    <col min="6406" max="6406" width="13.28515625" style="219" customWidth="1"/>
    <col min="6407" max="6407" width="14.85546875" style="219" customWidth="1"/>
    <col min="6408" max="6408" width="9.140625" style="219"/>
    <col min="6409" max="6409" width="10.7109375" style="219" customWidth="1"/>
    <col min="6410" max="6410" width="11" style="219" customWidth="1"/>
    <col min="6411" max="6411" width="13.5703125" style="219" customWidth="1"/>
    <col min="6412" max="6412" width="10.7109375" style="219" customWidth="1"/>
    <col min="6413" max="6413" width="12.85546875" style="219" customWidth="1"/>
    <col min="6414" max="6415" width="10.42578125" style="219" customWidth="1"/>
    <col min="6416" max="6416" width="10.140625" style="219" customWidth="1"/>
    <col min="6417" max="6417" width="9.85546875" style="219" customWidth="1"/>
    <col min="6418" max="6418" width="10.28515625" style="219" customWidth="1"/>
    <col min="6419" max="6419" width="10.5703125" style="219" customWidth="1"/>
    <col min="6420" max="6656" width="9.140625" style="219"/>
    <col min="6657" max="6657" width="52.42578125" style="219" customWidth="1"/>
    <col min="6658" max="6658" width="9.140625" style="219"/>
    <col min="6659" max="6659" width="10.85546875" style="219" customWidth="1"/>
    <col min="6660" max="6660" width="9.140625" style="219"/>
    <col min="6661" max="6661" width="13.140625" style="219" customWidth="1"/>
    <col min="6662" max="6662" width="13.28515625" style="219" customWidth="1"/>
    <col min="6663" max="6663" width="14.85546875" style="219" customWidth="1"/>
    <col min="6664" max="6664" width="9.140625" style="219"/>
    <col min="6665" max="6665" width="10.7109375" style="219" customWidth="1"/>
    <col min="6666" max="6666" width="11" style="219" customWidth="1"/>
    <col min="6667" max="6667" width="13.5703125" style="219" customWidth="1"/>
    <col min="6668" max="6668" width="10.7109375" style="219" customWidth="1"/>
    <col min="6669" max="6669" width="12.85546875" style="219" customWidth="1"/>
    <col min="6670" max="6671" width="10.42578125" style="219" customWidth="1"/>
    <col min="6672" max="6672" width="10.140625" style="219" customWidth="1"/>
    <col min="6673" max="6673" width="9.85546875" style="219" customWidth="1"/>
    <col min="6674" max="6674" width="10.28515625" style="219" customWidth="1"/>
    <col min="6675" max="6675" width="10.5703125" style="219" customWidth="1"/>
    <col min="6676" max="6912" width="9.140625" style="219"/>
    <col min="6913" max="6913" width="52.42578125" style="219" customWidth="1"/>
    <col min="6914" max="6914" width="9.140625" style="219"/>
    <col min="6915" max="6915" width="10.85546875" style="219" customWidth="1"/>
    <col min="6916" max="6916" width="9.140625" style="219"/>
    <col min="6917" max="6917" width="13.140625" style="219" customWidth="1"/>
    <col min="6918" max="6918" width="13.28515625" style="219" customWidth="1"/>
    <col min="6919" max="6919" width="14.85546875" style="219" customWidth="1"/>
    <col min="6920" max="6920" width="9.140625" style="219"/>
    <col min="6921" max="6921" width="10.7109375" style="219" customWidth="1"/>
    <col min="6922" max="6922" width="11" style="219" customWidth="1"/>
    <col min="6923" max="6923" width="13.5703125" style="219" customWidth="1"/>
    <col min="6924" max="6924" width="10.7109375" style="219" customWidth="1"/>
    <col min="6925" max="6925" width="12.85546875" style="219" customWidth="1"/>
    <col min="6926" max="6927" width="10.42578125" style="219" customWidth="1"/>
    <col min="6928" max="6928" width="10.140625" style="219" customWidth="1"/>
    <col min="6929" max="6929" width="9.85546875" style="219" customWidth="1"/>
    <col min="6930" max="6930" width="10.28515625" style="219" customWidth="1"/>
    <col min="6931" max="6931" width="10.5703125" style="219" customWidth="1"/>
    <col min="6932" max="7168" width="9.140625" style="219"/>
    <col min="7169" max="7169" width="52.42578125" style="219" customWidth="1"/>
    <col min="7170" max="7170" width="9.140625" style="219"/>
    <col min="7171" max="7171" width="10.85546875" style="219" customWidth="1"/>
    <col min="7172" max="7172" width="9.140625" style="219"/>
    <col min="7173" max="7173" width="13.140625" style="219" customWidth="1"/>
    <col min="7174" max="7174" width="13.28515625" style="219" customWidth="1"/>
    <col min="7175" max="7175" width="14.85546875" style="219" customWidth="1"/>
    <col min="7176" max="7176" width="9.140625" style="219"/>
    <col min="7177" max="7177" width="10.7109375" style="219" customWidth="1"/>
    <col min="7178" max="7178" width="11" style="219" customWidth="1"/>
    <col min="7179" max="7179" width="13.5703125" style="219" customWidth="1"/>
    <col min="7180" max="7180" width="10.7109375" style="219" customWidth="1"/>
    <col min="7181" max="7181" width="12.85546875" style="219" customWidth="1"/>
    <col min="7182" max="7183" width="10.42578125" style="219" customWidth="1"/>
    <col min="7184" max="7184" width="10.140625" style="219" customWidth="1"/>
    <col min="7185" max="7185" width="9.85546875" style="219" customWidth="1"/>
    <col min="7186" max="7186" width="10.28515625" style="219" customWidth="1"/>
    <col min="7187" max="7187" width="10.5703125" style="219" customWidth="1"/>
    <col min="7188" max="7424" width="9.140625" style="219"/>
    <col min="7425" max="7425" width="52.42578125" style="219" customWidth="1"/>
    <col min="7426" max="7426" width="9.140625" style="219"/>
    <col min="7427" max="7427" width="10.85546875" style="219" customWidth="1"/>
    <col min="7428" max="7428" width="9.140625" style="219"/>
    <col min="7429" max="7429" width="13.140625" style="219" customWidth="1"/>
    <col min="7430" max="7430" width="13.28515625" style="219" customWidth="1"/>
    <col min="7431" max="7431" width="14.85546875" style="219" customWidth="1"/>
    <col min="7432" max="7432" width="9.140625" style="219"/>
    <col min="7433" max="7433" width="10.7109375" style="219" customWidth="1"/>
    <col min="7434" max="7434" width="11" style="219" customWidth="1"/>
    <col min="7435" max="7435" width="13.5703125" style="219" customWidth="1"/>
    <col min="7436" max="7436" width="10.7109375" style="219" customWidth="1"/>
    <col min="7437" max="7437" width="12.85546875" style="219" customWidth="1"/>
    <col min="7438" max="7439" width="10.42578125" style="219" customWidth="1"/>
    <col min="7440" max="7440" width="10.140625" style="219" customWidth="1"/>
    <col min="7441" max="7441" width="9.85546875" style="219" customWidth="1"/>
    <col min="7442" max="7442" width="10.28515625" style="219" customWidth="1"/>
    <col min="7443" max="7443" width="10.5703125" style="219" customWidth="1"/>
    <col min="7444" max="7680" width="9.140625" style="219"/>
    <col min="7681" max="7681" width="52.42578125" style="219" customWidth="1"/>
    <col min="7682" max="7682" width="9.140625" style="219"/>
    <col min="7683" max="7683" width="10.85546875" style="219" customWidth="1"/>
    <col min="7684" max="7684" width="9.140625" style="219"/>
    <col min="7685" max="7685" width="13.140625" style="219" customWidth="1"/>
    <col min="7686" max="7686" width="13.28515625" style="219" customWidth="1"/>
    <col min="7687" max="7687" width="14.85546875" style="219" customWidth="1"/>
    <col min="7688" max="7688" width="9.140625" style="219"/>
    <col min="7689" max="7689" width="10.7109375" style="219" customWidth="1"/>
    <col min="7690" max="7690" width="11" style="219" customWidth="1"/>
    <col min="7691" max="7691" width="13.5703125" style="219" customWidth="1"/>
    <col min="7692" max="7692" width="10.7109375" style="219" customWidth="1"/>
    <col min="7693" max="7693" width="12.85546875" style="219" customWidth="1"/>
    <col min="7694" max="7695" width="10.42578125" style="219" customWidth="1"/>
    <col min="7696" max="7696" width="10.140625" style="219" customWidth="1"/>
    <col min="7697" max="7697" width="9.85546875" style="219" customWidth="1"/>
    <col min="7698" max="7698" width="10.28515625" style="219" customWidth="1"/>
    <col min="7699" max="7699" width="10.5703125" style="219" customWidth="1"/>
    <col min="7700" max="7936" width="9.140625" style="219"/>
    <col min="7937" max="7937" width="52.42578125" style="219" customWidth="1"/>
    <col min="7938" max="7938" width="9.140625" style="219"/>
    <col min="7939" max="7939" width="10.85546875" style="219" customWidth="1"/>
    <col min="7940" max="7940" width="9.140625" style="219"/>
    <col min="7941" max="7941" width="13.140625" style="219" customWidth="1"/>
    <col min="7942" max="7942" width="13.28515625" style="219" customWidth="1"/>
    <col min="7943" max="7943" width="14.85546875" style="219" customWidth="1"/>
    <col min="7944" max="7944" width="9.140625" style="219"/>
    <col min="7945" max="7945" width="10.7109375" style="219" customWidth="1"/>
    <col min="7946" max="7946" width="11" style="219" customWidth="1"/>
    <col min="7947" max="7947" width="13.5703125" style="219" customWidth="1"/>
    <col min="7948" max="7948" width="10.7109375" style="219" customWidth="1"/>
    <col min="7949" max="7949" width="12.85546875" style="219" customWidth="1"/>
    <col min="7950" max="7951" width="10.42578125" style="219" customWidth="1"/>
    <col min="7952" max="7952" width="10.140625" style="219" customWidth="1"/>
    <col min="7953" max="7953" width="9.85546875" style="219" customWidth="1"/>
    <col min="7954" max="7954" width="10.28515625" style="219" customWidth="1"/>
    <col min="7955" max="7955" width="10.5703125" style="219" customWidth="1"/>
    <col min="7956" max="8192" width="9.140625" style="219"/>
    <col min="8193" max="8193" width="52.42578125" style="219" customWidth="1"/>
    <col min="8194" max="8194" width="9.140625" style="219"/>
    <col min="8195" max="8195" width="10.85546875" style="219" customWidth="1"/>
    <col min="8196" max="8196" width="9.140625" style="219"/>
    <col min="8197" max="8197" width="13.140625" style="219" customWidth="1"/>
    <col min="8198" max="8198" width="13.28515625" style="219" customWidth="1"/>
    <col min="8199" max="8199" width="14.85546875" style="219" customWidth="1"/>
    <col min="8200" max="8200" width="9.140625" style="219"/>
    <col min="8201" max="8201" width="10.7109375" style="219" customWidth="1"/>
    <col min="8202" max="8202" width="11" style="219" customWidth="1"/>
    <col min="8203" max="8203" width="13.5703125" style="219" customWidth="1"/>
    <col min="8204" max="8204" width="10.7109375" style="219" customWidth="1"/>
    <col min="8205" max="8205" width="12.85546875" style="219" customWidth="1"/>
    <col min="8206" max="8207" width="10.42578125" style="219" customWidth="1"/>
    <col min="8208" max="8208" width="10.140625" style="219" customWidth="1"/>
    <col min="8209" max="8209" width="9.85546875" style="219" customWidth="1"/>
    <col min="8210" max="8210" width="10.28515625" style="219" customWidth="1"/>
    <col min="8211" max="8211" width="10.5703125" style="219" customWidth="1"/>
    <col min="8212" max="8448" width="9.140625" style="219"/>
    <col min="8449" max="8449" width="52.42578125" style="219" customWidth="1"/>
    <col min="8450" max="8450" width="9.140625" style="219"/>
    <col min="8451" max="8451" width="10.85546875" style="219" customWidth="1"/>
    <col min="8452" max="8452" width="9.140625" style="219"/>
    <col min="8453" max="8453" width="13.140625" style="219" customWidth="1"/>
    <col min="8454" max="8454" width="13.28515625" style="219" customWidth="1"/>
    <col min="8455" max="8455" width="14.85546875" style="219" customWidth="1"/>
    <col min="8456" max="8456" width="9.140625" style="219"/>
    <col min="8457" max="8457" width="10.7109375" style="219" customWidth="1"/>
    <col min="8458" max="8458" width="11" style="219" customWidth="1"/>
    <col min="8459" max="8459" width="13.5703125" style="219" customWidth="1"/>
    <col min="8460" max="8460" width="10.7109375" style="219" customWidth="1"/>
    <col min="8461" max="8461" width="12.85546875" style="219" customWidth="1"/>
    <col min="8462" max="8463" width="10.42578125" style="219" customWidth="1"/>
    <col min="8464" max="8464" width="10.140625" style="219" customWidth="1"/>
    <col min="8465" max="8465" width="9.85546875" style="219" customWidth="1"/>
    <col min="8466" max="8466" width="10.28515625" style="219" customWidth="1"/>
    <col min="8467" max="8467" width="10.5703125" style="219" customWidth="1"/>
    <col min="8468" max="8704" width="9.140625" style="219"/>
    <col min="8705" max="8705" width="52.42578125" style="219" customWidth="1"/>
    <col min="8706" max="8706" width="9.140625" style="219"/>
    <col min="8707" max="8707" width="10.85546875" style="219" customWidth="1"/>
    <col min="8708" max="8708" width="9.140625" style="219"/>
    <col min="8709" max="8709" width="13.140625" style="219" customWidth="1"/>
    <col min="8710" max="8710" width="13.28515625" style="219" customWidth="1"/>
    <col min="8711" max="8711" width="14.85546875" style="219" customWidth="1"/>
    <col min="8712" max="8712" width="9.140625" style="219"/>
    <col min="8713" max="8713" width="10.7109375" style="219" customWidth="1"/>
    <col min="8714" max="8714" width="11" style="219" customWidth="1"/>
    <col min="8715" max="8715" width="13.5703125" style="219" customWidth="1"/>
    <col min="8716" max="8716" width="10.7109375" style="219" customWidth="1"/>
    <col min="8717" max="8717" width="12.85546875" style="219" customWidth="1"/>
    <col min="8718" max="8719" width="10.42578125" style="219" customWidth="1"/>
    <col min="8720" max="8720" width="10.140625" style="219" customWidth="1"/>
    <col min="8721" max="8721" width="9.85546875" style="219" customWidth="1"/>
    <col min="8722" max="8722" width="10.28515625" style="219" customWidth="1"/>
    <col min="8723" max="8723" width="10.5703125" style="219" customWidth="1"/>
    <col min="8724" max="8960" width="9.140625" style="219"/>
    <col min="8961" max="8961" width="52.42578125" style="219" customWidth="1"/>
    <col min="8962" max="8962" width="9.140625" style="219"/>
    <col min="8963" max="8963" width="10.85546875" style="219" customWidth="1"/>
    <col min="8964" max="8964" width="9.140625" style="219"/>
    <col min="8965" max="8965" width="13.140625" style="219" customWidth="1"/>
    <col min="8966" max="8966" width="13.28515625" style="219" customWidth="1"/>
    <col min="8967" max="8967" width="14.85546875" style="219" customWidth="1"/>
    <col min="8968" max="8968" width="9.140625" style="219"/>
    <col min="8969" max="8969" width="10.7109375" style="219" customWidth="1"/>
    <col min="8970" max="8970" width="11" style="219" customWidth="1"/>
    <col min="8971" max="8971" width="13.5703125" style="219" customWidth="1"/>
    <col min="8972" max="8972" width="10.7109375" style="219" customWidth="1"/>
    <col min="8973" max="8973" width="12.85546875" style="219" customWidth="1"/>
    <col min="8974" max="8975" width="10.42578125" style="219" customWidth="1"/>
    <col min="8976" max="8976" width="10.140625" style="219" customWidth="1"/>
    <col min="8977" max="8977" width="9.85546875" style="219" customWidth="1"/>
    <col min="8978" max="8978" width="10.28515625" style="219" customWidth="1"/>
    <col min="8979" max="8979" width="10.5703125" style="219" customWidth="1"/>
    <col min="8980" max="9216" width="9.140625" style="219"/>
    <col min="9217" max="9217" width="52.42578125" style="219" customWidth="1"/>
    <col min="9218" max="9218" width="9.140625" style="219"/>
    <col min="9219" max="9219" width="10.85546875" style="219" customWidth="1"/>
    <col min="9220" max="9220" width="9.140625" style="219"/>
    <col min="9221" max="9221" width="13.140625" style="219" customWidth="1"/>
    <col min="9222" max="9222" width="13.28515625" style="219" customWidth="1"/>
    <col min="9223" max="9223" width="14.85546875" style="219" customWidth="1"/>
    <col min="9224" max="9224" width="9.140625" style="219"/>
    <col min="9225" max="9225" width="10.7109375" style="219" customWidth="1"/>
    <col min="9226" max="9226" width="11" style="219" customWidth="1"/>
    <col min="9227" max="9227" width="13.5703125" style="219" customWidth="1"/>
    <col min="9228" max="9228" width="10.7109375" style="219" customWidth="1"/>
    <col min="9229" max="9229" width="12.85546875" style="219" customWidth="1"/>
    <col min="9230" max="9231" width="10.42578125" style="219" customWidth="1"/>
    <col min="9232" max="9232" width="10.140625" style="219" customWidth="1"/>
    <col min="9233" max="9233" width="9.85546875" style="219" customWidth="1"/>
    <col min="9234" max="9234" width="10.28515625" style="219" customWidth="1"/>
    <col min="9235" max="9235" width="10.5703125" style="219" customWidth="1"/>
    <col min="9236" max="9472" width="9.140625" style="219"/>
    <col min="9473" max="9473" width="52.42578125" style="219" customWidth="1"/>
    <col min="9474" max="9474" width="9.140625" style="219"/>
    <col min="9475" max="9475" width="10.85546875" style="219" customWidth="1"/>
    <col min="9476" max="9476" width="9.140625" style="219"/>
    <col min="9477" max="9477" width="13.140625" style="219" customWidth="1"/>
    <col min="9478" max="9478" width="13.28515625" style="219" customWidth="1"/>
    <col min="9479" max="9479" width="14.85546875" style="219" customWidth="1"/>
    <col min="9480" max="9480" width="9.140625" style="219"/>
    <col min="9481" max="9481" width="10.7109375" style="219" customWidth="1"/>
    <col min="9482" max="9482" width="11" style="219" customWidth="1"/>
    <col min="9483" max="9483" width="13.5703125" style="219" customWidth="1"/>
    <col min="9484" max="9484" width="10.7109375" style="219" customWidth="1"/>
    <col min="9485" max="9485" width="12.85546875" style="219" customWidth="1"/>
    <col min="9486" max="9487" width="10.42578125" style="219" customWidth="1"/>
    <col min="9488" max="9488" width="10.140625" style="219" customWidth="1"/>
    <col min="9489" max="9489" width="9.85546875" style="219" customWidth="1"/>
    <col min="9490" max="9490" width="10.28515625" style="219" customWidth="1"/>
    <col min="9491" max="9491" width="10.5703125" style="219" customWidth="1"/>
    <col min="9492" max="9728" width="9.140625" style="219"/>
    <col min="9729" max="9729" width="52.42578125" style="219" customWidth="1"/>
    <col min="9730" max="9730" width="9.140625" style="219"/>
    <col min="9731" max="9731" width="10.85546875" style="219" customWidth="1"/>
    <col min="9732" max="9732" width="9.140625" style="219"/>
    <col min="9733" max="9733" width="13.140625" style="219" customWidth="1"/>
    <col min="9734" max="9734" width="13.28515625" style="219" customWidth="1"/>
    <col min="9735" max="9735" width="14.85546875" style="219" customWidth="1"/>
    <col min="9736" max="9736" width="9.140625" style="219"/>
    <col min="9737" max="9737" width="10.7109375" style="219" customWidth="1"/>
    <col min="9738" max="9738" width="11" style="219" customWidth="1"/>
    <col min="9739" max="9739" width="13.5703125" style="219" customWidth="1"/>
    <col min="9740" max="9740" width="10.7109375" style="219" customWidth="1"/>
    <col min="9741" max="9741" width="12.85546875" style="219" customWidth="1"/>
    <col min="9742" max="9743" width="10.42578125" style="219" customWidth="1"/>
    <col min="9744" max="9744" width="10.140625" style="219" customWidth="1"/>
    <col min="9745" max="9745" width="9.85546875" style="219" customWidth="1"/>
    <col min="9746" max="9746" width="10.28515625" style="219" customWidth="1"/>
    <col min="9747" max="9747" width="10.5703125" style="219" customWidth="1"/>
    <col min="9748" max="9984" width="9.140625" style="219"/>
    <col min="9985" max="9985" width="52.42578125" style="219" customWidth="1"/>
    <col min="9986" max="9986" width="9.140625" style="219"/>
    <col min="9987" max="9987" width="10.85546875" style="219" customWidth="1"/>
    <col min="9988" max="9988" width="9.140625" style="219"/>
    <col min="9989" max="9989" width="13.140625" style="219" customWidth="1"/>
    <col min="9990" max="9990" width="13.28515625" style="219" customWidth="1"/>
    <col min="9991" max="9991" width="14.85546875" style="219" customWidth="1"/>
    <col min="9992" max="9992" width="9.140625" style="219"/>
    <col min="9993" max="9993" width="10.7109375" style="219" customWidth="1"/>
    <col min="9994" max="9994" width="11" style="219" customWidth="1"/>
    <col min="9995" max="9995" width="13.5703125" style="219" customWidth="1"/>
    <col min="9996" max="9996" width="10.7109375" style="219" customWidth="1"/>
    <col min="9997" max="9997" width="12.85546875" style="219" customWidth="1"/>
    <col min="9998" max="9999" width="10.42578125" style="219" customWidth="1"/>
    <col min="10000" max="10000" width="10.140625" style="219" customWidth="1"/>
    <col min="10001" max="10001" width="9.85546875" style="219" customWidth="1"/>
    <col min="10002" max="10002" width="10.28515625" style="219" customWidth="1"/>
    <col min="10003" max="10003" width="10.5703125" style="219" customWidth="1"/>
    <col min="10004" max="10240" width="9.140625" style="219"/>
    <col min="10241" max="10241" width="52.42578125" style="219" customWidth="1"/>
    <col min="10242" max="10242" width="9.140625" style="219"/>
    <col min="10243" max="10243" width="10.85546875" style="219" customWidth="1"/>
    <col min="10244" max="10244" width="9.140625" style="219"/>
    <col min="10245" max="10245" width="13.140625" style="219" customWidth="1"/>
    <col min="10246" max="10246" width="13.28515625" style="219" customWidth="1"/>
    <col min="10247" max="10247" width="14.85546875" style="219" customWidth="1"/>
    <col min="10248" max="10248" width="9.140625" style="219"/>
    <col min="10249" max="10249" width="10.7109375" style="219" customWidth="1"/>
    <col min="10250" max="10250" width="11" style="219" customWidth="1"/>
    <col min="10251" max="10251" width="13.5703125" style="219" customWidth="1"/>
    <col min="10252" max="10252" width="10.7109375" style="219" customWidth="1"/>
    <col min="10253" max="10253" width="12.85546875" style="219" customWidth="1"/>
    <col min="10254" max="10255" width="10.42578125" style="219" customWidth="1"/>
    <col min="10256" max="10256" width="10.140625" style="219" customWidth="1"/>
    <col min="10257" max="10257" width="9.85546875" style="219" customWidth="1"/>
    <col min="10258" max="10258" width="10.28515625" style="219" customWidth="1"/>
    <col min="10259" max="10259" width="10.5703125" style="219" customWidth="1"/>
    <col min="10260" max="10496" width="9.140625" style="219"/>
    <col min="10497" max="10497" width="52.42578125" style="219" customWidth="1"/>
    <col min="10498" max="10498" width="9.140625" style="219"/>
    <col min="10499" max="10499" width="10.85546875" style="219" customWidth="1"/>
    <col min="10500" max="10500" width="9.140625" style="219"/>
    <col min="10501" max="10501" width="13.140625" style="219" customWidth="1"/>
    <col min="10502" max="10502" width="13.28515625" style="219" customWidth="1"/>
    <col min="10503" max="10503" width="14.85546875" style="219" customWidth="1"/>
    <col min="10504" max="10504" width="9.140625" style="219"/>
    <col min="10505" max="10505" width="10.7109375" style="219" customWidth="1"/>
    <col min="10506" max="10506" width="11" style="219" customWidth="1"/>
    <col min="10507" max="10507" width="13.5703125" style="219" customWidth="1"/>
    <col min="10508" max="10508" width="10.7109375" style="219" customWidth="1"/>
    <col min="10509" max="10509" width="12.85546875" style="219" customWidth="1"/>
    <col min="10510" max="10511" width="10.42578125" style="219" customWidth="1"/>
    <col min="10512" max="10512" width="10.140625" style="219" customWidth="1"/>
    <col min="10513" max="10513" width="9.85546875" style="219" customWidth="1"/>
    <col min="10514" max="10514" width="10.28515625" style="219" customWidth="1"/>
    <col min="10515" max="10515" width="10.5703125" style="219" customWidth="1"/>
    <col min="10516" max="10752" width="9.140625" style="219"/>
    <col min="10753" max="10753" width="52.42578125" style="219" customWidth="1"/>
    <col min="10754" max="10754" width="9.140625" style="219"/>
    <col min="10755" max="10755" width="10.85546875" style="219" customWidth="1"/>
    <col min="10756" max="10756" width="9.140625" style="219"/>
    <col min="10757" max="10757" width="13.140625" style="219" customWidth="1"/>
    <col min="10758" max="10758" width="13.28515625" style="219" customWidth="1"/>
    <col min="10759" max="10759" width="14.85546875" style="219" customWidth="1"/>
    <col min="10760" max="10760" width="9.140625" style="219"/>
    <col min="10761" max="10761" width="10.7109375" style="219" customWidth="1"/>
    <col min="10762" max="10762" width="11" style="219" customWidth="1"/>
    <col min="10763" max="10763" width="13.5703125" style="219" customWidth="1"/>
    <col min="10764" max="10764" width="10.7109375" style="219" customWidth="1"/>
    <col min="10765" max="10765" width="12.85546875" style="219" customWidth="1"/>
    <col min="10766" max="10767" width="10.42578125" style="219" customWidth="1"/>
    <col min="10768" max="10768" width="10.140625" style="219" customWidth="1"/>
    <col min="10769" max="10769" width="9.85546875" style="219" customWidth="1"/>
    <col min="10770" max="10770" width="10.28515625" style="219" customWidth="1"/>
    <col min="10771" max="10771" width="10.5703125" style="219" customWidth="1"/>
    <col min="10772" max="11008" width="9.140625" style="219"/>
    <col min="11009" max="11009" width="52.42578125" style="219" customWidth="1"/>
    <col min="11010" max="11010" width="9.140625" style="219"/>
    <col min="11011" max="11011" width="10.85546875" style="219" customWidth="1"/>
    <col min="11012" max="11012" width="9.140625" style="219"/>
    <col min="11013" max="11013" width="13.140625" style="219" customWidth="1"/>
    <col min="11014" max="11014" width="13.28515625" style="219" customWidth="1"/>
    <col min="11015" max="11015" width="14.85546875" style="219" customWidth="1"/>
    <col min="11016" max="11016" width="9.140625" style="219"/>
    <col min="11017" max="11017" width="10.7109375" style="219" customWidth="1"/>
    <col min="11018" max="11018" width="11" style="219" customWidth="1"/>
    <col min="11019" max="11019" width="13.5703125" style="219" customWidth="1"/>
    <col min="11020" max="11020" width="10.7109375" style="219" customWidth="1"/>
    <col min="11021" max="11021" width="12.85546875" style="219" customWidth="1"/>
    <col min="11022" max="11023" width="10.42578125" style="219" customWidth="1"/>
    <col min="11024" max="11024" width="10.140625" style="219" customWidth="1"/>
    <col min="11025" max="11025" width="9.85546875" style="219" customWidth="1"/>
    <col min="11026" max="11026" width="10.28515625" style="219" customWidth="1"/>
    <col min="11027" max="11027" width="10.5703125" style="219" customWidth="1"/>
    <col min="11028" max="11264" width="9.140625" style="219"/>
    <col min="11265" max="11265" width="52.42578125" style="219" customWidth="1"/>
    <col min="11266" max="11266" width="9.140625" style="219"/>
    <col min="11267" max="11267" width="10.85546875" style="219" customWidth="1"/>
    <col min="11268" max="11268" width="9.140625" style="219"/>
    <col min="11269" max="11269" width="13.140625" style="219" customWidth="1"/>
    <col min="11270" max="11270" width="13.28515625" style="219" customWidth="1"/>
    <col min="11271" max="11271" width="14.85546875" style="219" customWidth="1"/>
    <col min="11272" max="11272" width="9.140625" style="219"/>
    <col min="11273" max="11273" width="10.7109375" style="219" customWidth="1"/>
    <col min="11274" max="11274" width="11" style="219" customWidth="1"/>
    <col min="11275" max="11275" width="13.5703125" style="219" customWidth="1"/>
    <col min="11276" max="11276" width="10.7109375" style="219" customWidth="1"/>
    <col min="11277" max="11277" width="12.85546875" style="219" customWidth="1"/>
    <col min="11278" max="11279" width="10.42578125" style="219" customWidth="1"/>
    <col min="11280" max="11280" width="10.140625" style="219" customWidth="1"/>
    <col min="11281" max="11281" width="9.85546875" style="219" customWidth="1"/>
    <col min="11282" max="11282" width="10.28515625" style="219" customWidth="1"/>
    <col min="11283" max="11283" width="10.5703125" style="219" customWidth="1"/>
    <col min="11284" max="11520" width="9.140625" style="219"/>
    <col min="11521" max="11521" width="52.42578125" style="219" customWidth="1"/>
    <col min="11522" max="11522" width="9.140625" style="219"/>
    <col min="11523" max="11523" width="10.85546875" style="219" customWidth="1"/>
    <col min="11524" max="11524" width="9.140625" style="219"/>
    <col min="11525" max="11525" width="13.140625" style="219" customWidth="1"/>
    <col min="11526" max="11526" width="13.28515625" style="219" customWidth="1"/>
    <col min="11527" max="11527" width="14.85546875" style="219" customWidth="1"/>
    <col min="11528" max="11528" width="9.140625" style="219"/>
    <col min="11529" max="11529" width="10.7109375" style="219" customWidth="1"/>
    <col min="11530" max="11530" width="11" style="219" customWidth="1"/>
    <col min="11531" max="11531" width="13.5703125" style="219" customWidth="1"/>
    <col min="11532" max="11532" width="10.7109375" style="219" customWidth="1"/>
    <col min="11533" max="11533" width="12.85546875" style="219" customWidth="1"/>
    <col min="11534" max="11535" width="10.42578125" style="219" customWidth="1"/>
    <col min="11536" max="11536" width="10.140625" style="219" customWidth="1"/>
    <col min="11537" max="11537" width="9.85546875" style="219" customWidth="1"/>
    <col min="11538" max="11538" width="10.28515625" style="219" customWidth="1"/>
    <col min="11539" max="11539" width="10.5703125" style="219" customWidth="1"/>
    <col min="11540" max="11776" width="9.140625" style="219"/>
    <col min="11777" max="11777" width="52.42578125" style="219" customWidth="1"/>
    <col min="11778" max="11778" width="9.140625" style="219"/>
    <col min="11779" max="11779" width="10.85546875" style="219" customWidth="1"/>
    <col min="11780" max="11780" width="9.140625" style="219"/>
    <col min="11781" max="11781" width="13.140625" style="219" customWidth="1"/>
    <col min="11782" max="11782" width="13.28515625" style="219" customWidth="1"/>
    <col min="11783" max="11783" width="14.85546875" style="219" customWidth="1"/>
    <col min="11784" max="11784" width="9.140625" style="219"/>
    <col min="11785" max="11785" width="10.7109375" style="219" customWidth="1"/>
    <col min="11786" max="11786" width="11" style="219" customWidth="1"/>
    <col min="11787" max="11787" width="13.5703125" style="219" customWidth="1"/>
    <col min="11788" max="11788" width="10.7109375" style="219" customWidth="1"/>
    <col min="11789" max="11789" width="12.85546875" style="219" customWidth="1"/>
    <col min="11790" max="11791" width="10.42578125" style="219" customWidth="1"/>
    <col min="11792" max="11792" width="10.140625" style="219" customWidth="1"/>
    <col min="11793" max="11793" width="9.85546875" style="219" customWidth="1"/>
    <col min="11794" max="11794" width="10.28515625" style="219" customWidth="1"/>
    <col min="11795" max="11795" width="10.5703125" style="219" customWidth="1"/>
    <col min="11796" max="12032" width="9.140625" style="219"/>
    <col min="12033" max="12033" width="52.42578125" style="219" customWidth="1"/>
    <col min="12034" max="12034" width="9.140625" style="219"/>
    <col min="12035" max="12035" width="10.85546875" style="219" customWidth="1"/>
    <col min="12036" max="12036" width="9.140625" style="219"/>
    <col min="12037" max="12037" width="13.140625" style="219" customWidth="1"/>
    <col min="12038" max="12038" width="13.28515625" style="219" customWidth="1"/>
    <col min="12039" max="12039" width="14.85546875" style="219" customWidth="1"/>
    <col min="12040" max="12040" width="9.140625" style="219"/>
    <col min="12041" max="12041" width="10.7109375" style="219" customWidth="1"/>
    <col min="12042" max="12042" width="11" style="219" customWidth="1"/>
    <col min="12043" max="12043" width="13.5703125" style="219" customWidth="1"/>
    <col min="12044" max="12044" width="10.7109375" style="219" customWidth="1"/>
    <col min="12045" max="12045" width="12.85546875" style="219" customWidth="1"/>
    <col min="12046" max="12047" width="10.42578125" style="219" customWidth="1"/>
    <col min="12048" max="12048" width="10.140625" style="219" customWidth="1"/>
    <col min="12049" max="12049" width="9.85546875" style="219" customWidth="1"/>
    <col min="12050" max="12050" width="10.28515625" style="219" customWidth="1"/>
    <col min="12051" max="12051" width="10.5703125" style="219" customWidth="1"/>
    <col min="12052" max="12288" width="9.140625" style="219"/>
    <col min="12289" max="12289" width="52.42578125" style="219" customWidth="1"/>
    <col min="12290" max="12290" width="9.140625" style="219"/>
    <col min="12291" max="12291" width="10.85546875" style="219" customWidth="1"/>
    <col min="12292" max="12292" width="9.140625" style="219"/>
    <col min="12293" max="12293" width="13.140625" style="219" customWidth="1"/>
    <col min="12294" max="12294" width="13.28515625" style="219" customWidth="1"/>
    <col min="12295" max="12295" width="14.85546875" style="219" customWidth="1"/>
    <col min="12296" max="12296" width="9.140625" style="219"/>
    <col min="12297" max="12297" width="10.7109375" style="219" customWidth="1"/>
    <col min="12298" max="12298" width="11" style="219" customWidth="1"/>
    <col min="12299" max="12299" width="13.5703125" style="219" customWidth="1"/>
    <col min="12300" max="12300" width="10.7109375" style="219" customWidth="1"/>
    <col min="12301" max="12301" width="12.85546875" style="219" customWidth="1"/>
    <col min="12302" max="12303" width="10.42578125" style="219" customWidth="1"/>
    <col min="12304" max="12304" width="10.140625" style="219" customWidth="1"/>
    <col min="12305" max="12305" width="9.85546875" style="219" customWidth="1"/>
    <col min="12306" max="12306" width="10.28515625" style="219" customWidth="1"/>
    <col min="12307" max="12307" width="10.5703125" style="219" customWidth="1"/>
    <col min="12308" max="12544" width="9.140625" style="219"/>
    <col min="12545" max="12545" width="52.42578125" style="219" customWidth="1"/>
    <col min="12546" max="12546" width="9.140625" style="219"/>
    <col min="12547" max="12547" width="10.85546875" style="219" customWidth="1"/>
    <col min="12548" max="12548" width="9.140625" style="219"/>
    <col min="12549" max="12549" width="13.140625" style="219" customWidth="1"/>
    <col min="12550" max="12550" width="13.28515625" style="219" customWidth="1"/>
    <col min="12551" max="12551" width="14.85546875" style="219" customWidth="1"/>
    <col min="12552" max="12552" width="9.140625" style="219"/>
    <col min="12553" max="12553" width="10.7109375" style="219" customWidth="1"/>
    <col min="12554" max="12554" width="11" style="219" customWidth="1"/>
    <col min="12555" max="12555" width="13.5703125" style="219" customWidth="1"/>
    <col min="12556" max="12556" width="10.7109375" style="219" customWidth="1"/>
    <col min="12557" max="12557" width="12.85546875" style="219" customWidth="1"/>
    <col min="12558" max="12559" width="10.42578125" style="219" customWidth="1"/>
    <col min="12560" max="12560" width="10.140625" style="219" customWidth="1"/>
    <col min="12561" max="12561" width="9.85546875" style="219" customWidth="1"/>
    <col min="12562" max="12562" width="10.28515625" style="219" customWidth="1"/>
    <col min="12563" max="12563" width="10.5703125" style="219" customWidth="1"/>
    <col min="12564" max="12800" width="9.140625" style="219"/>
    <col min="12801" max="12801" width="52.42578125" style="219" customWidth="1"/>
    <col min="12802" max="12802" width="9.140625" style="219"/>
    <col min="12803" max="12803" width="10.85546875" style="219" customWidth="1"/>
    <col min="12804" max="12804" width="9.140625" style="219"/>
    <col min="12805" max="12805" width="13.140625" style="219" customWidth="1"/>
    <col min="12806" max="12806" width="13.28515625" style="219" customWidth="1"/>
    <col min="12807" max="12807" width="14.85546875" style="219" customWidth="1"/>
    <col min="12808" max="12808" width="9.140625" style="219"/>
    <col min="12809" max="12809" width="10.7109375" style="219" customWidth="1"/>
    <col min="12810" max="12810" width="11" style="219" customWidth="1"/>
    <col min="12811" max="12811" width="13.5703125" style="219" customWidth="1"/>
    <col min="12812" max="12812" width="10.7109375" style="219" customWidth="1"/>
    <col min="12813" max="12813" width="12.85546875" style="219" customWidth="1"/>
    <col min="12814" max="12815" width="10.42578125" style="219" customWidth="1"/>
    <col min="12816" max="12816" width="10.140625" style="219" customWidth="1"/>
    <col min="12817" max="12817" width="9.85546875" style="219" customWidth="1"/>
    <col min="12818" max="12818" width="10.28515625" style="219" customWidth="1"/>
    <col min="12819" max="12819" width="10.5703125" style="219" customWidth="1"/>
    <col min="12820" max="13056" width="9.140625" style="219"/>
    <col min="13057" max="13057" width="52.42578125" style="219" customWidth="1"/>
    <col min="13058" max="13058" width="9.140625" style="219"/>
    <col min="13059" max="13059" width="10.85546875" style="219" customWidth="1"/>
    <col min="13060" max="13060" width="9.140625" style="219"/>
    <col min="13061" max="13061" width="13.140625" style="219" customWidth="1"/>
    <col min="13062" max="13062" width="13.28515625" style="219" customWidth="1"/>
    <col min="13063" max="13063" width="14.85546875" style="219" customWidth="1"/>
    <col min="13064" max="13064" width="9.140625" style="219"/>
    <col min="13065" max="13065" width="10.7109375" style="219" customWidth="1"/>
    <col min="13066" max="13066" width="11" style="219" customWidth="1"/>
    <col min="13067" max="13067" width="13.5703125" style="219" customWidth="1"/>
    <col min="13068" max="13068" width="10.7109375" style="219" customWidth="1"/>
    <col min="13069" max="13069" width="12.85546875" style="219" customWidth="1"/>
    <col min="13070" max="13071" width="10.42578125" style="219" customWidth="1"/>
    <col min="13072" max="13072" width="10.140625" style="219" customWidth="1"/>
    <col min="13073" max="13073" width="9.85546875" style="219" customWidth="1"/>
    <col min="13074" max="13074" width="10.28515625" style="219" customWidth="1"/>
    <col min="13075" max="13075" width="10.5703125" style="219" customWidth="1"/>
    <col min="13076" max="13312" width="9.140625" style="219"/>
    <col min="13313" max="13313" width="52.42578125" style="219" customWidth="1"/>
    <col min="13314" max="13314" width="9.140625" style="219"/>
    <col min="13315" max="13315" width="10.85546875" style="219" customWidth="1"/>
    <col min="13316" max="13316" width="9.140625" style="219"/>
    <col min="13317" max="13317" width="13.140625" style="219" customWidth="1"/>
    <col min="13318" max="13318" width="13.28515625" style="219" customWidth="1"/>
    <col min="13319" max="13319" width="14.85546875" style="219" customWidth="1"/>
    <col min="13320" max="13320" width="9.140625" style="219"/>
    <col min="13321" max="13321" width="10.7109375" style="219" customWidth="1"/>
    <col min="13322" max="13322" width="11" style="219" customWidth="1"/>
    <col min="13323" max="13323" width="13.5703125" style="219" customWidth="1"/>
    <col min="13324" max="13324" width="10.7109375" style="219" customWidth="1"/>
    <col min="13325" max="13325" width="12.85546875" style="219" customWidth="1"/>
    <col min="13326" max="13327" width="10.42578125" style="219" customWidth="1"/>
    <col min="13328" max="13328" width="10.140625" style="219" customWidth="1"/>
    <col min="13329" max="13329" width="9.85546875" style="219" customWidth="1"/>
    <col min="13330" max="13330" width="10.28515625" style="219" customWidth="1"/>
    <col min="13331" max="13331" width="10.5703125" style="219" customWidth="1"/>
    <col min="13332" max="13568" width="9.140625" style="219"/>
    <col min="13569" max="13569" width="52.42578125" style="219" customWidth="1"/>
    <col min="13570" max="13570" width="9.140625" style="219"/>
    <col min="13571" max="13571" width="10.85546875" style="219" customWidth="1"/>
    <col min="13572" max="13572" width="9.140625" style="219"/>
    <col min="13573" max="13573" width="13.140625" style="219" customWidth="1"/>
    <col min="13574" max="13574" width="13.28515625" style="219" customWidth="1"/>
    <col min="13575" max="13575" width="14.85546875" style="219" customWidth="1"/>
    <col min="13576" max="13576" width="9.140625" style="219"/>
    <col min="13577" max="13577" width="10.7109375" style="219" customWidth="1"/>
    <col min="13578" max="13578" width="11" style="219" customWidth="1"/>
    <col min="13579" max="13579" width="13.5703125" style="219" customWidth="1"/>
    <col min="13580" max="13580" width="10.7109375" style="219" customWidth="1"/>
    <col min="13581" max="13581" width="12.85546875" style="219" customWidth="1"/>
    <col min="13582" max="13583" width="10.42578125" style="219" customWidth="1"/>
    <col min="13584" max="13584" width="10.140625" style="219" customWidth="1"/>
    <col min="13585" max="13585" width="9.85546875" style="219" customWidth="1"/>
    <col min="13586" max="13586" width="10.28515625" style="219" customWidth="1"/>
    <col min="13587" max="13587" width="10.5703125" style="219" customWidth="1"/>
    <col min="13588" max="13824" width="9.140625" style="219"/>
    <col min="13825" max="13825" width="52.42578125" style="219" customWidth="1"/>
    <col min="13826" max="13826" width="9.140625" style="219"/>
    <col min="13827" max="13827" width="10.85546875" style="219" customWidth="1"/>
    <col min="13828" max="13828" width="9.140625" style="219"/>
    <col min="13829" max="13829" width="13.140625" style="219" customWidth="1"/>
    <col min="13830" max="13830" width="13.28515625" style="219" customWidth="1"/>
    <col min="13831" max="13831" width="14.85546875" style="219" customWidth="1"/>
    <col min="13832" max="13832" width="9.140625" style="219"/>
    <col min="13833" max="13833" width="10.7109375" style="219" customWidth="1"/>
    <col min="13834" max="13834" width="11" style="219" customWidth="1"/>
    <col min="13835" max="13835" width="13.5703125" style="219" customWidth="1"/>
    <col min="13836" max="13836" width="10.7109375" style="219" customWidth="1"/>
    <col min="13837" max="13837" width="12.85546875" style="219" customWidth="1"/>
    <col min="13838" max="13839" width="10.42578125" style="219" customWidth="1"/>
    <col min="13840" max="13840" width="10.140625" style="219" customWidth="1"/>
    <col min="13841" max="13841" width="9.85546875" style="219" customWidth="1"/>
    <col min="13842" max="13842" width="10.28515625" style="219" customWidth="1"/>
    <col min="13843" max="13843" width="10.5703125" style="219" customWidth="1"/>
    <col min="13844" max="14080" width="9.140625" style="219"/>
    <col min="14081" max="14081" width="52.42578125" style="219" customWidth="1"/>
    <col min="14082" max="14082" width="9.140625" style="219"/>
    <col min="14083" max="14083" width="10.85546875" style="219" customWidth="1"/>
    <col min="14084" max="14084" width="9.140625" style="219"/>
    <col min="14085" max="14085" width="13.140625" style="219" customWidth="1"/>
    <col min="14086" max="14086" width="13.28515625" style="219" customWidth="1"/>
    <col min="14087" max="14087" width="14.85546875" style="219" customWidth="1"/>
    <col min="14088" max="14088" width="9.140625" style="219"/>
    <col min="14089" max="14089" width="10.7109375" style="219" customWidth="1"/>
    <col min="14090" max="14090" width="11" style="219" customWidth="1"/>
    <col min="14091" max="14091" width="13.5703125" style="219" customWidth="1"/>
    <col min="14092" max="14092" width="10.7109375" style="219" customWidth="1"/>
    <col min="14093" max="14093" width="12.85546875" style="219" customWidth="1"/>
    <col min="14094" max="14095" width="10.42578125" style="219" customWidth="1"/>
    <col min="14096" max="14096" width="10.140625" style="219" customWidth="1"/>
    <col min="14097" max="14097" width="9.85546875" style="219" customWidth="1"/>
    <col min="14098" max="14098" width="10.28515625" style="219" customWidth="1"/>
    <col min="14099" max="14099" width="10.5703125" style="219" customWidth="1"/>
    <col min="14100" max="14336" width="9.140625" style="219"/>
    <col min="14337" max="14337" width="52.42578125" style="219" customWidth="1"/>
    <col min="14338" max="14338" width="9.140625" style="219"/>
    <col min="14339" max="14339" width="10.85546875" style="219" customWidth="1"/>
    <col min="14340" max="14340" width="9.140625" style="219"/>
    <col min="14341" max="14341" width="13.140625" style="219" customWidth="1"/>
    <col min="14342" max="14342" width="13.28515625" style="219" customWidth="1"/>
    <col min="14343" max="14343" width="14.85546875" style="219" customWidth="1"/>
    <col min="14344" max="14344" width="9.140625" style="219"/>
    <col min="14345" max="14345" width="10.7109375" style="219" customWidth="1"/>
    <col min="14346" max="14346" width="11" style="219" customWidth="1"/>
    <col min="14347" max="14347" width="13.5703125" style="219" customWidth="1"/>
    <col min="14348" max="14348" width="10.7109375" style="219" customWidth="1"/>
    <col min="14349" max="14349" width="12.85546875" style="219" customWidth="1"/>
    <col min="14350" max="14351" width="10.42578125" style="219" customWidth="1"/>
    <col min="14352" max="14352" width="10.140625" style="219" customWidth="1"/>
    <col min="14353" max="14353" width="9.85546875" style="219" customWidth="1"/>
    <col min="14354" max="14354" width="10.28515625" style="219" customWidth="1"/>
    <col min="14355" max="14355" width="10.5703125" style="219" customWidth="1"/>
    <col min="14356" max="14592" width="9.140625" style="219"/>
    <col min="14593" max="14593" width="52.42578125" style="219" customWidth="1"/>
    <col min="14594" max="14594" width="9.140625" style="219"/>
    <col min="14595" max="14595" width="10.85546875" style="219" customWidth="1"/>
    <col min="14596" max="14596" width="9.140625" style="219"/>
    <col min="14597" max="14597" width="13.140625" style="219" customWidth="1"/>
    <col min="14598" max="14598" width="13.28515625" style="219" customWidth="1"/>
    <col min="14599" max="14599" width="14.85546875" style="219" customWidth="1"/>
    <col min="14600" max="14600" width="9.140625" style="219"/>
    <col min="14601" max="14601" width="10.7109375" style="219" customWidth="1"/>
    <col min="14602" max="14602" width="11" style="219" customWidth="1"/>
    <col min="14603" max="14603" width="13.5703125" style="219" customWidth="1"/>
    <col min="14604" max="14604" width="10.7109375" style="219" customWidth="1"/>
    <col min="14605" max="14605" width="12.85546875" style="219" customWidth="1"/>
    <col min="14606" max="14607" width="10.42578125" style="219" customWidth="1"/>
    <col min="14608" max="14608" width="10.140625" style="219" customWidth="1"/>
    <col min="14609" max="14609" width="9.85546875" style="219" customWidth="1"/>
    <col min="14610" max="14610" width="10.28515625" style="219" customWidth="1"/>
    <col min="14611" max="14611" width="10.5703125" style="219" customWidth="1"/>
    <col min="14612" max="14848" width="9.140625" style="219"/>
    <col min="14849" max="14849" width="52.42578125" style="219" customWidth="1"/>
    <col min="14850" max="14850" width="9.140625" style="219"/>
    <col min="14851" max="14851" width="10.85546875" style="219" customWidth="1"/>
    <col min="14852" max="14852" width="9.140625" style="219"/>
    <col min="14853" max="14853" width="13.140625" style="219" customWidth="1"/>
    <col min="14854" max="14854" width="13.28515625" style="219" customWidth="1"/>
    <col min="14855" max="14855" width="14.85546875" style="219" customWidth="1"/>
    <col min="14856" max="14856" width="9.140625" style="219"/>
    <col min="14857" max="14857" width="10.7109375" style="219" customWidth="1"/>
    <col min="14858" max="14858" width="11" style="219" customWidth="1"/>
    <col min="14859" max="14859" width="13.5703125" style="219" customWidth="1"/>
    <col min="14860" max="14860" width="10.7109375" style="219" customWidth="1"/>
    <col min="14861" max="14861" width="12.85546875" style="219" customWidth="1"/>
    <col min="14862" max="14863" width="10.42578125" style="219" customWidth="1"/>
    <col min="14864" max="14864" width="10.140625" style="219" customWidth="1"/>
    <col min="14865" max="14865" width="9.85546875" style="219" customWidth="1"/>
    <col min="14866" max="14866" width="10.28515625" style="219" customWidth="1"/>
    <col min="14867" max="14867" width="10.5703125" style="219" customWidth="1"/>
    <col min="14868" max="15104" width="9.140625" style="219"/>
    <col min="15105" max="15105" width="52.42578125" style="219" customWidth="1"/>
    <col min="15106" max="15106" width="9.140625" style="219"/>
    <col min="15107" max="15107" width="10.85546875" style="219" customWidth="1"/>
    <col min="15108" max="15108" width="9.140625" style="219"/>
    <col min="15109" max="15109" width="13.140625" style="219" customWidth="1"/>
    <col min="15110" max="15110" width="13.28515625" style="219" customWidth="1"/>
    <col min="15111" max="15111" width="14.85546875" style="219" customWidth="1"/>
    <col min="15112" max="15112" width="9.140625" style="219"/>
    <col min="15113" max="15113" width="10.7109375" style="219" customWidth="1"/>
    <col min="15114" max="15114" width="11" style="219" customWidth="1"/>
    <col min="15115" max="15115" width="13.5703125" style="219" customWidth="1"/>
    <col min="15116" max="15116" width="10.7109375" style="219" customWidth="1"/>
    <col min="15117" max="15117" width="12.85546875" style="219" customWidth="1"/>
    <col min="15118" max="15119" width="10.42578125" style="219" customWidth="1"/>
    <col min="15120" max="15120" width="10.140625" style="219" customWidth="1"/>
    <col min="15121" max="15121" width="9.85546875" style="219" customWidth="1"/>
    <col min="15122" max="15122" width="10.28515625" style="219" customWidth="1"/>
    <col min="15123" max="15123" width="10.5703125" style="219" customWidth="1"/>
    <col min="15124" max="15360" width="9.140625" style="219"/>
    <col min="15361" max="15361" width="52.42578125" style="219" customWidth="1"/>
    <col min="15362" max="15362" width="9.140625" style="219"/>
    <col min="15363" max="15363" width="10.85546875" style="219" customWidth="1"/>
    <col min="15364" max="15364" width="9.140625" style="219"/>
    <col min="15365" max="15365" width="13.140625" style="219" customWidth="1"/>
    <col min="15366" max="15366" width="13.28515625" style="219" customWidth="1"/>
    <col min="15367" max="15367" width="14.85546875" style="219" customWidth="1"/>
    <col min="15368" max="15368" width="9.140625" style="219"/>
    <col min="15369" max="15369" width="10.7109375" style="219" customWidth="1"/>
    <col min="15370" max="15370" width="11" style="219" customWidth="1"/>
    <col min="15371" max="15371" width="13.5703125" style="219" customWidth="1"/>
    <col min="15372" max="15372" width="10.7109375" style="219" customWidth="1"/>
    <col min="15373" max="15373" width="12.85546875" style="219" customWidth="1"/>
    <col min="15374" max="15375" width="10.42578125" style="219" customWidth="1"/>
    <col min="15376" max="15376" width="10.140625" style="219" customWidth="1"/>
    <col min="15377" max="15377" width="9.85546875" style="219" customWidth="1"/>
    <col min="15378" max="15378" width="10.28515625" style="219" customWidth="1"/>
    <col min="15379" max="15379" width="10.5703125" style="219" customWidth="1"/>
    <col min="15380" max="15616" width="9.140625" style="219"/>
    <col min="15617" max="15617" width="52.42578125" style="219" customWidth="1"/>
    <col min="15618" max="15618" width="9.140625" style="219"/>
    <col min="15619" max="15619" width="10.85546875" style="219" customWidth="1"/>
    <col min="15620" max="15620" width="9.140625" style="219"/>
    <col min="15621" max="15621" width="13.140625" style="219" customWidth="1"/>
    <col min="15622" max="15622" width="13.28515625" style="219" customWidth="1"/>
    <col min="15623" max="15623" width="14.85546875" style="219" customWidth="1"/>
    <col min="15624" max="15624" width="9.140625" style="219"/>
    <col min="15625" max="15625" width="10.7109375" style="219" customWidth="1"/>
    <col min="15626" max="15626" width="11" style="219" customWidth="1"/>
    <col min="15627" max="15627" width="13.5703125" style="219" customWidth="1"/>
    <col min="15628" max="15628" width="10.7109375" style="219" customWidth="1"/>
    <col min="15629" max="15629" width="12.85546875" style="219" customWidth="1"/>
    <col min="15630" max="15631" width="10.42578125" style="219" customWidth="1"/>
    <col min="15632" max="15632" width="10.140625" style="219" customWidth="1"/>
    <col min="15633" max="15633" width="9.85546875" style="219" customWidth="1"/>
    <col min="15634" max="15634" width="10.28515625" style="219" customWidth="1"/>
    <col min="15635" max="15635" width="10.5703125" style="219" customWidth="1"/>
    <col min="15636" max="15872" width="9.140625" style="219"/>
    <col min="15873" max="15873" width="52.42578125" style="219" customWidth="1"/>
    <col min="15874" max="15874" width="9.140625" style="219"/>
    <col min="15875" max="15875" width="10.85546875" style="219" customWidth="1"/>
    <col min="15876" max="15876" width="9.140625" style="219"/>
    <col min="15877" max="15877" width="13.140625" style="219" customWidth="1"/>
    <col min="15878" max="15878" width="13.28515625" style="219" customWidth="1"/>
    <col min="15879" max="15879" width="14.85546875" style="219" customWidth="1"/>
    <col min="15880" max="15880" width="9.140625" style="219"/>
    <col min="15881" max="15881" width="10.7109375" style="219" customWidth="1"/>
    <col min="15882" max="15882" width="11" style="219" customWidth="1"/>
    <col min="15883" max="15883" width="13.5703125" style="219" customWidth="1"/>
    <col min="15884" max="15884" width="10.7109375" style="219" customWidth="1"/>
    <col min="15885" max="15885" width="12.85546875" style="219" customWidth="1"/>
    <col min="15886" max="15887" width="10.42578125" style="219" customWidth="1"/>
    <col min="15888" max="15888" width="10.140625" style="219" customWidth="1"/>
    <col min="15889" max="15889" width="9.85546875" style="219" customWidth="1"/>
    <col min="15890" max="15890" width="10.28515625" style="219" customWidth="1"/>
    <col min="15891" max="15891" width="10.5703125" style="219" customWidth="1"/>
    <col min="15892" max="16128" width="9.140625" style="219"/>
    <col min="16129" max="16129" width="52.42578125" style="219" customWidth="1"/>
    <col min="16130" max="16130" width="9.140625" style="219"/>
    <col min="16131" max="16131" width="10.85546875" style="219" customWidth="1"/>
    <col min="16132" max="16132" width="9.140625" style="219"/>
    <col min="16133" max="16133" width="13.140625" style="219" customWidth="1"/>
    <col min="16134" max="16134" width="13.28515625" style="219" customWidth="1"/>
    <col min="16135" max="16135" width="14.85546875" style="219" customWidth="1"/>
    <col min="16136" max="16136" width="9.140625" style="219"/>
    <col min="16137" max="16137" width="10.7109375" style="219" customWidth="1"/>
    <col min="16138" max="16138" width="11" style="219" customWidth="1"/>
    <col min="16139" max="16139" width="13.5703125" style="219" customWidth="1"/>
    <col min="16140" max="16140" width="10.7109375" style="219" customWidth="1"/>
    <col min="16141" max="16141" width="12.85546875" style="219" customWidth="1"/>
    <col min="16142" max="16143" width="10.42578125" style="219" customWidth="1"/>
    <col min="16144" max="16144" width="10.140625" style="219" customWidth="1"/>
    <col min="16145" max="16145" width="9.85546875" style="219" customWidth="1"/>
    <col min="16146" max="16146" width="10.28515625" style="219" customWidth="1"/>
    <col min="16147" max="16147" width="10.5703125" style="219" customWidth="1"/>
    <col min="16148" max="16384" width="9.140625" style="219"/>
  </cols>
  <sheetData>
    <row r="1" spans="1:19" ht="15.75" x14ac:dyDescent="0.25">
      <c r="A1" s="218" t="s">
        <v>490</v>
      </c>
      <c r="B1" s="81" t="s">
        <v>98</v>
      </c>
      <c r="C1" s="78"/>
      <c r="D1" s="78"/>
      <c r="E1" s="78"/>
      <c r="F1" s="78"/>
      <c r="G1" s="78"/>
    </row>
    <row r="2" spans="1:19" ht="15.75" x14ac:dyDescent="0.25">
      <c r="A2" s="218" t="s">
        <v>348</v>
      </c>
      <c r="B2" s="82" t="s">
        <v>500</v>
      </c>
      <c r="C2" s="78"/>
      <c r="D2" s="78"/>
      <c r="E2" s="78"/>
      <c r="F2" s="78"/>
      <c r="G2" s="78"/>
    </row>
    <row r="3" spans="1:19" ht="15.75" x14ac:dyDescent="0.25">
      <c r="A3" s="218" t="s">
        <v>4</v>
      </c>
      <c r="B3" s="452" t="s">
        <v>117</v>
      </c>
      <c r="C3" s="452"/>
      <c r="D3" s="452"/>
      <c r="E3" s="452"/>
      <c r="F3" s="452"/>
      <c r="G3" s="452"/>
      <c r="H3" s="452"/>
      <c r="I3" s="452"/>
      <c r="J3" s="452"/>
      <c r="K3" s="452"/>
      <c r="L3" s="452"/>
      <c r="M3" s="452"/>
      <c r="N3" s="452"/>
      <c r="O3" s="452"/>
      <c r="P3" s="452"/>
      <c r="Q3" s="452"/>
      <c r="R3" s="452"/>
      <c r="S3" s="452"/>
    </row>
    <row r="4" spans="1:19" x14ac:dyDescent="0.2">
      <c r="B4" s="452" t="s">
        <v>99</v>
      </c>
      <c r="C4" s="452"/>
      <c r="D4" s="452"/>
      <c r="E4" s="452"/>
      <c r="F4" s="452"/>
      <c r="G4" s="452"/>
      <c r="H4" s="452"/>
      <c r="I4" s="452"/>
      <c r="J4" s="452"/>
      <c r="K4" s="452"/>
      <c r="L4" s="452"/>
      <c r="M4" s="452"/>
      <c r="N4" s="452"/>
      <c r="O4" s="452"/>
      <c r="P4" s="452"/>
      <c r="Q4" s="452"/>
      <c r="R4" s="452"/>
      <c r="S4" s="452"/>
    </row>
    <row r="5" spans="1:19" x14ac:dyDescent="0.2">
      <c r="B5" s="452" t="s">
        <v>100</v>
      </c>
      <c r="C5" s="452"/>
      <c r="D5" s="452"/>
      <c r="E5" s="452"/>
      <c r="F5" s="452"/>
      <c r="G5" s="452"/>
      <c r="H5" s="452"/>
      <c r="I5" s="452"/>
      <c r="J5" s="452"/>
      <c r="K5" s="452"/>
      <c r="L5" s="452"/>
      <c r="M5" s="452"/>
      <c r="N5" s="452"/>
      <c r="O5" s="452"/>
      <c r="P5" s="452"/>
      <c r="Q5" s="452"/>
      <c r="R5" s="452"/>
      <c r="S5" s="452"/>
    </row>
    <row r="6" spans="1:19" x14ac:dyDescent="0.2">
      <c r="B6" s="452" t="s">
        <v>101</v>
      </c>
      <c r="C6" s="452"/>
      <c r="D6" s="452"/>
      <c r="E6" s="452"/>
      <c r="F6" s="452"/>
      <c r="G6" s="452"/>
      <c r="H6" s="452"/>
      <c r="I6" s="452"/>
      <c r="J6" s="452"/>
      <c r="K6" s="452"/>
      <c r="L6" s="452"/>
      <c r="M6" s="452"/>
      <c r="N6" s="452"/>
      <c r="O6" s="452"/>
      <c r="P6" s="452"/>
      <c r="Q6" s="452"/>
      <c r="R6" s="452"/>
      <c r="S6" s="452"/>
    </row>
    <row r="7" spans="1:19" ht="22.5" customHeight="1" x14ac:dyDescent="0.2">
      <c r="B7" s="451" t="s">
        <v>116</v>
      </c>
      <c r="C7" s="451"/>
      <c r="D7" s="451"/>
      <c r="E7" s="451"/>
      <c r="F7" s="451"/>
      <c r="G7" s="451"/>
      <c r="H7" s="451"/>
      <c r="I7" s="451"/>
      <c r="J7" s="451"/>
      <c r="K7" s="451"/>
      <c r="L7" s="451"/>
      <c r="M7" s="451"/>
      <c r="N7" s="451"/>
      <c r="O7" s="451"/>
      <c r="P7" s="451"/>
      <c r="Q7" s="451"/>
      <c r="R7" s="451"/>
      <c r="S7" s="451"/>
    </row>
    <row r="8" spans="1:19" ht="12.75" customHeight="1" x14ac:dyDescent="0.2">
      <c r="B8" s="451" t="s">
        <v>102</v>
      </c>
      <c r="C8" s="451"/>
      <c r="D8" s="451"/>
      <c r="E8" s="451"/>
      <c r="F8" s="451"/>
      <c r="G8" s="451"/>
      <c r="H8" s="451"/>
      <c r="I8" s="451"/>
      <c r="J8" s="451"/>
      <c r="K8" s="451"/>
      <c r="L8" s="451"/>
      <c r="M8" s="451"/>
      <c r="N8" s="451"/>
      <c r="O8" s="451"/>
      <c r="P8" s="451"/>
      <c r="Q8" s="451"/>
      <c r="R8" s="451"/>
      <c r="S8" s="451"/>
    </row>
    <row r="9" spans="1:19" ht="12.75" customHeight="1" x14ac:dyDescent="0.2">
      <c r="B9" s="451" t="s">
        <v>114</v>
      </c>
      <c r="C9" s="451"/>
      <c r="D9" s="451"/>
      <c r="E9" s="451"/>
      <c r="F9" s="451"/>
      <c r="G9" s="451"/>
      <c r="H9" s="451"/>
      <c r="I9" s="451"/>
      <c r="J9" s="451"/>
      <c r="K9" s="451"/>
      <c r="L9" s="451"/>
      <c r="M9" s="451"/>
      <c r="N9" s="451"/>
      <c r="O9" s="451"/>
      <c r="P9" s="451"/>
      <c r="Q9" s="451"/>
      <c r="R9" s="451"/>
      <c r="S9" s="451"/>
    </row>
    <row r="10" spans="1:19" x14ac:dyDescent="0.2">
      <c r="B10" s="452" t="s">
        <v>103</v>
      </c>
      <c r="C10" s="452"/>
      <c r="D10" s="452"/>
      <c r="E10" s="452"/>
      <c r="F10" s="452"/>
      <c r="G10" s="452"/>
      <c r="H10" s="452"/>
      <c r="I10" s="452"/>
      <c r="J10" s="452"/>
      <c r="K10" s="452"/>
      <c r="L10" s="452"/>
      <c r="M10" s="452"/>
      <c r="N10" s="452"/>
      <c r="O10" s="452"/>
      <c r="P10" s="452"/>
      <c r="Q10" s="452"/>
      <c r="R10" s="452"/>
      <c r="S10" s="452"/>
    </row>
    <row r="11" spans="1:19" x14ac:dyDescent="0.2">
      <c r="B11" s="452" t="s">
        <v>104</v>
      </c>
      <c r="C11" s="452"/>
      <c r="D11" s="452"/>
      <c r="E11" s="452"/>
      <c r="F11" s="452"/>
      <c r="G11" s="452"/>
      <c r="H11" s="452"/>
      <c r="I11" s="452"/>
      <c r="J11" s="452"/>
      <c r="K11" s="452"/>
      <c r="L11" s="452"/>
      <c r="M11" s="452"/>
      <c r="N11" s="452"/>
      <c r="O11" s="452"/>
      <c r="P11" s="452"/>
      <c r="Q11" s="452"/>
      <c r="R11" s="452"/>
      <c r="S11" s="452"/>
    </row>
    <row r="12" spans="1:19" ht="12.75" customHeight="1" x14ac:dyDescent="0.2">
      <c r="B12" s="451" t="s">
        <v>324</v>
      </c>
      <c r="C12" s="451"/>
      <c r="D12" s="451"/>
      <c r="E12" s="451"/>
      <c r="F12" s="451"/>
      <c r="G12" s="451"/>
      <c r="H12" s="451"/>
      <c r="I12" s="451"/>
      <c r="J12" s="451"/>
      <c r="K12" s="451"/>
      <c r="L12" s="451"/>
      <c r="M12" s="451"/>
      <c r="N12" s="451"/>
      <c r="O12" s="451"/>
      <c r="P12" s="451"/>
      <c r="Q12" s="451"/>
      <c r="R12" s="451"/>
      <c r="S12" s="451"/>
    </row>
    <row r="13" spans="1:19" x14ac:dyDescent="0.2">
      <c r="D13" s="222"/>
      <c r="E13" s="222"/>
      <c r="F13" s="222"/>
      <c r="G13" s="222"/>
    </row>
    <row r="14" spans="1:19" s="230" customFormat="1" ht="51.75" thickBot="1" x14ac:dyDescent="0.25">
      <c r="A14" s="223"/>
      <c r="B14" s="224" t="s">
        <v>492</v>
      </c>
      <c r="C14" s="225" t="s">
        <v>493</v>
      </c>
      <c r="D14" s="226" t="s">
        <v>329</v>
      </c>
      <c r="E14" s="227" t="s">
        <v>330</v>
      </c>
      <c r="F14" s="228" t="s">
        <v>331</v>
      </c>
      <c r="G14" s="225" t="s">
        <v>181</v>
      </c>
      <c r="H14" s="227" t="s">
        <v>332</v>
      </c>
      <c r="I14" s="225" t="s">
        <v>333</v>
      </c>
      <c r="J14" s="227" t="s">
        <v>334</v>
      </c>
      <c r="K14" s="228" t="s">
        <v>335</v>
      </c>
      <c r="L14" s="228" t="s">
        <v>336</v>
      </c>
      <c r="M14" s="228" t="s">
        <v>337</v>
      </c>
      <c r="N14" s="228" t="s">
        <v>338</v>
      </c>
      <c r="O14" s="228" t="s">
        <v>494</v>
      </c>
      <c r="P14" s="228" t="s">
        <v>340</v>
      </c>
      <c r="Q14" s="228" t="s">
        <v>341</v>
      </c>
      <c r="R14" s="228" t="s">
        <v>342</v>
      </c>
      <c r="S14" s="229" t="s">
        <v>343</v>
      </c>
    </row>
    <row r="15" spans="1:19" s="239" customFormat="1" ht="13.5" thickTop="1" x14ac:dyDescent="0.2">
      <c r="A15" s="278" t="s">
        <v>105</v>
      </c>
      <c r="B15" s="279">
        <v>1056744.5359091691</v>
      </c>
      <c r="C15" s="280">
        <v>1214401.5833333333</v>
      </c>
      <c r="D15" s="281">
        <v>41025.85597973728</v>
      </c>
      <c r="E15" s="282">
        <v>34203.26286069092</v>
      </c>
      <c r="F15" s="283">
        <v>2779.1611431159863</v>
      </c>
      <c r="G15" s="284">
        <v>4043.4319759303735</v>
      </c>
      <c r="H15" s="282">
        <v>29030.129877744657</v>
      </c>
      <c r="I15" s="284">
        <v>5173.11957714238</v>
      </c>
      <c r="J15" s="282">
        <v>760.40823000674754</v>
      </c>
      <c r="K15" s="283">
        <v>691.96285894289315</v>
      </c>
      <c r="L15" s="283">
        <v>325.72973092673908</v>
      </c>
      <c r="M15" s="283">
        <v>728.03333604947011</v>
      </c>
      <c r="N15" s="283">
        <v>331.53672530568269</v>
      </c>
      <c r="O15" s="283">
        <v>301.73760649319718</v>
      </c>
      <c r="P15" s="283">
        <v>314.77960412051169</v>
      </c>
      <c r="Q15" s="283">
        <v>59.533635521357304</v>
      </c>
      <c r="R15" s="283">
        <v>1410.7611951429196</v>
      </c>
      <c r="S15" s="285">
        <v>245.70262227722486</v>
      </c>
    </row>
    <row r="16" spans="1:19" s="220" customFormat="1" x14ac:dyDescent="0.2">
      <c r="A16" s="278"/>
      <c r="B16" s="279" t="s">
        <v>511</v>
      </c>
      <c r="C16" s="280" t="s">
        <v>511</v>
      </c>
      <c r="D16" s="281"/>
      <c r="E16" s="286"/>
      <c r="F16" s="283"/>
      <c r="G16" s="284"/>
      <c r="H16" s="286"/>
      <c r="I16" s="287"/>
      <c r="J16" s="286"/>
      <c r="K16" s="288"/>
      <c r="L16" s="288"/>
      <c r="M16" s="288"/>
      <c r="N16" s="288"/>
      <c r="O16" s="288"/>
      <c r="P16" s="288"/>
      <c r="Q16" s="288"/>
      <c r="R16" s="288"/>
      <c r="S16" s="289"/>
    </row>
    <row r="17" spans="1:19" s="239" customFormat="1" x14ac:dyDescent="0.2">
      <c r="A17" s="290" t="s">
        <v>497</v>
      </c>
      <c r="B17" s="279">
        <v>558862.0104366669</v>
      </c>
      <c r="C17" s="280">
        <v>629072.5</v>
      </c>
      <c r="D17" s="281">
        <v>51504.341354913413</v>
      </c>
      <c r="E17" s="282">
        <v>42739.480160025887</v>
      </c>
      <c r="F17" s="283">
        <v>3678.3883603727991</v>
      </c>
      <c r="G17" s="284">
        <v>5086.4728345147323</v>
      </c>
      <c r="H17" s="282">
        <v>35381.261246278387</v>
      </c>
      <c r="I17" s="284">
        <v>7358.2073030638594</v>
      </c>
      <c r="J17" s="282">
        <v>1247.1105015090186</v>
      </c>
      <c r="K17" s="283">
        <v>1308.3319221836311</v>
      </c>
      <c r="L17" s="283">
        <v>612.77595278381341</v>
      </c>
      <c r="M17" s="283">
        <v>829.15027530308885</v>
      </c>
      <c r="N17" s="283">
        <v>521.69862437454765</v>
      </c>
      <c r="O17" s="283">
        <v>499.64932107627328</v>
      </c>
      <c r="P17" s="283">
        <v>330.03084211411368</v>
      </c>
      <c r="Q17" s="283">
        <v>64.87518559665763</v>
      </c>
      <c r="R17" s="283">
        <v>1705.6394232186262</v>
      </c>
      <c r="S17" s="285">
        <v>237.39547189177893</v>
      </c>
    </row>
    <row r="18" spans="1:19" s="220" customFormat="1" x14ac:dyDescent="0.2">
      <c r="A18" s="290"/>
      <c r="B18" s="279" t="s">
        <v>511</v>
      </c>
      <c r="C18" s="280" t="s">
        <v>511</v>
      </c>
      <c r="D18" s="281"/>
      <c r="E18" s="286"/>
      <c r="F18" s="283"/>
      <c r="G18" s="284"/>
      <c r="H18" s="286"/>
      <c r="I18" s="287"/>
      <c r="J18" s="286"/>
      <c r="K18" s="288"/>
      <c r="L18" s="288"/>
      <c r="M18" s="288"/>
      <c r="N18" s="288"/>
      <c r="O18" s="288"/>
      <c r="P18" s="288"/>
      <c r="Q18" s="288"/>
      <c r="R18" s="288"/>
      <c r="S18" s="289"/>
    </row>
    <row r="19" spans="1:19" s="239" customFormat="1" x14ac:dyDescent="0.2">
      <c r="A19" s="290" t="s">
        <v>42</v>
      </c>
      <c r="B19" s="279">
        <v>99299.65484916784</v>
      </c>
      <c r="C19" s="280">
        <v>105851.16666666667</v>
      </c>
      <c r="D19" s="281">
        <v>93737.597093400022</v>
      </c>
      <c r="E19" s="282">
        <v>77584.195308254973</v>
      </c>
      <c r="F19" s="283">
        <v>7887.6900591847161</v>
      </c>
      <c r="G19" s="284">
        <v>8265.7117259603274</v>
      </c>
      <c r="H19" s="282">
        <v>56470.143306012687</v>
      </c>
      <c r="I19" s="284">
        <v>21114.058301357836</v>
      </c>
      <c r="J19" s="282">
        <v>6033.6778238563256</v>
      </c>
      <c r="K19" s="283">
        <v>7363.338870217045</v>
      </c>
      <c r="L19" s="283">
        <v>3448.7249874149638</v>
      </c>
      <c r="M19" s="283">
        <v>471.22452078082938</v>
      </c>
      <c r="N19" s="283">
        <v>1995.5494258363412</v>
      </c>
      <c r="O19" s="283">
        <v>1181.1527702503904</v>
      </c>
      <c r="P19" s="283">
        <v>22.226945233118666</v>
      </c>
      <c r="Q19" s="283">
        <v>24.088942138151744</v>
      </c>
      <c r="R19" s="283">
        <v>17.821174632359401</v>
      </c>
      <c r="S19" s="285">
        <v>551.54093751072094</v>
      </c>
    </row>
    <row r="20" spans="1:19" s="220" customFormat="1" x14ac:dyDescent="0.2">
      <c r="A20" s="291"/>
      <c r="B20" s="279" t="s">
        <v>511</v>
      </c>
      <c r="C20" s="280" t="s">
        <v>511</v>
      </c>
      <c r="D20" s="281"/>
      <c r="E20" s="286"/>
      <c r="F20" s="283"/>
      <c r="G20" s="284"/>
      <c r="H20" s="286"/>
      <c r="I20" s="287"/>
      <c r="J20" s="286"/>
      <c r="K20" s="288"/>
      <c r="L20" s="288"/>
      <c r="M20" s="288"/>
      <c r="N20" s="288"/>
      <c r="O20" s="288"/>
      <c r="P20" s="288"/>
      <c r="Q20" s="288"/>
      <c r="R20" s="288"/>
      <c r="S20" s="289"/>
    </row>
    <row r="21" spans="1:19" s="239" customFormat="1" x14ac:dyDescent="0.2">
      <c r="A21" s="292" t="s">
        <v>43</v>
      </c>
      <c r="B21" s="279">
        <v>97022.44983750087</v>
      </c>
      <c r="C21" s="280">
        <v>103364.5</v>
      </c>
      <c r="D21" s="281">
        <v>93550.66485600578</v>
      </c>
      <c r="E21" s="282">
        <v>77424.528962951779</v>
      </c>
      <c r="F21" s="283">
        <v>7870.7829717111954</v>
      </c>
      <c r="G21" s="284">
        <v>8255.3529213428119</v>
      </c>
      <c r="H21" s="282">
        <v>56149.581375283218</v>
      </c>
      <c r="I21" s="284">
        <v>21274.953619880707</v>
      </c>
      <c r="J21" s="282">
        <v>6053.646381983981</v>
      </c>
      <c r="K21" s="283">
        <v>7443.9895697300335</v>
      </c>
      <c r="L21" s="283">
        <v>3520.5030107164289</v>
      </c>
      <c r="M21" s="283">
        <v>469.08925085098684</v>
      </c>
      <c r="N21" s="283">
        <v>1988.6479529547717</v>
      </c>
      <c r="O21" s="283">
        <v>1173.4563318148273</v>
      </c>
      <c r="P21" s="283">
        <v>21.415958301198412</v>
      </c>
      <c r="Q21" s="283">
        <v>23.282767068688386</v>
      </c>
      <c r="R21" s="283">
        <v>18.239453785839505</v>
      </c>
      <c r="S21" s="285">
        <v>557.94325324361694</v>
      </c>
    </row>
    <row r="22" spans="1:19" s="220" customFormat="1" x14ac:dyDescent="0.2">
      <c r="A22" s="293" t="s">
        <v>44</v>
      </c>
      <c r="B22" s="294">
        <v>35751.521866666561</v>
      </c>
      <c r="C22" s="295">
        <v>37723.75</v>
      </c>
      <c r="D22" s="296">
        <v>144447.53713124755</v>
      </c>
      <c r="E22" s="286">
        <v>117737.02909454549</v>
      </c>
      <c r="F22" s="288">
        <v>12982.691073093612</v>
      </c>
      <c r="G22" s="287">
        <v>13727.816963608449</v>
      </c>
      <c r="H22" s="286">
        <v>86987.840291901084</v>
      </c>
      <c r="I22" s="287">
        <v>30749.188922639296</v>
      </c>
      <c r="J22" s="286">
        <v>13522.602444254402</v>
      </c>
      <c r="K22" s="288">
        <v>101.26044433860474</v>
      </c>
      <c r="L22" s="288">
        <v>9547.2240547679121</v>
      </c>
      <c r="M22" s="288">
        <v>443.88210854867458</v>
      </c>
      <c r="N22" s="288">
        <v>3177.120548143836</v>
      </c>
      <c r="O22" s="288">
        <v>2993.6466024901879</v>
      </c>
      <c r="P22" s="288">
        <v>28.316400453539377</v>
      </c>
      <c r="Q22" s="288">
        <v>59.662392777431741</v>
      </c>
      <c r="R22" s="288">
        <v>43.987323277173516</v>
      </c>
      <c r="S22" s="289">
        <v>830.17361388670122</v>
      </c>
    </row>
    <row r="23" spans="1:19" s="220" customFormat="1" x14ac:dyDescent="0.2">
      <c r="A23" s="293" t="s">
        <v>45</v>
      </c>
      <c r="B23" s="294">
        <v>36818.243884165968</v>
      </c>
      <c r="C23" s="295">
        <v>37491.166666666664</v>
      </c>
      <c r="D23" s="296">
        <v>64506.818602724699</v>
      </c>
      <c r="E23" s="286">
        <v>54601.401855686017</v>
      </c>
      <c r="F23" s="288">
        <v>5027.5590240345628</v>
      </c>
      <c r="G23" s="287">
        <v>4877.8577230041228</v>
      </c>
      <c r="H23" s="286">
        <v>36303.986699779525</v>
      </c>
      <c r="I23" s="287">
        <v>18297.425092828016</v>
      </c>
      <c r="J23" s="286">
        <v>511.07290231439708</v>
      </c>
      <c r="K23" s="288">
        <v>15688.808786679181</v>
      </c>
      <c r="L23" s="288">
        <v>0</v>
      </c>
      <c r="M23" s="288">
        <v>565.01932725114398</v>
      </c>
      <c r="N23" s="288">
        <v>1000.0521952062701</v>
      </c>
      <c r="O23" s="288">
        <v>52.351071008819325</v>
      </c>
      <c r="P23" s="288">
        <v>0</v>
      </c>
      <c r="Q23" s="288">
        <v>0</v>
      </c>
      <c r="R23" s="288">
        <v>0</v>
      </c>
      <c r="S23" s="289">
        <v>470.57377653612321</v>
      </c>
    </row>
    <row r="24" spans="1:19" s="220" customFormat="1" x14ac:dyDescent="0.2">
      <c r="A24" s="293" t="s">
        <v>46</v>
      </c>
      <c r="B24" s="294">
        <v>13981.828483333331</v>
      </c>
      <c r="C24" s="295">
        <v>14150.083333333334</v>
      </c>
      <c r="D24" s="296">
        <v>42803.404707699585</v>
      </c>
      <c r="E24" s="286">
        <v>36487.63262674315</v>
      </c>
      <c r="F24" s="288">
        <v>2910.8346693663884</v>
      </c>
      <c r="G24" s="287">
        <v>3404.9374115900423</v>
      </c>
      <c r="H24" s="286">
        <v>25430.026930585929</v>
      </c>
      <c r="I24" s="287">
        <v>11057.626471694584</v>
      </c>
      <c r="J24" s="286">
        <v>249.09186120767617</v>
      </c>
      <c r="K24" s="288">
        <v>9833.2715276752187</v>
      </c>
      <c r="L24" s="288">
        <v>0</v>
      </c>
      <c r="M24" s="288">
        <v>379.50246466869777</v>
      </c>
      <c r="N24" s="288">
        <v>506.0543010117911</v>
      </c>
      <c r="O24" s="288">
        <v>37.824401910694789</v>
      </c>
      <c r="P24" s="288">
        <v>0</v>
      </c>
      <c r="Q24" s="288">
        <v>0</v>
      </c>
      <c r="R24" s="288">
        <v>0</v>
      </c>
      <c r="S24" s="289">
        <v>50.524049901060337</v>
      </c>
    </row>
    <row r="25" spans="1:19" s="220" customFormat="1" x14ac:dyDescent="0.2">
      <c r="A25" s="293" t="s">
        <v>47</v>
      </c>
      <c r="B25" s="294">
        <v>559.96862583334007</v>
      </c>
      <c r="C25" s="295">
        <v>2482.8333333333335</v>
      </c>
      <c r="D25" s="296">
        <v>81070.401027116081</v>
      </c>
      <c r="E25" s="286">
        <v>69708.760829071267</v>
      </c>
      <c r="F25" s="288">
        <v>3799.7128918282133</v>
      </c>
      <c r="G25" s="287">
        <v>7561.9273062165985</v>
      </c>
      <c r="H25" s="286">
        <v>63498.461555920556</v>
      </c>
      <c r="I25" s="287">
        <v>6210.1646763241797</v>
      </c>
      <c r="J25" s="286">
        <v>2008.2014029383977</v>
      </c>
      <c r="K25" s="288">
        <v>59.127616213723755</v>
      </c>
      <c r="L25" s="288">
        <v>0</v>
      </c>
      <c r="M25" s="288">
        <v>148.13510288465375</v>
      </c>
      <c r="N25" s="288">
        <v>2902.9482992566896</v>
      </c>
      <c r="O25" s="288">
        <v>64.854222762845652</v>
      </c>
      <c r="P25" s="288">
        <v>0</v>
      </c>
      <c r="Q25" s="288">
        <v>0</v>
      </c>
      <c r="R25" s="288">
        <v>0</v>
      </c>
      <c r="S25" s="289">
        <v>993.03868885950726</v>
      </c>
    </row>
    <row r="26" spans="1:19" s="220" customFormat="1" x14ac:dyDescent="0.2">
      <c r="A26" s="293" t="s">
        <v>48</v>
      </c>
      <c r="B26" s="294">
        <v>9910.8869775000967</v>
      </c>
      <c r="C26" s="295">
        <v>11962</v>
      </c>
      <c r="D26" s="296">
        <v>90143.383156258147</v>
      </c>
      <c r="E26" s="286">
        <v>74979.488606522427</v>
      </c>
      <c r="F26" s="288">
        <v>7220.2696936512402</v>
      </c>
      <c r="G26" s="287">
        <v>7943.6248560844815</v>
      </c>
      <c r="H26" s="286">
        <v>61554.310126325327</v>
      </c>
      <c r="I26" s="287">
        <v>13425.178480197101</v>
      </c>
      <c r="J26" s="286">
        <v>8118.5356479865286</v>
      </c>
      <c r="K26" s="288">
        <v>349.03797589996952</v>
      </c>
      <c r="L26" s="288">
        <v>24.219547710001891</v>
      </c>
      <c r="M26" s="288">
        <v>348.16446175137168</v>
      </c>
      <c r="N26" s="288">
        <v>3413.9539232778698</v>
      </c>
      <c r="O26" s="288">
        <v>437.04877271162059</v>
      </c>
      <c r="P26" s="288">
        <v>107.50544652752696</v>
      </c>
      <c r="Q26" s="288">
        <v>12.706204831705616</v>
      </c>
      <c r="R26" s="288">
        <v>19.879425569808753</v>
      </c>
      <c r="S26" s="289">
        <v>591.75954920225922</v>
      </c>
    </row>
    <row r="27" spans="1:19" s="220" customFormat="1" x14ac:dyDescent="0.2">
      <c r="A27" s="293"/>
      <c r="B27" s="279" t="s">
        <v>511</v>
      </c>
      <c r="C27" s="280" t="s">
        <v>511</v>
      </c>
      <c r="D27" s="281"/>
      <c r="E27" s="286"/>
      <c r="F27" s="283"/>
      <c r="G27" s="284"/>
      <c r="H27" s="286"/>
      <c r="I27" s="287"/>
      <c r="J27" s="286"/>
      <c r="K27" s="288"/>
      <c r="L27" s="288"/>
      <c r="M27" s="288"/>
      <c r="N27" s="288"/>
      <c r="O27" s="288"/>
      <c r="P27" s="288"/>
      <c r="Q27" s="288"/>
      <c r="R27" s="288"/>
      <c r="S27" s="289"/>
    </row>
    <row r="28" spans="1:19" s="239" customFormat="1" x14ac:dyDescent="0.2">
      <c r="A28" s="292" t="s">
        <v>49</v>
      </c>
      <c r="B28" s="279">
        <v>2277.2050116666669</v>
      </c>
      <c r="C28" s="280">
        <v>2886.1666666666665</v>
      </c>
      <c r="D28" s="281">
        <v>101702.01994188101</v>
      </c>
      <c r="E28" s="282">
        <v>84386.929317073256</v>
      </c>
      <c r="F28" s="283">
        <v>8608.0323375012667</v>
      </c>
      <c r="G28" s="284">
        <v>8707.0582873064814</v>
      </c>
      <c r="H28" s="282">
        <v>70127.984249042216</v>
      </c>
      <c r="I28" s="284">
        <v>14258.962738815972</v>
      </c>
      <c r="J28" s="282">
        <v>5182.8987243277843</v>
      </c>
      <c r="K28" s="283">
        <v>3927.1403690855068</v>
      </c>
      <c r="L28" s="283">
        <v>390.55515662556644</v>
      </c>
      <c r="M28" s="283">
        <v>562.199693677558</v>
      </c>
      <c r="N28" s="283">
        <v>2289.5931342536483</v>
      </c>
      <c r="O28" s="283">
        <v>1509.0667297824398</v>
      </c>
      <c r="P28" s="283">
        <v>56.779802142349475</v>
      </c>
      <c r="Q28" s="283">
        <v>58.436785145929989</v>
      </c>
      <c r="R28" s="283">
        <v>0</v>
      </c>
      <c r="S28" s="285">
        <v>278.7642863719999</v>
      </c>
    </row>
    <row r="29" spans="1:19" s="220" customFormat="1" x14ac:dyDescent="0.2">
      <c r="A29" s="293" t="s">
        <v>50</v>
      </c>
      <c r="B29" s="294">
        <v>1585.1160508333335</v>
      </c>
      <c r="C29" s="295">
        <v>1918.8333333333333</v>
      </c>
      <c r="D29" s="296">
        <v>113095.50485296405</v>
      </c>
      <c r="E29" s="286">
        <v>93210.83375083124</v>
      </c>
      <c r="F29" s="288">
        <v>9832.1769642190884</v>
      </c>
      <c r="G29" s="287">
        <v>10052.494137913714</v>
      </c>
      <c r="H29" s="286">
        <v>80763.055123123282</v>
      </c>
      <c r="I29" s="287">
        <v>12447.803061250203</v>
      </c>
      <c r="J29" s="286">
        <v>6048.2402691965681</v>
      </c>
      <c r="K29" s="288">
        <v>161.98318089392509</v>
      </c>
      <c r="L29" s="288">
        <v>559.16119172096717</v>
      </c>
      <c r="M29" s="288">
        <v>584.21452455367819</v>
      </c>
      <c r="N29" s="288">
        <v>2546.5528393822474</v>
      </c>
      <c r="O29" s="288">
        <v>2126.9507353909771</v>
      </c>
      <c r="P29" s="288">
        <v>77.423145097471362</v>
      </c>
      <c r="Q29" s="288">
        <v>83.951291724060567</v>
      </c>
      <c r="R29" s="288">
        <v>0</v>
      </c>
      <c r="S29" s="289">
        <v>255.03785655786427</v>
      </c>
    </row>
    <row r="30" spans="1:19" s="220" customFormat="1" x14ac:dyDescent="0.2">
      <c r="A30" s="293" t="s">
        <v>51</v>
      </c>
      <c r="B30" s="294">
        <v>288.92113833333337</v>
      </c>
      <c r="C30" s="295">
        <v>376.33333333333331</v>
      </c>
      <c r="D30" s="296">
        <v>83514.713210786373</v>
      </c>
      <c r="E30" s="286">
        <v>70689.772641130679</v>
      </c>
      <c r="F30" s="288">
        <v>6510.3308388950545</v>
      </c>
      <c r="G30" s="287">
        <v>6314.6097307606442</v>
      </c>
      <c r="H30" s="286">
        <v>45837.812167002914</v>
      </c>
      <c r="I30" s="287">
        <v>24851.960474127754</v>
      </c>
      <c r="J30" s="286">
        <v>544.25335891686188</v>
      </c>
      <c r="K30" s="288">
        <v>21378.687816444122</v>
      </c>
      <c r="L30" s="288">
        <v>0</v>
      </c>
      <c r="M30" s="288">
        <v>605.91959802548888</v>
      </c>
      <c r="N30" s="288">
        <v>1844.0778790830711</v>
      </c>
      <c r="O30" s="288">
        <v>32.460518652601408</v>
      </c>
      <c r="P30" s="288">
        <v>-0.23629285276190379</v>
      </c>
      <c r="Q30" s="288">
        <v>0</v>
      </c>
      <c r="R30" s="288">
        <v>0</v>
      </c>
      <c r="S30" s="289">
        <v>445.93331157153187</v>
      </c>
    </row>
    <row r="31" spans="1:19" s="220" customFormat="1" x14ac:dyDescent="0.2">
      <c r="A31" s="293" t="s">
        <v>52</v>
      </c>
      <c r="B31" s="294">
        <v>158.61678166666667</v>
      </c>
      <c r="C31" s="295">
        <v>214.75</v>
      </c>
      <c r="D31" s="296">
        <v>64896.489564136748</v>
      </c>
      <c r="E31" s="286">
        <v>55320.701553762665</v>
      </c>
      <c r="F31" s="288">
        <v>4412.7813269687649</v>
      </c>
      <c r="G31" s="287">
        <v>5163.0066834053105</v>
      </c>
      <c r="H31" s="286">
        <v>37295.956504980575</v>
      </c>
      <c r="I31" s="287">
        <v>18024.688938704036</v>
      </c>
      <c r="J31" s="286">
        <v>1623.4387515259657</v>
      </c>
      <c r="K31" s="288">
        <v>14676.551343048834</v>
      </c>
      <c r="L31" s="288">
        <v>0</v>
      </c>
      <c r="M31" s="288">
        <v>408.62441741005779</v>
      </c>
      <c r="N31" s="288">
        <v>1124.9622399664331</v>
      </c>
      <c r="O31" s="288">
        <v>11.394506817054005</v>
      </c>
      <c r="P31" s="288">
        <v>0</v>
      </c>
      <c r="Q31" s="288">
        <v>0</v>
      </c>
      <c r="R31" s="288">
        <v>0</v>
      </c>
      <c r="S31" s="289">
        <v>178.95508723441191</v>
      </c>
    </row>
    <row r="32" spans="1:19" s="220" customFormat="1" x14ac:dyDescent="0.2">
      <c r="A32" s="293" t="s">
        <v>53</v>
      </c>
      <c r="B32" s="294">
        <v>20.846719999999994</v>
      </c>
      <c r="C32" s="295">
        <v>75.75</v>
      </c>
      <c r="D32" s="296">
        <v>52150.542894030557</v>
      </c>
      <c r="E32" s="286">
        <v>44836.867382494711</v>
      </c>
      <c r="F32" s="288">
        <v>2445.7024083231527</v>
      </c>
      <c r="G32" s="287">
        <v>4867.9731032126956</v>
      </c>
      <c r="H32" s="286">
        <v>37865.199417462325</v>
      </c>
      <c r="I32" s="287">
        <v>6971.7111372916233</v>
      </c>
      <c r="J32" s="286">
        <v>3634.1712269364207</v>
      </c>
      <c r="K32" s="288">
        <v>0</v>
      </c>
      <c r="L32" s="288">
        <v>145.76777545820161</v>
      </c>
      <c r="M32" s="288">
        <v>164.09679796150189</v>
      </c>
      <c r="N32" s="288">
        <v>3080.8127129831455</v>
      </c>
      <c r="O32" s="288">
        <v>0</v>
      </c>
      <c r="P32" s="288">
        <v>0</v>
      </c>
      <c r="Q32" s="288">
        <v>0</v>
      </c>
      <c r="R32" s="288">
        <v>0</v>
      </c>
      <c r="S32" s="289">
        <v>-53.101878856721839</v>
      </c>
    </row>
    <row r="33" spans="1:19" s="220" customFormat="1" x14ac:dyDescent="0.2">
      <c r="A33" s="293" t="s">
        <v>54</v>
      </c>
      <c r="B33" s="294">
        <v>223.70432083333333</v>
      </c>
      <c r="C33" s="295">
        <v>308.75</v>
      </c>
      <c r="D33" s="296">
        <v>75174.423703426961</v>
      </c>
      <c r="E33" s="286">
        <v>63848.059692335322</v>
      </c>
      <c r="F33" s="288">
        <v>6192.1674613914374</v>
      </c>
      <c r="G33" s="287">
        <v>5134.1965497001956</v>
      </c>
      <c r="H33" s="286">
        <v>52427.863200451888</v>
      </c>
      <c r="I33" s="287">
        <v>11420.239003355564</v>
      </c>
      <c r="J33" s="286">
        <v>7710.3952823739428</v>
      </c>
      <c r="K33" s="288">
        <v>811.0680621818567</v>
      </c>
      <c r="L33" s="288">
        <v>0</v>
      </c>
      <c r="M33" s="288">
        <v>495.73289235938432</v>
      </c>
      <c r="N33" s="288">
        <v>1796.2789833611657</v>
      </c>
      <c r="O33" s="288">
        <v>240.51694575933629</v>
      </c>
      <c r="P33" s="288">
        <v>29.694777352776885</v>
      </c>
      <c r="Q33" s="288">
        <v>0</v>
      </c>
      <c r="R33" s="288">
        <v>0</v>
      </c>
      <c r="S33" s="289">
        <v>332.67569317736132</v>
      </c>
    </row>
    <row r="34" spans="1:19" s="220" customFormat="1" x14ac:dyDescent="0.2">
      <c r="A34" s="297"/>
      <c r="B34" s="279" t="s">
        <v>511</v>
      </c>
      <c r="C34" s="280" t="s">
        <v>511</v>
      </c>
      <c r="D34" s="281"/>
      <c r="E34" s="286"/>
      <c r="F34" s="283"/>
      <c r="G34" s="284"/>
      <c r="H34" s="286"/>
      <c r="I34" s="287"/>
      <c r="J34" s="286"/>
      <c r="K34" s="288"/>
      <c r="L34" s="288"/>
      <c r="M34" s="288"/>
      <c r="N34" s="288"/>
      <c r="O34" s="288"/>
      <c r="P34" s="288"/>
      <c r="Q34" s="288"/>
      <c r="R34" s="288"/>
      <c r="S34" s="289"/>
    </row>
    <row r="35" spans="1:19" s="220" customFormat="1" x14ac:dyDescent="0.2">
      <c r="A35" s="291"/>
      <c r="B35" s="279" t="s">
        <v>511</v>
      </c>
      <c r="C35" s="280" t="s">
        <v>511</v>
      </c>
      <c r="D35" s="281"/>
      <c r="E35" s="286"/>
      <c r="F35" s="283"/>
      <c r="G35" s="284"/>
      <c r="H35" s="286"/>
      <c r="I35" s="287"/>
      <c r="J35" s="286"/>
      <c r="K35" s="288"/>
      <c r="L35" s="288"/>
      <c r="M35" s="288"/>
      <c r="N35" s="288"/>
      <c r="O35" s="288"/>
      <c r="P35" s="288"/>
      <c r="Q35" s="288"/>
      <c r="R35" s="288"/>
      <c r="S35" s="289"/>
    </row>
    <row r="36" spans="1:19" s="239" customFormat="1" x14ac:dyDescent="0.2">
      <c r="A36" s="298" t="s">
        <v>55</v>
      </c>
      <c r="B36" s="279">
        <v>957444.88106000295</v>
      </c>
      <c r="C36" s="280">
        <v>1108746</v>
      </c>
      <c r="D36" s="281">
        <v>35558.953599634617</v>
      </c>
      <c r="E36" s="282">
        <v>29704.088334520908</v>
      </c>
      <c r="F36" s="283">
        <v>2249.3393557866593</v>
      </c>
      <c r="G36" s="284">
        <v>3605.525909327052</v>
      </c>
      <c r="H36" s="282">
        <v>26184.238781156491</v>
      </c>
      <c r="I36" s="284">
        <v>3519.8341039006536</v>
      </c>
      <c r="J36" s="282">
        <v>213.50066284097471</v>
      </c>
      <c r="K36" s="283">
        <v>5.3226970040917476E-2</v>
      </c>
      <c r="L36" s="283">
        <v>1.8339566639662481</v>
      </c>
      <c r="M36" s="283">
        <v>754.66779535138983</v>
      </c>
      <c r="N36" s="283">
        <v>158.95667386253379</v>
      </c>
      <c r="O36" s="283">
        <v>210.53066188712859</v>
      </c>
      <c r="P36" s="283">
        <v>345.12117116776841</v>
      </c>
      <c r="Q36" s="283">
        <v>63.209717443997285</v>
      </c>
      <c r="R36" s="283">
        <v>1555.2274364885347</v>
      </c>
      <c r="S36" s="285">
        <v>213.98315754030307</v>
      </c>
    </row>
    <row r="37" spans="1:19" s="220" customFormat="1" x14ac:dyDescent="0.2">
      <c r="A37" s="290"/>
      <c r="B37" s="279" t="s">
        <v>511</v>
      </c>
      <c r="C37" s="280" t="s">
        <v>511</v>
      </c>
      <c r="D37" s="281"/>
      <c r="E37" s="286"/>
      <c r="F37" s="283"/>
      <c r="G37" s="284"/>
      <c r="H37" s="286"/>
      <c r="I37" s="287"/>
      <c r="J37" s="286"/>
      <c r="K37" s="288"/>
      <c r="L37" s="288"/>
      <c r="M37" s="288"/>
      <c r="N37" s="288"/>
      <c r="O37" s="288"/>
      <c r="P37" s="288"/>
      <c r="Q37" s="288"/>
      <c r="R37" s="288"/>
      <c r="S37" s="289"/>
    </row>
    <row r="38" spans="1:19" s="239" customFormat="1" x14ac:dyDescent="0.2">
      <c r="A38" s="292" t="s">
        <v>56</v>
      </c>
      <c r="B38" s="279">
        <v>310416.11169416661</v>
      </c>
      <c r="C38" s="280">
        <v>353318.75</v>
      </c>
      <c r="D38" s="281">
        <v>41326.919694459168</v>
      </c>
      <c r="E38" s="282">
        <v>34344.830407623289</v>
      </c>
      <c r="F38" s="283">
        <v>2699.3430045732566</v>
      </c>
      <c r="G38" s="284">
        <v>4282.7462822626248</v>
      </c>
      <c r="H38" s="282">
        <v>29919.525441870072</v>
      </c>
      <c r="I38" s="284">
        <v>4425.2822046279571</v>
      </c>
      <c r="J38" s="282">
        <v>220.04145099689936</v>
      </c>
      <c r="K38" s="283">
        <v>0</v>
      </c>
      <c r="L38" s="283">
        <v>0</v>
      </c>
      <c r="M38" s="283">
        <v>875.50173664232238</v>
      </c>
      <c r="N38" s="283">
        <v>89.943327933659802</v>
      </c>
      <c r="O38" s="283">
        <v>121.31499004504693</v>
      </c>
      <c r="P38" s="283">
        <v>268.78796398366188</v>
      </c>
      <c r="Q38" s="283">
        <v>77.991251832483243</v>
      </c>
      <c r="R38" s="283">
        <v>2608.2563829279966</v>
      </c>
      <c r="S38" s="285">
        <v>163.35410041460455</v>
      </c>
    </row>
    <row r="39" spans="1:19" s="220" customFormat="1" x14ac:dyDescent="0.2">
      <c r="A39" s="299" t="s">
        <v>57</v>
      </c>
      <c r="B39" s="294">
        <v>20268.175297500115</v>
      </c>
      <c r="C39" s="295">
        <v>25094.083333333332</v>
      </c>
      <c r="D39" s="296">
        <v>46125.484246129825</v>
      </c>
      <c r="E39" s="286">
        <v>38153.210501656693</v>
      </c>
      <c r="F39" s="288">
        <v>2998.4273270250665</v>
      </c>
      <c r="G39" s="287">
        <v>4973.8464174480659</v>
      </c>
      <c r="H39" s="286">
        <v>32062.826198279097</v>
      </c>
      <c r="I39" s="287">
        <v>6090.3967613318046</v>
      </c>
      <c r="J39" s="286">
        <v>363.59136093069696</v>
      </c>
      <c r="K39" s="288">
        <v>0</v>
      </c>
      <c r="L39" s="288">
        <v>0</v>
      </c>
      <c r="M39" s="288">
        <v>1023.7554829397628</v>
      </c>
      <c r="N39" s="288">
        <v>120.16615034410135</v>
      </c>
      <c r="O39" s="288">
        <v>353.54449548716013</v>
      </c>
      <c r="P39" s="288">
        <v>176.48574809993843</v>
      </c>
      <c r="Q39" s="288">
        <v>72.756684228100369</v>
      </c>
      <c r="R39" s="288">
        <v>3842.5106698976415</v>
      </c>
      <c r="S39" s="289">
        <v>137.67259751025372</v>
      </c>
    </row>
    <row r="40" spans="1:19" s="220" customFormat="1" x14ac:dyDescent="0.2">
      <c r="A40" s="299" t="s">
        <v>58</v>
      </c>
      <c r="B40" s="294">
        <v>8065.9601850000772</v>
      </c>
      <c r="C40" s="295">
        <v>10041.833333333334</v>
      </c>
      <c r="D40" s="296">
        <v>42925.437406822108</v>
      </c>
      <c r="E40" s="286">
        <v>35576.685204031572</v>
      </c>
      <c r="F40" s="288">
        <v>2718.9934129050753</v>
      </c>
      <c r="G40" s="287">
        <v>4629.7587898854581</v>
      </c>
      <c r="H40" s="286">
        <v>34216.382465319264</v>
      </c>
      <c r="I40" s="287">
        <v>1360.2778526484749</v>
      </c>
      <c r="J40" s="286">
        <v>264.10583503270539</v>
      </c>
      <c r="K40" s="288">
        <v>0</v>
      </c>
      <c r="L40" s="288">
        <v>0</v>
      </c>
      <c r="M40" s="288">
        <v>776.52421365131499</v>
      </c>
      <c r="N40" s="288">
        <v>41.798272278478493</v>
      </c>
      <c r="O40" s="288">
        <v>2.8534854465066735</v>
      </c>
      <c r="P40" s="288">
        <v>67.080406745151166</v>
      </c>
      <c r="Q40" s="288">
        <v>108.24169844324511</v>
      </c>
      <c r="R40" s="288">
        <v>18.465211404957927</v>
      </c>
      <c r="S40" s="289">
        <v>68.474830935456026</v>
      </c>
    </row>
    <row r="41" spans="1:19" s="220" customFormat="1" x14ac:dyDescent="0.2">
      <c r="A41" s="299" t="s">
        <v>59</v>
      </c>
      <c r="B41" s="294">
        <v>1107.9204841666667</v>
      </c>
      <c r="C41" s="295">
        <v>1444.25</v>
      </c>
      <c r="D41" s="296">
        <v>39469.116027503354</v>
      </c>
      <c r="E41" s="286">
        <v>32763.821690058539</v>
      </c>
      <c r="F41" s="288">
        <v>2368.9512826828395</v>
      </c>
      <c r="G41" s="287">
        <v>4336.3430547619737</v>
      </c>
      <c r="H41" s="286">
        <v>31654.483314638528</v>
      </c>
      <c r="I41" s="287">
        <v>1109.3250080347034</v>
      </c>
      <c r="J41" s="286">
        <v>270.79878410738621</v>
      </c>
      <c r="K41" s="288">
        <v>0</v>
      </c>
      <c r="L41" s="288">
        <v>0</v>
      </c>
      <c r="M41" s="288">
        <v>550.3639915626585</v>
      </c>
      <c r="N41" s="288">
        <v>38.213870584624935</v>
      </c>
      <c r="O41" s="288">
        <v>4.2654324633726093</v>
      </c>
      <c r="P41" s="288">
        <v>31.26916642042017</v>
      </c>
      <c r="Q41" s="288">
        <v>71.00984332749735</v>
      </c>
      <c r="R41" s="288">
        <v>52.821534429899046</v>
      </c>
      <c r="S41" s="289">
        <v>79.898170730710703</v>
      </c>
    </row>
    <row r="42" spans="1:19" s="220" customFormat="1" x14ac:dyDescent="0.2">
      <c r="A42" s="299"/>
      <c r="B42" s="279" t="s">
        <v>511</v>
      </c>
      <c r="C42" s="280" t="s">
        <v>511</v>
      </c>
      <c r="D42" s="281"/>
      <c r="E42" s="286"/>
      <c r="F42" s="283"/>
      <c r="G42" s="284"/>
      <c r="H42" s="286"/>
      <c r="I42" s="287"/>
      <c r="J42" s="286"/>
      <c r="K42" s="288"/>
      <c r="L42" s="288"/>
      <c r="M42" s="288"/>
      <c r="N42" s="288"/>
      <c r="O42" s="288"/>
      <c r="P42" s="288"/>
      <c r="Q42" s="288"/>
      <c r="R42" s="288"/>
      <c r="S42" s="289"/>
    </row>
    <row r="43" spans="1:19" s="239" customFormat="1" x14ac:dyDescent="0.2">
      <c r="A43" s="292" t="s">
        <v>60</v>
      </c>
      <c r="B43" s="279">
        <v>131368.53667583334</v>
      </c>
      <c r="C43" s="280">
        <v>151671.75</v>
      </c>
      <c r="D43" s="281">
        <v>44525.681519370795</v>
      </c>
      <c r="E43" s="282">
        <v>36962.339310073599</v>
      </c>
      <c r="F43" s="283">
        <v>2905.4782049571095</v>
      </c>
      <c r="G43" s="284">
        <v>4657.8640043400883</v>
      </c>
      <c r="H43" s="282">
        <v>33598.023508409467</v>
      </c>
      <c r="I43" s="284">
        <v>3364.3168347882215</v>
      </c>
      <c r="J43" s="282">
        <v>200.97215283099689</v>
      </c>
      <c r="K43" s="283">
        <v>0</v>
      </c>
      <c r="L43" s="283">
        <v>0</v>
      </c>
      <c r="M43" s="283">
        <v>1001.6012979172156</v>
      </c>
      <c r="N43" s="283">
        <v>441.93107207442921</v>
      </c>
      <c r="O43" s="283">
        <v>935.35712773608475</v>
      </c>
      <c r="P43" s="283">
        <v>268.02683215453152</v>
      </c>
      <c r="Q43" s="283">
        <v>70.08249313698613</v>
      </c>
      <c r="R43" s="283">
        <v>253.2081334062633</v>
      </c>
      <c r="S43" s="285">
        <v>190.31855619808672</v>
      </c>
    </row>
    <row r="44" spans="1:19" s="220" customFormat="1" x14ac:dyDescent="0.2">
      <c r="A44" s="299" t="s">
        <v>61</v>
      </c>
      <c r="B44" s="294">
        <v>62917.630662500007</v>
      </c>
      <c r="C44" s="295">
        <v>74483.5</v>
      </c>
      <c r="D44" s="296">
        <v>42411.956934114874</v>
      </c>
      <c r="E44" s="286">
        <v>35246.414197089915</v>
      </c>
      <c r="F44" s="288">
        <v>2671.1437994954263</v>
      </c>
      <c r="G44" s="287">
        <v>4494.3989375295314</v>
      </c>
      <c r="H44" s="286">
        <v>32410.293066477239</v>
      </c>
      <c r="I44" s="287">
        <v>2836.1211272749747</v>
      </c>
      <c r="J44" s="286">
        <v>217.79984538050147</v>
      </c>
      <c r="K44" s="288">
        <v>0</v>
      </c>
      <c r="L44" s="288">
        <v>0</v>
      </c>
      <c r="M44" s="288">
        <v>898.97807108161931</v>
      </c>
      <c r="N44" s="288">
        <v>272.03227743604793</v>
      </c>
      <c r="O44" s="288">
        <v>789.904875893895</v>
      </c>
      <c r="P44" s="288">
        <v>220.2425482982959</v>
      </c>
      <c r="Q44" s="288">
        <v>66.278621049305457</v>
      </c>
      <c r="R44" s="288">
        <v>190.84497562233673</v>
      </c>
      <c r="S44" s="289">
        <v>178.99992166603465</v>
      </c>
    </row>
    <row r="45" spans="1:19" s="220" customFormat="1" x14ac:dyDescent="0.2">
      <c r="A45" s="300" t="s">
        <v>62</v>
      </c>
      <c r="B45" s="294">
        <v>2148.4996249999999</v>
      </c>
      <c r="C45" s="295">
        <v>2393</v>
      </c>
      <c r="D45" s="296">
        <v>41546.743518660915</v>
      </c>
      <c r="E45" s="286">
        <v>34536.991673898941</v>
      </c>
      <c r="F45" s="288">
        <v>2629.8410507007525</v>
      </c>
      <c r="G45" s="287">
        <v>4379.9107940612221</v>
      </c>
      <c r="H45" s="286">
        <v>31940.068763102525</v>
      </c>
      <c r="I45" s="287">
        <v>2596.9342163604047</v>
      </c>
      <c r="J45" s="286">
        <v>189.07685403947883</v>
      </c>
      <c r="K45" s="288">
        <v>0</v>
      </c>
      <c r="L45" s="288">
        <v>0</v>
      </c>
      <c r="M45" s="288">
        <v>1085.6848718323606</v>
      </c>
      <c r="N45" s="288">
        <v>219.07564447445506</v>
      </c>
      <c r="O45" s="288">
        <v>468.28891115119461</v>
      </c>
      <c r="P45" s="288">
        <v>309.17636767099737</v>
      </c>
      <c r="Q45" s="288">
        <v>138.57817173228503</v>
      </c>
      <c r="R45" s="288">
        <v>32.313433613003305</v>
      </c>
      <c r="S45" s="289">
        <v>153.38863277669876</v>
      </c>
    </row>
    <row r="46" spans="1:19" s="220" customFormat="1" x14ac:dyDescent="0.2">
      <c r="A46" s="300" t="s">
        <v>63</v>
      </c>
      <c r="B46" s="294">
        <v>12142.570861666767</v>
      </c>
      <c r="C46" s="295">
        <v>13977.833333333334</v>
      </c>
      <c r="D46" s="296">
        <v>47840.430932869676</v>
      </c>
      <c r="E46" s="286">
        <v>39974.475491211742</v>
      </c>
      <c r="F46" s="288">
        <v>3202.6218429657529</v>
      </c>
      <c r="G46" s="287">
        <v>4663.333598692182</v>
      </c>
      <c r="H46" s="286">
        <v>32907.345638100829</v>
      </c>
      <c r="I46" s="287">
        <v>7067.1296043991742</v>
      </c>
      <c r="J46" s="286">
        <v>429.4316244397225</v>
      </c>
      <c r="K46" s="288">
        <v>0</v>
      </c>
      <c r="L46" s="288">
        <v>0</v>
      </c>
      <c r="M46" s="288">
        <v>904.39413161411744</v>
      </c>
      <c r="N46" s="288">
        <v>1047.3655937350886</v>
      </c>
      <c r="O46" s="288">
        <v>3030.2112039681633</v>
      </c>
      <c r="P46" s="288">
        <v>640.47880293222113</v>
      </c>
      <c r="Q46" s="288">
        <v>90.635053526789335</v>
      </c>
      <c r="R46" s="288">
        <v>677.22722508133018</v>
      </c>
      <c r="S46" s="289">
        <v>246.04901581689376</v>
      </c>
    </row>
    <row r="47" spans="1:19" s="220" customFormat="1" x14ac:dyDescent="0.2">
      <c r="A47" s="300" t="s">
        <v>64</v>
      </c>
      <c r="B47" s="294">
        <v>6161.999679999989</v>
      </c>
      <c r="C47" s="295">
        <v>7657.083333333333</v>
      </c>
      <c r="D47" s="296">
        <v>43601.532075669369</v>
      </c>
      <c r="E47" s="286">
        <v>36091.138182272742</v>
      </c>
      <c r="F47" s="288">
        <v>2672.9771404279213</v>
      </c>
      <c r="G47" s="287">
        <v>4837.4167529687056</v>
      </c>
      <c r="H47" s="286">
        <v>34472.456968709288</v>
      </c>
      <c r="I47" s="287">
        <v>1618.6937663067226</v>
      </c>
      <c r="J47" s="286">
        <v>213.61196662704185</v>
      </c>
      <c r="K47" s="288">
        <v>0</v>
      </c>
      <c r="L47" s="288">
        <v>0</v>
      </c>
      <c r="M47" s="288">
        <v>1135.0057210648888</v>
      </c>
      <c r="N47" s="288">
        <v>49.47008046582706</v>
      </c>
      <c r="O47" s="288">
        <v>0</v>
      </c>
      <c r="P47" s="288">
        <v>11.267399157021723</v>
      </c>
      <c r="Q47" s="288">
        <v>0</v>
      </c>
      <c r="R47" s="288">
        <v>0</v>
      </c>
      <c r="S47" s="289">
        <v>175.5143843175276</v>
      </c>
    </row>
    <row r="48" spans="1:19" s="220" customFormat="1" x14ac:dyDescent="0.2">
      <c r="A48" s="299" t="s">
        <v>65</v>
      </c>
      <c r="B48" s="294">
        <v>29462.157008333335</v>
      </c>
      <c r="C48" s="295">
        <v>31928.666666666668</v>
      </c>
      <c r="D48" s="296">
        <v>47912.715929883598</v>
      </c>
      <c r="E48" s="286">
        <v>39749.391630380458</v>
      </c>
      <c r="F48" s="288">
        <v>3253.9718712627805</v>
      </c>
      <c r="G48" s="287">
        <v>4909.3524282403614</v>
      </c>
      <c r="H48" s="286">
        <v>34583.21028401982</v>
      </c>
      <c r="I48" s="287">
        <v>5166.1704625682551</v>
      </c>
      <c r="J48" s="286">
        <v>191.30894178609387</v>
      </c>
      <c r="K48" s="288">
        <v>0</v>
      </c>
      <c r="L48" s="288">
        <v>0</v>
      </c>
      <c r="M48" s="288">
        <v>1156.2370335058868</v>
      </c>
      <c r="N48" s="288">
        <v>1155.6452496118875</v>
      </c>
      <c r="O48" s="288">
        <v>1818.0856929399051</v>
      </c>
      <c r="P48" s="288">
        <v>281.7559504435481</v>
      </c>
      <c r="Q48" s="288">
        <v>57.112037300054659</v>
      </c>
      <c r="R48" s="288">
        <v>267.9890219092498</v>
      </c>
      <c r="S48" s="289">
        <v>229.95660460582351</v>
      </c>
    </row>
    <row r="49" spans="1:19" s="220" customFormat="1" x14ac:dyDescent="0.2">
      <c r="A49" s="299" t="s">
        <v>66</v>
      </c>
      <c r="B49" s="294">
        <v>38988.749004999998</v>
      </c>
      <c r="C49" s="295">
        <v>45340.333333333336</v>
      </c>
      <c r="D49" s="296">
        <v>45377.240085098681</v>
      </c>
      <c r="E49" s="286">
        <v>37625.334920642701</v>
      </c>
      <c r="F49" s="288">
        <v>3020.2905694336728</v>
      </c>
      <c r="G49" s="287">
        <v>4731.6145950223045</v>
      </c>
      <c r="H49" s="286">
        <v>34770.245212693255</v>
      </c>
      <c r="I49" s="287">
        <v>2855.1014187637697</v>
      </c>
      <c r="J49" s="286">
        <v>181.11874579752245</v>
      </c>
      <c r="K49" s="288">
        <v>0</v>
      </c>
      <c r="L49" s="288">
        <v>0</v>
      </c>
      <c r="M49" s="288">
        <v>1050.3565929942563</v>
      </c>
      <c r="N49" s="288">
        <v>176.77946268848237</v>
      </c>
      <c r="O49" s="288">
        <v>503.03813947671955</v>
      </c>
      <c r="P49" s="288">
        <v>334.76363574338291</v>
      </c>
      <c r="Q49" s="288">
        <v>86.022174232107062</v>
      </c>
      <c r="R49" s="288">
        <v>342.67664315894359</v>
      </c>
      <c r="S49" s="289">
        <v>178.63106300504401</v>
      </c>
    </row>
    <row r="50" spans="1:19" s="220" customFormat="1" x14ac:dyDescent="0.2">
      <c r="A50" s="301"/>
      <c r="B50" s="279" t="s">
        <v>511</v>
      </c>
      <c r="C50" s="280" t="s">
        <v>511</v>
      </c>
      <c r="D50" s="281"/>
      <c r="E50" s="286"/>
      <c r="F50" s="283"/>
      <c r="G50" s="284"/>
      <c r="H50" s="286"/>
      <c r="I50" s="287"/>
      <c r="J50" s="286"/>
      <c r="K50" s="288"/>
      <c r="L50" s="288"/>
      <c r="M50" s="288"/>
      <c r="N50" s="288"/>
      <c r="O50" s="288"/>
      <c r="P50" s="288"/>
      <c r="Q50" s="288"/>
      <c r="R50" s="288"/>
      <c r="S50" s="289"/>
    </row>
    <row r="51" spans="1:19" s="239" customFormat="1" x14ac:dyDescent="0.2">
      <c r="A51" s="292" t="s">
        <v>67</v>
      </c>
      <c r="B51" s="279">
        <v>17777.707217500032</v>
      </c>
      <c r="C51" s="280">
        <v>18545.5</v>
      </c>
      <c r="D51" s="281">
        <v>44881.68033996458</v>
      </c>
      <c r="E51" s="282">
        <v>37378.883792498753</v>
      </c>
      <c r="F51" s="283">
        <v>2973.3099677370933</v>
      </c>
      <c r="G51" s="284">
        <v>4529.4865797287339</v>
      </c>
      <c r="H51" s="282">
        <v>26131.104069072804</v>
      </c>
      <c r="I51" s="284">
        <v>11247.769341322241</v>
      </c>
      <c r="J51" s="282">
        <v>175.20411557537199</v>
      </c>
      <c r="K51" s="283">
        <v>0</v>
      </c>
      <c r="L51" s="283">
        <v>0</v>
      </c>
      <c r="M51" s="283">
        <v>744.72009624319685</v>
      </c>
      <c r="N51" s="283">
        <v>417.6284584488763</v>
      </c>
      <c r="O51" s="283">
        <v>79.44427381556396</v>
      </c>
      <c r="P51" s="283">
        <v>3576.8484530673923</v>
      </c>
      <c r="Q51" s="283">
        <v>25.193198117196928</v>
      </c>
      <c r="R51" s="283">
        <v>6105.3460197137374</v>
      </c>
      <c r="S51" s="285">
        <v>123.40573636179563</v>
      </c>
    </row>
    <row r="52" spans="1:19" s="220" customFormat="1" x14ac:dyDescent="0.2">
      <c r="A52" s="299"/>
      <c r="B52" s="279"/>
      <c r="C52" s="280"/>
      <c r="D52" s="281"/>
      <c r="E52" s="286"/>
      <c r="F52" s="283"/>
      <c r="G52" s="284"/>
      <c r="H52" s="286"/>
      <c r="I52" s="287"/>
      <c r="J52" s="286"/>
      <c r="K52" s="288"/>
      <c r="L52" s="288"/>
      <c r="M52" s="288"/>
      <c r="N52" s="288"/>
      <c r="O52" s="288"/>
      <c r="P52" s="288"/>
      <c r="Q52" s="288"/>
      <c r="R52" s="288"/>
      <c r="S52" s="289"/>
    </row>
    <row r="53" spans="1:19" s="239" customFormat="1" x14ac:dyDescent="0.2">
      <c r="A53" s="292" t="s">
        <v>68</v>
      </c>
      <c r="B53" s="279">
        <v>296555.86315166659</v>
      </c>
      <c r="C53" s="280">
        <v>355150.91666666669</v>
      </c>
      <c r="D53" s="281">
        <v>24237.899868088138</v>
      </c>
      <c r="E53" s="282">
        <v>20549.507611195811</v>
      </c>
      <c r="F53" s="283">
        <v>1354.7939888788546</v>
      </c>
      <c r="G53" s="284">
        <v>2333.598268013473</v>
      </c>
      <c r="H53" s="282">
        <v>17843.609475101312</v>
      </c>
      <c r="I53" s="284">
        <v>2705.8839934639791</v>
      </c>
      <c r="J53" s="282">
        <v>202.19541398624403</v>
      </c>
      <c r="K53" s="283">
        <v>0</v>
      </c>
      <c r="L53" s="283">
        <v>0</v>
      </c>
      <c r="M53" s="283">
        <v>571.79399293574443</v>
      </c>
      <c r="N53" s="283">
        <v>74.005869810692204</v>
      </c>
      <c r="O53" s="283">
        <v>40.680835447957101</v>
      </c>
      <c r="P53" s="283">
        <v>271.16187026412859</v>
      </c>
      <c r="Q53" s="283">
        <v>17.600636502440352</v>
      </c>
      <c r="R53" s="283">
        <v>1416.0787285302206</v>
      </c>
      <c r="S53" s="285">
        <v>106.73523788606191</v>
      </c>
    </row>
    <row r="54" spans="1:19" s="220" customFormat="1" x14ac:dyDescent="0.2">
      <c r="A54" s="299" t="s">
        <v>69</v>
      </c>
      <c r="B54" s="294">
        <v>231026.98627417069</v>
      </c>
      <c r="C54" s="295">
        <v>278382.66666666669</v>
      </c>
      <c r="D54" s="296">
        <v>24076.130153979804</v>
      </c>
      <c r="E54" s="286">
        <v>20419.748675860334</v>
      </c>
      <c r="F54" s="288">
        <v>1346.7802317527585</v>
      </c>
      <c r="G54" s="287">
        <v>2309.6012463667103</v>
      </c>
      <c r="H54" s="286">
        <v>17622.550108749692</v>
      </c>
      <c r="I54" s="287">
        <v>2797.1864994728085</v>
      </c>
      <c r="J54" s="286">
        <v>205.68351562015184</v>
      </c>
      <c r="K54" s="288">
        <v>0</v>
      </c>
      <c r="L54" s="288">
        <v>0</v>
      </c>
      <c r="M54" s="288">
        <v>572.65872504173069</v>
      </c>
      <c r="N54" s="288">
        <v>66.259722324531921</v>
      </c>
      <c r="O54" s="288">
        <v>23.557578133063654</v>
      </c>
      <c r="P54" s="288">
        <v>197.26513194400451</v>
      </c>
      <c r="Q54" s="288">
        <v>21.098796113001836</v>
      </c>
      <c r="R54" s="288">
        <v>1586.6572569361447</v>
      </c>
      <c r="S54" s="289">
        <v>119.16756732188742</v>
      </c>
    </row>
    <row r="55" spans="1:19" s="220" customFormat="1" x14ac:dyDescent="0.2">
      <c r="A55" s="299" t="s">
        <v>70</v>
      </c>
      <c r="B55" s="294">
        <v>52205.59885833336</v>
      </c>
      <c r="C55" s="295">
        <v>62740.833333333336</v>
      </c>
      <c r="D55" s="296">
        <v>23953.825595064758</v>
      </c>
      <c r="E55" s="286">
        <v>20306.62245761745</v>
      </c>
      <c r="F55" s="288">
        <v>1310.8743765414486</v>
      </c>
      <c r="G55" s="287">
        <v>2336.3287609058625</v>
      </c>
      <c r="H55" s="286">
        <v>18718.153927354386</v>
      </c>
      <c r="I55" s="287">
        <v>1588.444409670112</v>
      </c>
      <c r="J55" s="286">
        <v>173.32768568663968</v>
      </c>
      <c r="K55" s="288">
        <v>0</v>
      </c>
      <c r="L55" s="288">
        <v>0</v>
      </c>
      <c r="M55" s="288">
        <v>628.78519924803243</v>
      </c>
      <c r="N55" s="288">
        <v>84.349291001324985</v>
      </c>
      <c r="O55" s="288">
        <v>113.93461429569525</v>
      </c>
      <c r="P55" s="288">
        <v>200.42533116789991</v>
      </c>
      <c r="Q55" s="288">
        <v>1.1997563742150619</v>
      </c>
      <c r="R55" s="288">
        <v>309.40388451116536</v>
      </c>
      <c r="S55" s="289">
        <v>66.445589091183933</v>
      </c>
    </row>
    <row r="56" spans="1:19" s="220" customFormat="1" x14ac:dyDescent="0.2">
      <c r="A56" s="299" t="s">
        <v>71</v>
      </c>
      <c r="B56" s="294">
        <v>13323.278019166666</v>
      </c>
      <c r="C56" s="295">
        <v>14605.833333333334</v>
      </c>
      <c r="D56" s="296">
        <v>28156.112562382674</v>
      </c>
      <c r="E56" s="286">
        <v>23751.255755135306</v>
      </c>
      <c r="F56" s="288">
        <v>1665.8468555467657</v>
      </c>
      <c r="G56" s="287">
        <v>2739.0099517006029</v>
      </c>
      <c r="H56" s="286">
        <v>18250.008135400923</v>
      </c>
      <c r="I56" s="287">
        <v>5501.2365939192778</v>
      </c>
      <c r="J56" s="286">
        <v>254.82596288359639</v>
      </c>
      <c r="K56" s="288">
        <v>0</v>
      </c>
      <c r="L56" s="288">
        <v>0</v>
      </c>
      <c r="M56" s="288">
        <v>333.48653564146713</v>
      </c>
      <c r="N56" s="288">
        <v>167.7954469451077</v>
      </c>
      <c r="O56" s="288">
        <v>50.564074323965563</v>
      </c>
      <c r="P56" s="288">
        <v>1829.7110579641542</v>
      </c>
      <c r="Q56" s="288">
        <v>21.206993473643095</v>
      </c>
      <c r="R56" s="288">
        <v>2794.5968084158344</v>
      </c>
      <c r="S56" s="289">
        <v>49.027340648473249</v>
      </c>
    </row>
    <row r="57" spans="1:19" s="220" customFormat="1" x14ac:dyDescent="0.2">
      <c r="A57" s="301"/>
      <c r="B57" s="279" t="s">
        <v>511</v>
      </c>
      <c r="C57" s="280" t="s">
        <v>511</v>
      </c>
      <c r="D57" s="281"/>
      <c r="E57" s="286"/>
      <c r="F57" s="283"/>
      <c r="G57" s="284"/>
      <c r="H57" s="286"/>
      <c r="I57" s="287"/>
      <c r="J57" s="286"/>
      <c r="K57" s="288"/>
      <c r="L57" s="288"/>
      <c r="M57" s="288"/>
      <c r="N57" s="288"/>
      <c r="O57" s="288"/>
      <c r="P57" s="288"/>
      <c r="Q57" s="288"/>
      <c r="R57" s="288"/>
      <c r="S57" s="289"/>
    </row>
    <row r="58" spans="1:19" s="239" customFormat="1" x14ac:dyDescent="0.2">
      <c r="A58" s="292" t="s">
        <v>72</v>
      </c>
      <c r="B58" s="279">
        <v>201326.66232086948</v>
      </c>
      <c r="C58" s="280">
        <v>233079.83333333334</v>
      </c>
      <c r="D58" s="281">
        <v>36667.46361508729</v>
      </c>
      <c r="E58" s="282">
        <v>30619.701797104011</v>
      </c>
      <c r="F58" s="283">
        <v>2381.1040816120708</v>
      </c>
      <c r="G58" s="284">
        <v>3666.6577363712026</v>
      </c>
      <c r="H58" s="282">
        <v>27877.883926700189</v>
      </c>
      <c r="I58" s="284">
        <v>2741.800566883458</v>
      </c>
      <c r="J58" s="282">
        <v>231.62518045269246</v>
      </c>
      <c r="K58" s="283">
        <v>0.25313035746248436</v>
      </c>
      <c r="L58" s="283">
        <v>8.7217082911841768</v>
      </c>
      <c r="M58" s="283">
        <v>677.48502522057447</v>
      </c>
      <c r="N58" s="283">
        <v>183.01205530981613</v>
      </c>
      <c r="O58" s="283">
        <v>136.8939526553151</v>
      </c>
      <c r="P58" s="283">
        <v>336.69303145740093</v>
      </c>
      <c r="Q58" s="283">
        <v>106.47370394409205</v>
      </c>
      <c r="R58" s="283">
        <v>584.37693405216078</v>
      </c>
      <c r="S58" s="285">
        <v>473.46253676077987</v>
      </c>
    </row>
    <row r="59" spans="1:19" s="220" customFormat="1" x14ac:dyDescent="0.2">
      <c r="A59" s="302" t="s">
        <v>73</v>
      </c>
      <c r="B59" s="294">
        <v>103224.18714583227</v>
      </c>
      <c r="C59" s="295">
        <v>116681.25</v>
      </c>
      <c r="D59" s="296">
        <v>30468.328822550422</v>
      </c>
      <c r="E59" s="286">
        <v>25618.636767407781</v>
      </c>
      <c r="F59" s="288">
        <v>1831.8955229688163</v>
      </c>
      <c r="G59" s="287">
        <v>3017.7965321738247</v>
      </c>
      <c r="H59" s="286">
        <v>23970.575017600444</v>
      </c>
      <c r="I59" s="287">
        <v>1648.0390822517468</v>
      </c>
      <c r="J59" s="286">
        <v>110.84905831067125</v>
      </c>
      <c r="K59" s="288">
        <v>0</v>
      </c>
      <c r="L59" s="288">
        <v>0</v>
      </c>
      <c r="M59" s="288">
        <v>706.56349017270782</v>
      </c>
      <c r="N59" s="288">
        <v>104.88279238958505</v>
      </c>
      <c r="O59" s="288">
        <v>59.128688718828357</v>
      </c>
      <c r="P59" s="288">
        <v>127.37761840085244</v>
      </c>
      <c r="Q59" s="288">
        <v>25.028352282881713</v>
      </c>
      <c r="R59" s="288">
        <v>130.78338578658474</v>
      </c>
      <c r="S59" s="289">
        <v>381.89799619644327</v>
      </c>
    </row>
    <row r="60" spans="1:19" s="220" customFormat="1" x14ac:dyDescent="0.2">
      <c r="A60" s="302" t="s">
        <v>74</v>
      </c>
      <c r="B60" s="294">
        <v>57923.542979995509</v>
      </c>
      <c r="C60" s="295">
        <v>74525.083333333328</v>
      </c>
      <c r="D60" s="296">
        <v>24813.387872781466</v>
      </c>
      <c r="E60" s="286">
        <v>21210.264976268816</v>
      </c>
      <c r="F60" s="288">
        <v>1386.4323592656124</v>
      </c>
      <c r="G60" s="287">
        <v>2216.6905372470392</v>
      </c>
      <c r="H60" s="286">
        <v>17010.953880018966</v>
      </c>
      <c r="I60" s="287">
        <v>4199.2854521002728</v>
      </c>
      <c r="J60" s="286">
        <v>463.0185066418062</v>
      </c>
      <c r="K60" s="288">
        <v>0</v>
      </c>
      <c r="L60" s="288">
        <v>0</v>
      </c>
      <c r="M60" s="288">
        <v>416.83320991498294</v>
      </c>
      <c r="N60" s="288">
        <v>110.21602601561881</v>
      </c>
      <c r="O60" s="288">
        <v>187.96746486588697</v>
      </c>
      <c r="P60" s="288">
        <v>884.21767255653401</v>
      </c>
      <c r="Q60" s="288">
        <v>247.11905494012149</v>
      </c>
      <c r="R60" s="288">
        <v>1763.9182947646395</v>
      </c>
      <c r="S60" s="289">
        <v>125.99511225548596</v>
      </c>
    </row>
    <row r="61" spans="1:19" s="220" customFormat="1" x14ac:dyDescent="0.2">
      <c r="A61" s="302" t="s">
        <v>75</v>
      </c>
      <c r="B61" s="294">
        <v>12071.039988333332</v>
      </c>
      <c r="C61" s="295">
        <v>12525.5</v>
      </c>
      <c r="D61" s="296">
        <v>93776.638355670962</v>
      </c>
      <c r="E61" s="286">
        <v>76117.03908097664</v>
      </c>
      <c r="F61" s="288">
        <v>7579.2956143938554</v>
      </c>
      <c r="G61" s="287">
        <v>10080.303660300469</v>
      </c>
      <c r="H61" s="286">
        <v>71796.86750831992</v>
      </c>
      <c r="I61" s="287">
        <v>4320.150832935833</v>
      </c>
      <c r="J61" s="286">
        <v>346.34355151177328</v>
      </c>
      <c r="K61" s="288">
        <v>4.2218309316558225</v>
      </c>
      <c r="L61" s="288">
        <v>145.46488303386374</v>
      </c>
      <c r="M61" s="288">
        <v>781.5611131367483</v>
      </c>
      <c r="N61" s="288">
        <v>835.21900927709805</v>
      </c>
      <c r="O61" s="288">
        <v>336.28223864085385</v>
      </c>
      <c r="P61" s="288">
        <v>8.2883479879693382</v>
      </c>
      <c r="Q61" s="288">
        <v>211.83243386413918</v>
      </c>
      <c r="R61" s="288">
        <v>0</v>
      </c>
      <c r="S61" s="289">
        <v>1632.7224886213969</v>
      </c>
    </row>
    <row r="62" spans="1:19" s="220" customFormat="1" x14ac:dyDescent="0.2">
      <c r="A62" s="302" t="s">
        <v>76</v>
      </c>
      <c r="B62" s="294">
        <v>28107.892206666624</v>
      </c>
      <c r="C62" s="295">
        <v>29562.166666666668</v>
      </c>
      <c r="D62" s="296">
        <v>59335.957539694457</v>
      </c>
      <c r="E62" s="286">
        <v>48837.31161223181</v>
      </c>
      <c r="F62" s="288">
        <v>4215.4265936484562</v>
      </c>
      <c r="G62" s="287">
        <v>6283.2193338141915</v>
      </c>
      <c r="H62" s="286">
        <v>45760.123723718229</v>
      </c>
      <c r="I62" s="287">
        <v>3077.2089477234231</v>
      </c>
      <c r="J62" s="286">
        <v>149.05498033062423</v>
      </c>
      <c r="K62" s="288">
        <v>0</v>
      </c>
      <c r="L62" s="288">
        <v>0</v>
      </c>
      <c r="M62" s="288">
        <v>1063.1407342921443</v>
      </c>
      <c r="N62" s="288">
        <v>339.85830099826171</v>
      </c>
      <c r="O62" s="288">
        <v>231.60306088181133</v>
      </c>
      <c r="P62" s="288">
        <v>118.10788818994473</v>
      </c>
      <c r="Q62" s="288">
        <v>70.493195485147368</v>
      </c>
      <c r="R62" s="288">
        <v>70.380653428391852</v>
      </c>
      <c r="S62" s="289">
        <v>1027.9241170971625</v>
      </c>
    </row>
    <row r="63" spans="1:19" x14ac:dyDescent="0.2">
      <c r="B63" s="303"/>
      <c r="C63" s="303"/>
      <c r="D63" s="304"/>
      <c r="E63" s="305"/>
      <c r="F63" s="305"/>
      <c r="G63" s="305"/>
      <c r="H63" s="306"/>
      <c r="I63" s="306"/>
      <c r="J63" s="306"/>
      <c r="K63" s="306"/>
      <c r="L63" s="306"/>
      <c r="M63" s="306"/>
      <c r="N63" s="306"/>
      <c r="O63" s="306"/>
      <c r="P63" s="306"/>
      <c r="Q63" s="306"/>
      <c r="R63" s="306"/>
      <c r="S63" s="306"/>
    </row>
    <row r="64" spans="1:19" x14ac:dyDescent="0.2">
      <c r="B64" s="303"/>
      <c r="C64" s="303"/>
      <c r="D64" s="304"/>
      <c r="E64" s="305"/>
      <c r="F64" s="305"/>
      <c r="G64" s="305"/>
      <c r="H64" s="306"/>
      <c r="I64" s="306"/>
      <c r="J64" s="306"/>
      <c r="K64" s="306"/>
      <c r="L64" s="306"/>
      <c r="M64" s="306"/>
      <c r="N64" s="306"/>
      <c r="O64" s="306"/>
      <c r="P64" s="306"/>
      <c r="Q64" s="306"/>
      <c r="R64" s="306"/>
      <c r="S64" s="306"/>
    </row>
  </sheetData>
  <mergeCells count="10">
    <mergeCell ref="B9:S9"/>
    <mergeCell ref="B10:S10"/>
    <mergeCell ref="B11:S11"/>
    <mergeCell ref="B12:S12"/>
    <mergeCell ref="B3:S3"/>
    <mergeCell ref="B4:S4"/>
    <mergeCell ref="B5:S5"/>
    <mergeCell ref="B6:S6"/>
    <mergeCell ref="B7:S7"/>
    <mergeCell ref="B8:S8"/>
  </mergeCells>
  <pageMargins left="0.7" right="0.7" top="0.75" bottom="0.75" header="0.3" footer="0.3"/>
  <pageSetup paperSize="9" scale="51" orientation="landscape" horizontalDpi="90" verticalDpi="9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AH78"/>
  <sheetViews>
    <sheetView workbookViewId="0">
      <pane xSplit="1" ySplit="5" topLeftCell="C6" activePane="bottomRight" state="frozen"/>
      <selection sqref="A1:XFD1048576"/>
      <selection pane="topRight" sqref="A1:XFD1048576"/>
      <selection pane="bottomLeft" sqref="A1:XFD1048576"/>
      <selection pane="bottomRight" activeCell="F23" sqref="F23"/>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3" x14ac:dyDescent="0.35">
      <c r="A3" s="142" t="s">
        <v>290</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10">
        <v>41699</v>
      </c>
      <c r="I7" s="411">
        <v>42064</v>
      </c>
    </row>
    <row r="8" spans="1:9" ht="15.75" thickTop="1" x14ac:dyDescent="0.25">
      <c r="A8" s="166"/>
      <c r="B8" s="159"/>
      <c r="C8" s="190"/>
      <c r="D8" s="196"/>
      <c r="E8" s="196"/>
      <c r="F8" s="197"/>
      <c r="G8" s="197"/>
      <c r="H8" s="141"/>
      <c r="I8" s="167"/>
    </row>
    <row r="9" spans="1:9" x14ac:dyDescent="0.25">
      <c r="A9" s="168" t="s">
        <v>243</v>
      </c>
      <c r="B9" s="160">
        <v>5</v>
      </c>
      <c r="C9" s="193"/>
      <c r="D9" s="189">
        <v>-7.8809788654059965E-2</v>
      </c>
      <c r="E9" s="189">
        <v>-0.17095332971080113</v>
      </c>
      <c r="F9" s="189">
        <v>-7.7631722681425819E-2</v>
      </c>
      <c r="G9" s="189">
        <v>8.3257668469464141E-2</v>
      </c>
      <c r="H9" s="189">
        <v>1.3848396501457749E-2</v>
      </c>
      <c r="I9" s="188">
        <v>7.8109273903666621E-2</v>
      </c>
    </row>
    <row r="10" spans="1:9" x14ac:dyDescent="0.25">
      <c r="A10" s="168"/>
      <c r="B10" s="159">
        <v>6</v>
      </c>
      <c r="C10" s="191"/>
      <c r="D10" s="189" t="s">
        <v>511</v>
      </c>
      <c r="E10" s="189" t="s">
        <v>511</v>
      </c>
      <c r="F10" s="189" t="s">
        <v>511</v>
      </c>
      <c r="G10" s="189" t="s">
        <v>511</v>
      </c>
      <c r="H10" s="189" t="s">
        <v>511</v>
      </c>
      <c r="I10" s="188" t="s">
        <v>511</v>
      </c>
    </row>
    <row r="11" spans="1:9" x14ac:dyDescent="0.25">
      <c r="A11" s="170" t="s">
        <v>106</v>
      </c>
      <c r="B11" s="160">
        <v>7</v>
      </c>
      <c r="C11" s="191"/>
      <c r="D11" s="189">
        <v>-5.4486497980012816E-2</v>
      </c>
      <c r="E11" s="189">
        <v>-0.17079889807162529</v>
      </c>
      <c r="F11" s="189">
        <v>-8.305647840531527E-2</v>
      </c>
      <c r="G11" s="189">
        <v>0.11464803312629379</v>
      </c>
      <c r="H11" s="189">
        <v>4.000132674383905E-2</v>
      </c>
      <c r="I11" s="188">
        <v>9.9984053579971421E-2</v>
      </c>
    </row>
    <row r="12" spans="1:9" x14ac:dyDescent="0.25">
      <c r="A12" s="170"/>
      <c r="B12" s="159">
        <v>8</v>
      </c>
      <c r="C12" s="192"/>
      <c r="D12" s="189" t="s">
        <v>511</v>
      </c>
      <c r="E12" s="189" t="s">
        <v>511</v>
      </c>
      <c r="F12" s="189" t="s">
        <v>511</v>
      </c>
      <c r="G12" s="189" t="s">
        <v>511</v>
      </c>
      <c r="H12" s="189" t="s">
        <v>511</v>
      </c>
      <c r="I12" s="188" t="s">
        <v>511</v>
      </c>
    </row>
    <row r="13" spans="1:9" x14ac:dyDescent="0.25">
      <c r="A13" s="170" t="s">
        <v>42</v>
      </c>
      <c r="B13" s="160">
        <v>9</v>
      </c>
      <c r="C13" s="191"/>
      <c r="D13" s="189">
        <v>-0.16981132075471694</v>
      </c>
      <c r="E13" s="189">
        <v>-0.48128342245989308</v>
      </c>
      <c r="F13" s="189">
        <v>-0.2946735395189003</v>
      </c>
      <c r="G13" s="189">
        <v>0.34348355663824615</v>
      </c>
      <c r="H13" s="189">
        <v>0.14959202175883934</v>
      </c>
      <c r="I13" s="188">
        <v>7.0189274447949535E-2</v>
      </c>
    </row>
    <row r="14" spans="1:9" x14ac:dyDescent="0.25">
      <c r="A14" s="171"/>
      <c r="B14" s="159">
        <v>10</v>
      </c>
      <c r="C14" s="192"/>
      <c r="D14" s="189" t="s">
        <v>511</v>
      </c>
      <c r="E14" s="189" t="s">
        <v>511</v>
      </c>
      <c r="F14" s="189" t="s">
        <v>511</v>
      </c>
      <c r="G14" s="189" t="s">
        <v>511</v>
      </c>
      <c r="H14" s="189" t="s">
        <v>511</v>
      </c>
      <c r="I14" s="188" t="s">
        <v>511</v>
      </c>
    </row>
    <row r="15" spans="1:9" x14ac:dyDescent="0.25">
      <c r="A15" s="172" t="s">
        <v>43</v>
      </c>
      <c r="B15" s="160">
        <v>11</v>
      </c>
      <c r="C15" s="191"/>
      <c r="D15" s="189">
        <v>-0.19084533038021412</v>
      </c>
      <c r="E15" s="189">
        <v>-0.48357664233576636</v>
      </c>
      <c r="F15" s="189">
        <v>-0.28798586572438156</v>
      </c>
      <c r="G15" s="189">
        <v>0.3579404466501237</v>
      </c>
      <c r="H15" s="189">
        <v>0.15760621288259502</v>
      </c>
      <c r="I15" s="188">
        <v>7.182320441988943E-2</v>
      </c>
    </row>
    <row r="16" spans="1:9" x14ac:dyDescent="0.25">
      <c r="A16" s="173" t="s">
        <v>44</v>
      </c>
      <c r="B16" s="159">
        <v>12</v>
      </c>
      <c r="C16" s="192"/>
      <c r="D16" s="194">
        <v>0.16525911708253327</v>
      </c>
      <c r="E16" s="194">
        <v>-0.55625102948443406</v>
      </c>
      <c r="F16" s="194">
        <v>-0.3656273199703044</v>
      </c>
      <c r="G16" s="194">
        <v>0.29081334113516677</v>
      </c>
      <c r="H16" s="194">
        <v>0.23436083408884878</v>
      </c>
      <c r="I16" s="195">
        <v>0.30885053250091787</v>
      </c>
    </row>
    <row r="17" spans="1:9" x14ac:dyDescent="0.25">
      <c r="A17" s="173" t="s">
        <v>45</v>
      </c>
      <c r="B17" s="160">
        <v>13</v>
      </c>
      <c r="C17" s="192"/>
      <c r="D17" s="194">
        <v>-0.50923295454545447</v>
      </c>
      <c r="E17" s="194">
        <v>-1</v>
      </c>
      <c r="F17" s="194" t="s">
        <v>511</v>
      </c>
      <c r="G17" s="194" t="s">
        <v>511</v>
      </c>
      <c r="H17" s="194">
        <v>0.40304568527918816</v>
      </c>
      <c r="I17" s="195">
        <v>-6.9464544138929218E-2</v>
      </c>
    </row>
    <row r="18" spans="1:9" x14ac:dyDescent="0.25">
      <c r="A18" s="173" t="s">
        <v>46</v>
      </c>
      <c r="B18" s="159">
        <v>14</v>
      </c>
      <c r="C18" s="192"/>
      <c r="D18" s="194">
        <v>-0.56887823074873434</v>
      </c>
      <c r="E18" s="194">
        <v>-1</v>
      </c>
      <c r="F18" s="194" t="s">
        <v>511</v>
      </c>
      <c r="G18" s="194" t="s">
        <v>511</v>
      </c>
      <c r="H18" s="194">
        <v>-4.6111111111111214E-2</v>
      </c>
      <c r="I18" s="195">
        <v>-0.2440302853814792</v>
      </c>
    </row>
    <row r="19" spans="1:9" x14ac:dyDescent="0.25">
      <c r="A19" s="173" t="s">
        <v>47</v>
      </c>
      <c r="B19" s="160">
        <v>15</v>
      </c>
      <c r="C19" s="192"/>
      <c r="D19" s="194">
        <v>-0.3123644251626897</v>
      </c>
      <c r="E19" s="194">
        <v>-1</v>
      </c>
      <c r="F19" s="194" t="s">
        <v>511</v>
      </c>
      <c r="G19" s="194">
        <v>-0.59021922428330531</v>
      </c>
      <c r="H19" s="194" t="s">
        <v>511</v>
      </c>
      <c r="I19" s="195" t="s">
        <v>511</v>
      </c>
    </row>
    <row r="20" spans="1:9" x14ac:dyDescent="0.25">
      <c r="A20" s="173" t="s">
        <v>48</v>
      </c>
      <c r="B20" s="159">
        <v>16</v>
      </c>
      <c r="C20" s="192"/>
      <c r="D20" s="194">
        <v>-0.30704566071968553</v>
      </c>
      <c r="E20" s="194">
        <v>-0.22272647931576184</v>
      </c>
      <c r="F20" s="194">
        <v>-0.29238715472715027</v>
      </c>
      <c r="G20" s="194">
        <v>2.3484608060932999E-2</v>
      </c>
      <c r="H20" s="194">
        <v>3.1162790697674581E-2</v>
      </c>
      <c r="I20" s="195">
        <v>-6.8861825289430079E-2</v>
      </c>
    </row>
    <row r="21" spans="1:9" x14ac:dyDescent="0.25">
      <c r="A21" s="173"/>
      <c r="B21" s="160">
        <v>17</v>
      </c>
      <c r="C21" s="192"/>
      <c r="D21" s="189" t="s">
        <v>511</v>
      </c>
      <c r="E21" s="189" t="s">
        <v>511</v>
      </c>
      <c r="F21" s="189" t="s">
        <v>511</v>
      </c>
      <c r="G21" s="189" t="s">
        <v>511</v>
      </c>
      <c r="H21" s="189" t="s">
        <v>511</v>
      </c>
      <c r="I21" s="188" t="s">
        <v>511</v>
      </c>
    </row>
    <row r="22" spans="1:9" x14ac:dyDescent="0.25">
      <c r="A22" s="172" t="s">
        <v>49</v>
      </c>
      <c r="B22" s="159">
        <v>18</v>
      </c>
      <c r="C22" s="191"/>
      <c r="D22" s="189">
        <v>0.75468851045483887</v>
      </c>
      <c r="E22" s="189">
        <v>-0.3943488943488942</v>
      </c>
      <c r="F22" s="189">
        <v>-0.37241379310344835</v>
      </c>
      <c r="G22" s="189">
        <v>-7.0458952811894071E-2</v>
      </c>
      <c r="H22" s="189">
        <v>-0.13873435326842831</v>
      </c>
      <c r="I22" s="188">
        <v>-6.4594267258780702E-3</v>
      </c>
    </row>
    <row r="23" spans="1:9" x14ac:dyDescent="0.25">
      <c r="A23" s="173" t="s">
        <v>244</v>
      </c>
      <c r="B23" s="160">
        <v>19</v>
      </c>
      <c r="C23" s="192"/>
      <c r="D23" s="194">
        <v>1.6182756079587324</v>
      </c>
      <c r="E23" s="194">
        <v>-0.40078806642274134</v>
      </c>
      <c r="F23" s="194">
        <v>-0.34789416001252549</v>
      </c>
      <c r="G23" s="194">
        <v>-0.12653061224489803</v>
      </c>
      <c r="H23" s="194">
        <v>-0.67097306212204511</v>
      </c>
      <c r="I23" s="195">
        <v>-0.5472013366750208</v>
      </c>
    </row>
    <row r="24" spans="1:9" x14ac:dyDescent="0.25">
      <c r="A24" s="173" t="s">
        <v>245</v>
      </c>
      <c r="B24" s="159">
        <v>20</v>
      </c>
      <c r="C24" s="192"/>
      <c r="D24" s="194">
        <v>-0.55456852791878175</v>
      </c>
      <c r="E24" s="194">
        <v>-0.99715099715099709</v>
      </c>
      <c r="F24" s="194">
        <v>-1</v>
      </c>
      <c r="G24" s="194" t="s">
        <v>511</v>
      </c>
      <c r="H24" s="194">
        <v>7.5173210161662798</v>
      </c>
      <c r="I24" s="195">
        <v>-0.92814533622559647</v>
      </c>
    </row>
    <row r="25" spans="1:9" x14ac:dyDescent="0.25">
      <c r="A25" s="173" t="s">
        <v>246</v>
      </c>
      <c r="B25" s="160">
        <v>21</v>
      </c>
      <c r="C25" s="192"/>
      <c r="D25" s="194">
        <v>-0.97311478957048581</v>
      </c>
      <c r="E25" s="194">
        <v>-1</v>
      </c>
      <c r="F25" s="194" t="s">
        <v>511</v>
      </c>
      <c r="G25" s="194" t="s">
        <v>511</v>
      </c>
      <c r="H25" s="194" t="s">
        <v>511</v>
      </c>
      <c r="I25" s="195">
        <v>0.43612798460335589</v>
      </c>
    </row>
    <row r="26" spans="1:9" x14ac:dyDescent="0.25">
      <c r="A26" s="173" t="s">
        <v>247</v>
      </c>
      <c r="B26" s="159">
        <v>22</v>
      </c>
      <c r="C26" s="192"/>
      <c r="D26" s="194" t="s">
        <v>511</v>
      </c>
      <c r="E26" s="194" t="s">
        <v>511</v>
      </c>
      <c r="F26" s="194" t="s">
        <v>511</v>
      </c>
      <c r="G26" s="194" t="s">
        <v>511</v>
      </c>
      <c r="H26" s="194" t="s">
        <v>511</v>
      </c>
      <c r="I26" s="195" t="s">
        <v>511</v>
      </c>
    </row>
    <row r="27" spans="1:9" x14ac:dyDescent="0.25">
      <c r="A27" s="173" t="s">
        <v>248</v>
      </c>
      <c r="B27" s="160">
        <v>23</v>
      </c>
      <c r="C27" s="192"/>
      <c r="D27" s="194">
        <v>0.25217391304347836</v>
      </c>
      <c r="E27" s="194">
        <v>-0.47222222222222232</v>
      </c>
      <c r="F27" s="194">
        <v>-1</v>
      </c>
      <c r="G27" s="194" t="s">
        <v>511</v>
      </c>
      <c r="H27" s="194" t="s">
        <v>511</v>
      </c>
      <c r="I27" s="195" t="s">
        <v>511</v>
      </c>
    </row>
    <row r="28" spans="1:9" x14ac:dyDescent="0.25">
      <c r="A28" s="166"/>
      <c r="B28" s="159">
        <v>24</v>
      </c>
      <c r="C28" s="192"/>
      <c r="D28" s="189" t="s">
        <v>511</v>
      </c>
      <c r="E28" s="189" t="s">
        <v>511</v>
      </c>
      <c r="F28" s="189" t="s">
        <v>511</v>
      </c>
      <c r="G28" s="189" t="s">
        <v>511</v>
      </c>
      <c r="H28" s="189" t="s">
        <v>511</v>
      </c>
      <c r="I28" s="188" t="s">
        <v>511</v>
      </c>
    </row>
    <row r="29" spans="1:9" x14ac:dyDescent="0.25">
      <c r="A29" s="175" t="s">
        <v>55</v>
      </c>
      <c r="B29" s="160">
        <v>25</v>
      </c>
      <c r="C29" s="191"/>
      <c r="D29" s="189">
        <v>-7.8547514808138041E-2</v>
      </c>
      <c r="E29" s="189">
        <v>-0.16690888764673006</v>
      </c>
      <c r="F29" s="189">
        <v>-7.3235373054213349E-2</v>
      </c>
      <c r="G29" s="189">
        <v>8.3656108597284895E-2</v>
      </c>
      <c r="H29" s="189">
        <v>1.4230358097274243E-2</v>
      </c>
      <c r="I29" s="188">
        <v>7.8650945260523075E-2</v>
      </c>
    </row>
    <row r="30" spans="1:9" x14ac:dyDescent="0.25">
      <c r="A30" s="170"/>
      <c r="B30" s="159">
        <v>26</v>
      </c>
      <c r="C30" s="192"/>
      <c r="D30" s="189" t="s">
        <v>511</v>
      </c>
      <c r="E30" s="189" t="s">
        <v>511</v>
      </c>
      <c r="F30" s="189" t="s">
        <v>511</v>
      </c>
      <c r="G30" s="189" t="s">
        <v>511</v>
      </c>
      <c r="H30" s="189" t="s">
        <v>511</v>
      </c>
      <c r="I30" s="188" t="s">
        <v>511</v>
      </c>
    </row>
    <row r="31" spans="1:9" x14ac:dyDescent="0.25">
      <c r="A31" s="172" t="s">
        <v>56</v>
      </c>
      <c r="B31" s="160">
        <v>27</v>
      </c>
      <c r="C31" s="191"/>
      <c r="D31" s="189">
        <v>-7.0888754534462084E-2</v>
      </c>
      <c r="E31" s="189">
        <v>-0.23172279160566112</v>
      </c>
      <c r="F31" s="189">
        <v>-0.18083259221615233</v>
      </c>
      <c r="G31" s="189">
        <v>0.10980716538282609</v>
      </c>
      <c r="H31" s="189">
        <v>0.11911305725066379</v>
      </c>
      <c r="I31" s="188">
        <v>0.17303529803529805</v>
      </c>
    </row>
    <row r="32" spans="1:9" x14ac:dyDescent="0.25">
      <c r="A32" s="176" t="s">
        <v>57</v>
      </c>
      <c r="B32" s="159">
        <v>28</v>
      </c>
      <c r="C32" s="192"/>
      <c r="D32" s="194">
        <v>-9.4789463564698861E-2</v>
      </c>
      <c r="E32" s="194">
        <v>-0.24251274426508074</v>
      </c>
      <c r="F32" s="194">
        <v>-0.19558359621451094</v>
      </c>
      <c r="G32" s="194">
        <v>-1.1102230246251565E-16</v>
      </c>
      <c r="H32" s="194">
        <v>4.4270152505446525E-2</v>
      </c>
      <c r="I32" s="195">
        <v>0.11407827755987654</v>
      </c>
    </row>
    <row r="33" spans="1:9" x14ac:dyDescent="0.25">
      <c r="A33" s="176" t="s">
        <v>58</v>
      </c>
      <c r="B33" s="160">
        <v>29</v>
      </c>
      <c r="C33" s="192"/>
      <c r="D33" s="194">
        <v>0.87627395026498145</v>
      </c>
      <c r="E33" s="194">
        <v>-0.41466594242259647</v>
      </c>
      <c r="F33" s="194">
        <v>-0.34910913140311794</v>
      </c>
      <c r="G33" s="194">
        <v>0.16680923866552622</v>
      </c>
      <c r="H33" s="194">
        <v>-0.24291300097751711</v>
      </c>
      <c r="I33" s="195">
        <v>0.31213686249193007</v>
      </c>
    </row>
    <row r="34" spans="1:9" x14ac:dyDescent="0.25">
      <c r="A34" s="176" t="s">
        <v>59</v>
      </c>
      <c r="B34" s="159">
        <v>30</v>
      </c>
      <c r="C34" s="192"/>
      <c r="D34" s="194">
        <v>1.2904464714354296</v>
      </c>
      <c r="E34" s="194">
        <v>-0.50010479983232026</v>
      </c>
      <c r="F34" s="194">
        <v>-8.846960167714879E-2</v>
      </c>
      <c r="G34" s="194">
        <v>0.43974241030358763</v>
      </c>
      <c r="H34" s="194">
        <v>0.26581469648562317</v>
      </c>
      <c r="I34" s="195">
        <v>-0.32483594144371519</v>
      </c>
    </row>
    <row r="35" spans="1:9" x14ac:dyDescent="0.25">
      <c r="A35" s="176"/>
      <c r="B35" s="160">
        <v>31</v>
      </c>
      <c r="C35" s="192"/>
      <c r="D35" s="189" t="s">
        <v>511</v>
      </c>
      <c r="E35" s="189" t="s">
        <v>511</v>
      </c>
      <c r="F35" s="189" t="s">
        <v>511</v>
      </c>
      <c r="G35" s="189" t="s">
        <v>511</v>
      </c>
      <c r="H35" s="189" t="s">
        <v>511</v>
      </c>
      <c r="I35" s="188" t="s">
        <v>511</v>
      </c>
    </row>
    <row r="36" spans="1:9" x14ac:dyDescent="0.25">
      <c r="A36" s="172" t="s">
        <v>249</v>
      </c>
      <c r="B36" s="159">
        <v>32</v>
      </c>
      <c r="C36" s="191"/>
      <c r="D36" s="189">
        <v>4.2814667988104738E-3</v>
      </c>
      <c r="E36" s="189">
        <v>-8.3251095409149878E-2</v>
      </c>
      <c r="F36" s="189">
        <v>-2.307957285566653E-2</v>
      </c>
      <c r="G36" s="189">
        <v>0.1735719322990128</v>
      </c>
      <c r="H36" s="189">
        <v>0.10256891759933873</v>
      </c>
      <c r="I36" s="188">
        <v>7.6233947610450548E-2</v>
      </c>
    </row>
    <row r="37" spans="1:9" x14ac:dyDescent="0.25">
      <c r="A37" s="176" t="s">
        <v>61</v>
      </c>
      <c r="B37" s="160">
        <v>33</v>
      </c>
      <c r="C37" s="192"/>
      <c r="D37" s="194">
        <v>-3.0074456177916375E-2</v>
      </c>
      <c r="E37" s="194">
        <v>-6.622848828458161E-2</v>
      </c>
      <c r="F37" s="194">
        <v>2.0955348987155009E-3</v>
      </c>
      <c r="G37" s="194">
        <v>0.15892761394101895</v>
      </c>
      <c r="H37" s="194">
        <v>0.10419172758397344</v>
      </c>
      <c r="I37" s="195">
        <v>7.2236654655157828E-2</v>
      </c>
    </row>
    <row r="38" spans="1:9" x14ac:dyDescent="0.25">
      <c r="A38" s="177" t="s">
        <v>62</v>
      </c>
      <c r="B38" s="159">
        <v>34</v>
      </c>
      <c r="C38" s="192"/>
      <c r="D38" s="194">
        <v>-8.9647157568518487E-2</v>
      </c>
      <c r="E38" s="194">
        <v>-1.2836879432624348E-2</v>
      </c>
      <c r="F38" s="194">
        <v>-5.6505496084488849E-2</v>
      </c>
      <c r="G38" s="194">
        <v>-9.5564439367980092E-2</v>
      </c>
      <c r="H38" s="194">
        <v>0.15984003367712041</v>
      </c>
      <c r="I38" s="195">
        <v>3.513356562137071E-2</v>
      </c>
    </row>
    <row r="39" spans="1:9" x14ac:dyDescent="0.25">
      <c r="A39" s="177" t="s">
        <v>63</v>
      </c>
      <c r="B39" s="160">
        <v>35</v>
      </c>
      <c r="C39" s="192"/>
      <c r="D39" s="194">
        <v>-9.5132392579666547E-4</v>
      </c>
      <c r="E39" s="194">
        <v>-1.8233437373256556E-2</v>
      </c>
      <c r="F39" s="194">
        <v>9.1064211944320572E-3</v>
      </c>
      <c r="G39" s="194">
        <v>0.18281656046420536</v>
      </c>
      <c r="H39" s="194">
        <v>7.8416324319443786E-2</v>
      </c>
      <c r="I39" s="195">
        <v>7.1737553025228884E-2</v>
      </c>
    </row>
    <row r="40" spans="1:9" x14ac:dyDescent="0.25">
      <c r="A40" s="177" t="s">
        <v>64</v>
      </c>
      <c r="B40" s="159">
        <v>36</v>
      </c>
      <c r="C40" s="192"/>
      <c r="D40" s="194">
        <v>-0.14853358561967855</v>
      </c>
      <c r="E40" s="194">
        <v>-0.49499999999999977</v>
      </c>
      <c r="F40" s="194">
        <v>-0.47964796479647975</v>
      </c>
      <c r="G40" s="194">
        <v>2.2262156448202961</v>
      </c>
      <c r="H40" s="194">
        <v>0.19724770642201839</v>
      </c>
      <c r="I40" s="195">
        <v>0.13628899835796404</v>
      </c>
    </row>
    <row r="41" spans="1:9" x14ac:dyDescent="0.25">
      <c r="A41" s="176" t="s">
        <v>65</v>
      </c>
      <c r="B41" s="160">
        <v>37</v>
      </c>
      <c r="C41" s="192"/>
      <c r="D41" s="194">
        <v>0.12047962729598627</v>
      </c>
      <c r="E41" s="194">
        <v>-0.11379592393156579</v>
      </c>
      <c r="F41" s="194">
        <v>5.4916740376110385E-2</v>
      </c>
      <c r="G41" s="194">
        <v>0.37556049724763985</v>
      </c>
      <c r="H41" s="194">
        <v>0.20642408501841891</v>
      </c>
      <c r="I41" s="195">
        <v>7.4293748077852495E-2</v>
      </c>
    </row>
    <row r="42" spans="1:9" x14ac:dyDescent="0.25">
      <c r="A42" s="176" t="s">
        <v>66</v>
      </c>
      <c r="B42" s="159">
        <v>38</v>
      </c>
      <c r="C42" s="192"/>
      <c r="D42" s="194">
        <v>-3.6107374342668419E-2</v>
      </c>
      <c r="E42" s="194">
        <v>-8.5831192311352167E-2</v>
      </c>
      <c r="F42" s="194">
        <v>-0.10301516255508114</v>
      </c>
      <c r="G42" s="194">
        <v>4.6572799009747756E-2</v>
      </c>
      <c r="H42" s="194">
        <v>4.9305144884683738E-2</v>
      </c>
      <c r="I42" s="195">
        <v>9.7957027122226092E-2</v>
      </c>
    </row>
    <row r="43" spans="1:9" x14ac:dyDescent="0.25">
      <c r="A43" s="178"/>
      <c r="B43" s="160">
        <v>39</v>
      </c>
      <c r="C43" s="192"/>
      <c r="D43" s="189" t="s">
        <v>511</v>
      </c>
      <c r="E43" s="189" t="s">
        <v>511</v>
      </c>
      <c r="F43" s="189" t="s">
        <v>511</v>
      </c>
      <c r="G43" s="189" t="s">
        <v>511</v>
      </c>
      <c r="H43" s="189" t="s">
        <v>511</v>
      </c>
      <c r="I43" s="188" t="s">
        <v>511</v>
      </c>
    </row>
    <row r="44" spans="1:9" x14ac:dyDescent="0.25">
      <c r="A44" s="172" t="s">
        <v>250</v>
      </c>
      <c r="B44" s="159">
        <v>40</v>
      </c>
      <c r="C44" s="191"/>
      <c r="D44" s="189">
        <v>-3.2859116537844124E-2</v>
      </c>
      <c r="E44" s="189">
        <v>-0.11745492452028883</v>
      </c>
      <c r="F44" s="189">
        <v>4.1967790668508975E-3</v>
      </c>
      <c r="G44" s="189">
        <v>8.5254747749919702E-2</v>
      </c>
      <c r="H44" s="189">
        <v>-7.5881244714672502E-2</v>
      </c>
      <c r="I44" s="188">
        <v>4.518404614836613E-2</v>
      </c>
    </row>
    <row r="45" spans="1:9" x14ac:dyDescent="0.25">
      <c r="A45" s="176"/>
      <c r="B45" s="160">
        <v>41</v>
      </c>
      <c r="C45" s="192"/>
      <c r="D45" s="189" t="s">
        <v>511</v>
      </c>
      <c r="E45" s="189" t="s">
        <v>511</v>
      </c>
      <c r="F45" s="189" t="s">
        <v>511</v>
      </c>
      <c r="G45" s="189" t="s">
        <v>511</v>
      </c>
      <c r="H45" s="189" t="s">
        <v>511</v>
      </c>
      <c r="I45" s="188" t="s">
        <v>511</v>
      </c>
    </row>
    <row r="46" spans="1:9" x14ac:dyDescent="0.25">
      <c r="A46" s="172" t="s">
        <v>68</v>
      </c>
      <c r="B46" s="159">
        <v>42</v>
      </c>
      <c r="C46" s="191"/>
      <c r="D46" s="189">
        <v>-7.3404034102724114E-2</v>
      </c>
      <c r="E46" s="189">
        <v>-0.15559545182525425</v>
      </c>
      <c r="F46" s="189">
        <v>-8.2122608079376325E-2</v>
      </c>
      <c r="G46" s="189">
        <v>4.3914680050188171E-2</v>
      </c>
      <c r="H46" s="189">
        <v>-2.0710059171597628E-2</v>
      </c>
      <c r="I46" s="188">
        <v>0.10139728096676737</v>
      </c>
    </row>
    <row r="47" spans="1:9" x14ac:dyDescent="0.25">
      <c r="A47" s="176" t="s">
        <v>69</v>
      </c>
      <c r="B47" s="160">
        <v>43</v>
      </c>
      <c r="C47" s="192"/>
      <c r="D47" s="194">
        <v>-0.12807610993657481</v>
      </c>
      <c r="E47" s="194">
        <v>-0.20624605984190902</v>
      </c>
      <c r="F47" s="194">
        <v>-0.15957966764418352</v>
      </c>
      <c r="G47" s="194">
        <v>5.5539400988659171E-2</v>
      </c>
      <c r="H47" s="194">
        <v>2.4862258953168181E-2</v>
      </c>
      <c r="I47" s="195">
        <v>0.11518043142261924</v>
      </c>
    </row>
    <row r="48" spans="1:9" x14ac:dyDescent="0.25">
      <c r="A48" s="176" t="s">
        <v>70</v>
      </c>
      <c r="B48" s="159">
        <v>44</v>
      </c>
      <c r="C48" s="192"/>
      <c r="D48" s="194">
        <v>-7.2112594312245926E-2</v>
      </c>
      <c r="E48" s="194">
        <v>-0.13046651029450107</v>
      </c>
      <c r="F48" s="194">
        <v>-6.0963913199856057E-2</v>
      </c>
      <c r="G48" s="194">
        <v>7.3092882221512889E-2</v>
      </c>
      <c r="H48" s="194">
        <v>4.8602022605591877E-2</v>
      </c>
      <c r="I48" s="195">
        <v>8.6288080785159371E-2</v>
      </c>
    </row>
    <row r="49" spans="1:34" x14ac:dyDescent="0.25">
      <c r="A49" s="176" t="s">
        <v>71</v>
      </c>
      <c r="B49" s="160">
        <v>45</v>
      </c>
      <c r="C49" s="192"/>
      <c r="D49" s="194">
        <v>5.9323170198501973E-2</v>
      </c>
      <c r="E49" s="194">
        <v>-8.1580091463918092E-2</v>
      </c>
      <c r="F49" s="194">
        <v>6.2000035952470833E-2</v>
      </c>
      <c r="G49" s="194">
        <v>3.5501088955843363E-2</v>
      </c>
      <c r="H49" s="194">
        <v>-0.14258470189509931</v>
      </c>
      <c r="I49" s="195">
        <v>5.1176298631147032E-2</v>
      </c>
    </row>
    <row r="50" spans="1:34" x14ac:dyDescent="0.25">
      <c r="A50" s="178"/>
      <c r="B50" s="159">
        <v>46</v>
      </c>
      <c r="C50" s="192"/>
      <c r="D50" s="189" t="s">
        <v>511</v>
      </c>
      <c r="E50" s="189" t="s">
        <v>511</v>
      </c>
      <c r="F50" s="189" t="s">
        <v>511</v>
      </c>
      <c r="G50" s="189" t="s">
        <v>511</v>
      </c>
      <c r="H50" s="189" t="s">
        <v>511</v>
      </c>
      <c r="I50" s="188" t="s">
        <v>511</v>
      </c>
    </row>
    <row r="51" spans="1:34" x14ac:dyDescent="0.25">
      <c r="A51" s="172" t="s">
        <v>72</v>
      </c>
      <c r="B51" s="160">
        <v>47</v>
      </c>
      <c r="C51" s="191"/>
      <c r="D51" s="189">
        <v>-0.14205424972017799</v>
      </c>
      <c r="E51" s="189">
        <v>-0.18916893354799302</v>
      </c>
      <c r="F51" s="189">
        <v>-6.0319742562733203E-2</v>
      </c>
      <c r="G51" s="189">
        <v>4.2733797223942549E-2</v>
      </c>
      <c r="H51" s="189">
        <v>-2.0788204877366989E-2</v>
      </c>
      <c r="I51" s="188">
        <v>-1.6519784493524314E-2</v>
      </c>
    </row>
    <row r="52" spans="1:34" x14ac:dyDescent="0.25">
      <c r="A52" s="179" t="s">
        <v>73</v>
      </c>
      <c r="B52" s="159">
        <v>48</v>
      </c>
      <c r="C52" s="192"/>
      <c r="D52" s="194">
        <v>-8.3323635517281613E-2</v>
      </c>
      <c r="E52" s="194">
        <v>-0.28532436206677669</v>
      </c>
      <c r="F52" s="194">
        <v>4.2010835775823763E-2</v>
      </c>
      <c r="G52" s="194">
        <v>0.19792021820661443</v>
      </c>
      <c r="H52" s="194">
        <v>9.5133058204070142E-2</v>
      </c>
      <c r="I52" s="195">
        <v>3.3006302384510411E-2</v>
      </c>
    </row>
    <row r="53" spans="1:34" x14ac:dyDescent="0.25">
      <c r="A53" s="179" t="s">
        <v>74</v>
      </c>
      <c r="B53" s="160">
        <v>49</v>
      </c>
      <c r="C53" s="192"/>
      <c r="D53" s="194">
        <v>-0.14804154806916181</v>
      </c>
      <c r="E53" s="194">
        <v>-0.14366032137826146</v>
      </c>
      <c r="F53" s="194">
        <v>-0.10153873029275184</v>
      </c>
      <c r="G53" s="194">
        <v>-1.3934346543958087E-2</v>
      </c>
      <c r="H53" s="194">
        <v>-7.3006013999802777E-2</v>
      </c>
      <c r="I53" s="195">
        <v>-2.4089337942036493E-2</v>
      </c>
    </row>
    <row r="54" spans="1:34" x14ac:dyDescent="0.25">
      <c r="A54" s="179" t="s">
        <v>75</v>
      </c>
      <c r="B54" s="159">
        <v>50</v>
      </c>
      <c r="C54" s="192"/>
      <c r="D54" s="194">
        <v>0.24457083764219223</v>
      </c>
      <c r="E54" s="194">
        <v>-0.68425425841296228</v>
      </c>
      <c r="F54" s="194">
        <v>-1</v>
      </c>
      <c r="G54" s="194" t="s">
        <v>511</v>
      </c>
      <c r="H54" s="194">
        <v>0.30555555555555514</v>
      </c>
      <c r="I54" s="195">
        <v>-0.15356151711378352</v>
      </c>
    </row>
    <row r="55" spans="1:34" x14ac:dyDescent="0.25">
      <c r="A55" s="179" t="s">
        <v>76</v>
      </c>
      <c r="B55" s="160">
        <v>51</v>
      </c>
      <c r="C55" s="192"/>
      <c r="D55" s="194">
        <v>-7.4779061862678686E-3</v>
      </c>
      <c r="E55" s="194">
        <v>-0.30317559153175599</v>
      </c>
      <c r="F55" s="194">
        <v>-0.12107943883477768</v>
      </c>
      <c r="G55" s="194">
        <v>0.17984953233021561</v>
      </c>
      <c r="H55" s="194">
        <v>1.6372253339076437E-3</v>
      </c>
      <c r="I55" s="195">
        <v>0.12715072264280791</v>
      </c>
    </row>
    <row r="56" spans="1:34" ht="15.75" thickBot="1" x14ac:dyDescent="0.3">
      <c r="A56" s="180"/>
      <c r="B56" s="181"/>
      <c r="C56" s="404"/>
      <c r="D56" s="199" t="s">
        <v>511</v>
      </c>
      <c r="E56" s="199" t="s">
        <v>511</v>
      </c>
      <c r="F56" s="199" t="s">
        <v>511</v>
      </c>
      <c r="G56" s="199" t="s">
        <v>511</v>
      </c>
      <c r="H56" s="199" t="s">
        <v>511</v>
      </c>
      <c r="I56" s="405" t="s">
        <v>511</v>
      </c>
      <c r="J56" s="153"/>
      <c r="K56" s="153"/>
      <c r="L56" s="153"/>
      <c r="M56" s="153"/>
      <c r="N56" s="153"/>
      <c r="O56" s="153"/>
      <c r="P56" s="153"/>
      <c r="Q56" s="153"/>
      <c r="R56" s="153"/>
      <c r="S56" s="153"/>
      <c r="T56" s="153"/>
      <c r="U56" s="153"/>
      <c r="V56" s="153"/>
    </row>
    <row r="57" spans="1:34"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row>
    <row r="58" spans="1:34"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row>
    <row r="59" spans="1:34"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row>
    <row r="60" spans="1:34"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row>
    <row r="61" spans="1:34"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row>
    <row r="62" spans="1:34"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row>
    <row r="63" spans="1:34"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row>
    <row r="64" spans="1:34"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row>
    <row r="65" spans="1:34"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row>
    <row r="66" spans="1:34"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row>
    <row r="67" spans="1:34"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row>
    <row r="68" spans="1:34"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row>
    <row r="69" spans="1:34"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row>
    <row r="70" spans="1:34"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row>
    <row r="71" spans="1:34"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row>
    <row r="72" spans="1:34"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row>
    <row r="73" spans="1:34"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row>
    <row r="74" spans="1:34"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row>
    <row r="75" spans="1:34"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row>
    <row r="76" spans="1:34"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row>
    <row r="77" spans="1:34"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row>
    <row r="78" spans="1:34"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row>
  </sheetData>
  <mergeCells count="5">
    <mergeCell ref="A60:G60"/>
    <mergeCell ref="A66:G66"/>
    <mergeCell ref="A72:G72"/>
    <mergeCell ref="A74:G74"/>
    <mergeCell ref="C6:I6"/>
  </mergeCells>
  <pageMargins left="0.7" right="0.7" top="0.75" bottom="0.75" header="0.3" footer="0.3"/>
  <pageSetup paperSize="9" scale="58"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AR78"/>
  <sheetViews>
    <sheetView workbookViewId="0">
      <pane xSplit="1" ySplit="5" topLeftCell="C6"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3" x14ac:dyDescent="0.35">
      <c r="A3" s="142" t="s">
        <v>289</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10">
        <v>41699</v>
      </c>
      <c r="I7" s="411">
        <v>42064</v>
      </c>
    </row>
    <row r="8" spans="1:9" ht="15.75" thickTop="1" x14ac:dyDescent="0.25">
      <c r="A8" s="166"/>
      <c r="B8" s="159"/>
      <c r="C8" s="190"/>
      <c r="D8" s="196"/>
      <c r="E8" s="196"/>
      <c r="F8" s="197"/>
      <c r="G8" s="197"/>
      <c r="H8" s="141"/>
      <c r="I8" s="167"/>
    </row>
    <row r="9" spans="1:9" x14ac:dyDescent="0.25">
      <c r="A9" s="168" t="s">
        <v>243</v>
      </c>
      <c r="B9" s="160">
        <v>5</v>
      </c>
      <c r="C9" s="193"/>
      <c r="D9" s="189">
        <v>5.6747269890795593E-2</v>
      </c>
      <c r="E9" s="189">
        <v>-3.4323675954973321E-2</v>
      </c>
      <c r="F9" s="189">
        <v>-0.14293904070322949</v>
      </c>
      <c r="G9" s="189">
        <v>-0.27692307692307672</v>
      </c>
      <c r="H9" s="189">
        <v>-0.3092815294480421</v>
      </c>
      <c r="I9" s="188">
        <v>-0.17053571428571412</v>
      </c>
    </row>
    <row r="10" spans="1:9" x14ac:dyDescent="0.25">
      <c r="A10" s="168"/>
      <c r="B10" s="159">
        <v>6</v>
      </c>
      <c r="C10" s="191"/>
      <c r="D10" s="189" t="s">
        <v>511</v>
      </c>
      <c r="E10" s="189" t="s">
        <v>511</v>
      </c>
      <c r="F10" s="189" t="s">
        <v>511</v>
      </c>
      <c r="G10" s="189" t="s">
        <v>511</v>
      </c>
      <c r="H10" s="189" t="s">
        <v>511</v>
      </c>
      <c r="I10" s="188" t="s">
        <v>511</v>
      </c>
    </row>
    <row r="11" spans="1:9" x14ac:dyDescent="0.25">
      <c r="A11" s="170" t="s">
        <v>106</v>
      </c>
      <c r="B11" s="160">
        <v>7</v>
      </c>
      <c r="C11" s="191"/>
      <c r="D11" s="189">
        <v>7.6976906927921807E-2</v>
      </c>
      <c r="E11" s="189">
        <v>-5.9291747888239099E-2</v>
      </c>
      <c r="F11" s="189">
        <v>-0.17579001899499236</v>
      </c>
      <c r="G11" s="189">
        <v>-0.29059291849989521</v>
      </c>
      <c r="H11" s="189">
        <v>-0.31423508564678071</v>
      </c>
      <c r="I11" s="188">
        <v>-0.22480620155038777</v>
      </c>
    </row>
    <row r="12" spans="1:9" x14ac:dyDescent="0.25">
      <c r="A12" s="170"/>
      <c r="B12" s="159">
        <v>8</v>
      </c>
      <c r="C12" s="192"/>
      <c r="D12" s="189" t="s">
        <v>511</v>
      </c>
      <c r="E12" s="189" t="s">
        <v>511</v>
      </c>
      <c r="F12" s="189" t="s">
        <v>511</v>
      </c>
      <c r="G12" s="189" t="s">
        <v>511</v>
      </c>
      <c r="H12" s="189" t="s">
        <v>511</v>
      </c>
      <c r="I12" s="188" t="s">
        <v>511</v>
      </c>
    </row>
    <row r="13" spans="1:9" x14ac:dyDescent="0.25">
      <c r="A13" s="170" t="s">
        <v>42</v>
      </c>
      <c r="B13" s="160">
        <v>9</v>
      </c>
      <c r="C13" s="191"/>
      <c r="D13" s="189">
        <v>-1.5842349304482362E-2</v>
      </c>
      <c r="E13" s="189">
        <v>-5.9678052610914967E-2</v>
      </c>
      <c r="F13" s="189">
        <v>-0.11732776617954066</v>
      </c>
      <c r="G13" s="189">
        <v>-1.6083254493850729E-2</v>
      </c>
      <c r="H13" s="189">
        <v>-0.25817307692307678</v>
      </c>
      <c r="I13" s="188">
        <v>0.19572261827608539</v>
      </c>
    </row>
    <row r="14" spans="1:9" x14ac:dyDescent="0.25">
      <c r="A14" s="171"/>
      <c r="B14" s="159">
        <v>10</v>
      </c>
      <c r="C14" s="192"/>
      <c r="D14" s="189" t="s">
        <v>511</v>
      </c>
      <c r="E14" s="189" t="s">
        <v>511</v>
      </c>
      <c r="F14" s="189" t="s">
        <v>511</v>
      </c>
      <c r="G14" s="189" t="s">
        <v>511</v>
      </c>
      <c r="H14" s="189" t="s">
        <v>511</v>
      </c>
      <c r="I14" s="188" t="s">
        <v>511</v>
      </c>
    </row>
    <row r="15" spans="1:9" x14ac:dyDescent="0.25">
      <c r="A15" s="172" t="s">
        <v>43</v>
      </c>
      <c r="B15" s="160">
        <v>11</v>
      </c>
      <c r="C15" s="191"/>
      <c r="D15" s="189">
        <v>-2.688603531300171E-2</v>
      </c>
      <c r="E15" s="189">
        <v>-4.2474226804123716E-2</v>
      </c>
      <c r="F15" s="189">
        <v>-0.10723514211886298</v>
      </c>
      <c r="G15" s="189">
        <v>5.7887120115773794E-3</v>
      </c>
      <c r="H15" s="189">
        <v>-0.27913669064748203</v>
      </c>
      <c r="I15" s="188">
        <v>0.21823020625415812</v>
      </c>
    </row>
    <row r="16" spans="1:9" x14ac:dyDescent="0.25">
      <c r="A16" s="173" t="s">
        <v>44</v>
      </c>
      <c r="B16" s="159">
        <v>12</v>
      </c>
      <c r="C16" s="192"/>
      <c r="D16" s="194">
        <v>-4.8250519252276969E-2</v>
      </c>
      <c r="E16" s="194">
        <v>-5.0696659392311494E-2</v>
      </c>
      <c r="F16" s="194">
        <v>-0.10185676392572929</v>
      </c>
      <c r="G16" s="194">
        <v>-3.7015160464658581E-2</v>
      </c>
      <c r="H16" s="194">
        <v>-0.31874872214271111</v>
      </c>
      <c r="I16" s="195">
        <v>0.13535414165666304</v>
      </c>
    </row>
    <row r="17" spans="1:9" x14ac:dyDescent="0.25">
      <c r="A17" s="173" t="s">
        <v>45</v>
      </c>
      <c r="B17" s="160">
        <v>13</v>
      </c>
      <c r="C17" s="192"/>
      <c r="D17" s="194" t="s">
        <v>511</v>
      </c>
      <c r="E17" s="194" t="s">
        <v>511</v>
      </c>
      <c r="F17" s="194" t="s">
        <v>511</v>
      </c>
      <c r="G17" s="194" t="s">
        <v>511</v>
      </c>
      <c r="H17" s="194" t="s">
        <v>511</v>
      </c>
      <c r="I17" s="195">
        <v>0.40909090909090917</v>
      </c>
    </row>
    <row r="18" spans="1:9" x14ac:dyDescent="0.25">
      <c r="A18" s="173" t="s">
        <v>46</v>
      </c>
      <c r="B18" s="159">
        <v>14</v>
      </c>
      <c r="C18" s="192"/>
      <c r="D18" s="194" t="s">
        <v>511</v>
      </c>
      <c r="E18" s="194" t="s">
        <v>511</v>
      </c>
      <c r="F18" s="194" t="s">
        <v>511</v>
      </c>
      <c r="G18" s="194" t="s">
        <v>511</v>
      </c>
      <c r="H18" s="194">
        <v>2.6999999999999997</v>
      </c>
      <c r="I18" s="195">
        <v>-1</v>
      </c>
    </row>
    <row r="19" spans="1:9" x14ac:dyDescent="0.25">
      <c r="A19" s="173" t="s">
        <v>47</v>
      </c>
      <c r="B19" s="160">
        <v>15</v>
      </c>
      <c r="C19" s="192"/>
      <c r="D19" s="194" t="s">
        <v>511</v>
      </c>
      <c r="E19" s="194" t="s">
        <v>511</v>
      </c>
      <c r="F19" s="194" t="s">
        <v>511</v>
      </c>
      <c r="G19" s="194" t="s">
        <v>511</v>
      </c>
      <c r="H19" s="194" t="s">
        <v>511</v>
      </c>
      <c r="I19" s="195" t="s">
        <v>511</v>
      </c>
    </row>
    <row r="20" spans="1:9" x14ac:dyDescent="0.25">
      <c r="A20" s="173" t="s">
        <v>48</v>
      </c>
      <c r="B20" s="159">
        <v>16</v>
      </c>
      <c r="C20" s="192"/>
      <c r="D20" s="194">
        <v>0.4263157894736842</v>
      </c>
      <c r="E20" s="194">
        <v>0.29520295202952029</v>
      </c>
      <c r="F20" s="194">
        <v>-0.40835707502374163</v>
      </c>
      <c r="G20" s="194">
        <v>1.5024077046548956</v>
      </c>
      <c r="H20" s="194">
        <v>9.1084028223220148E-2</v>
      </c>
      <c r="I20" s="195">
        <v>0.69370958259847071</v>
      </c>
    </row>
    <row r="21" spans="1:9" x14ac:dyDescent="0.25">
      <c r="A21" s="173"/>
      <c r="B21" s="160">
        <v>17</v>
      </c>
      <c r="C21" s="192"/>
      <c r="D21" s="189" t="s">
        <v>511</v>
      </c>
      <c r="E21" s="189" t="s">
        <v>511</v>
      </c>
      <c r="F21" s="189" t="s">
        <v>511</v>
      </c>
      <c r="G21" s="189" t="s">
        <v>511</v>
      </c>
      <c r="H21" s="189" t="s">
        <v>511</v>
      </c>
      <c r="I21" s="188" t="s">
        <v>511</v>
      </c>
    </row>
    <row r="22" spans="1:9" x14ac:dyDescent="0.25">
      <c r="A22" s="172" t="s">
        <v>49</v>
      </c>
      <c r="B22" s="159">
        <v>18</v>
      </c>
      <c r="C22" s="191"/>
      <c r="D22" s="189">
        <v>0.17449890517096178</v>
      </c>
      <c r="E22" s="189">
        <v>-0.2684640757206368</v>
      </c>
      <c r="F22" s="189">
        <v>-0.25602822975887085</v>
      </c>
      <c r="G22" s="189">
        <v>-0.53069828722002632</v>
      </c>
      <c r="H22" s="189">
        <v>0.79842784952274015</v>
      </c>
      <c r="I22" s="188">
        <v>-0.22791133312519518</v>
      </c>
    </row>
    <row r="23" spans="1:9" x14ac:dyDescent="0.25">
      <c r="A23" s="173" t="s">
        <v>244</v>
      </c>
      <c r="B23" s="160">
        <v>19</v>
      </c>
      <c r="C23" s="192"/>
      <c r="D23" s="194">
        <v>6.7111111111111121E-2</v>
      </c>
      <c r="E23" s="194">
        <v>-0.27946688879633486</v>
      </c>
      <c r="F23" s="194">
        <v>-0.27789017341040467</v>
      </c>
      <c r="G23" s="194">
        <v>-0.54432659595757449</v>
      </c>
      <c r="H23" s="194">
        <v>0.79666227492314445</v>
      </c>
      <c r="I23" s="195">
        <v>-0.25274993889024699</v>
      </c>
    </row>
    <row r="24" spans="1:9" x14ac:dyDescent="0.25">
      <c r="A24" s="173" t="s">
        <v>245</v>
      </c>
      <c r="B24" s="159">
        <v>20</v>
      </c>
      <c r="C24" s="192"/>
      <c r="D24" s="194" t="s">
        <v>511</v>
      </c>
      <c r="E24" s="194" t="s">
        <v>511</v>
      </c>
      <c r="F24" s="194" t="s">
        <v>511</v>
      </c>
      <c r="G24" s="194" t="s">
        <v>511</v>
      </c>
      <c r="H24" s="194" t="s">
        <v>511</v>
      </c>
      <c r="I24" s="195" t="s">
        <v>511</v>
      </c>
    </row>
    <row r="25" spans="1:9" x14ac:dyDescent="0.25">
      <c r="A25" s="173" t="s">
        <v>246</v>
      </c>
      <c r="B25" s="160">
        <v>21</v>
      </c>
      <c r="C25" s="192"/>
      <c r="D25" s="194" t="s">
        <v>511</v>
      </c>
      <c r="E25" s="194" t="s">
        <v>511</v>
      </c>
      <c r="F25" s="194" t="s">
        <v>511</v>
      </c>
      <c r="G25" s="194" t="s">
        <v>511</v>
      </c>
      <c r="H25" s="194" t="s">
        <v>511</v>
      </c>
      <c r="I25" s="195" t="s">
        <v>511</v>
      </c>
    </row>
    <row r="26" spans="1:9" x14ac:dyDescent="0.25">
      <c r="A26" s="173" t="s">
        <v>247</v>
      </c>
      <c r="B26" s="159">
        <v>22</v>
      </c>
      <c r="C26" s="192"/>
      <c r="D26" s="194" t="s">
        <v>511</v>
      </c>
      <c r="E26" s="194" t="s">
        <v>511</v>
      </c>
      <c r="F26" s="194" t="s">
        <v>511</v>
      </c>
      <c r="G26" s="194" t="s">
        <v>511</v>
      </c>
      <c r="H26" s="194" t="s">
        <v>511</v>
      </c>
      <c r="I26" s="195" t="s">
        <v>511</v>
      </c>
    </row>
    <row r="27" spans="1:9" x14ac:dyDescent="0.25">
      <c r="A27" s="173" t="s">
        <v>248</v>
      </c>
      <c r="B27" s="160">
        <v>23</v>
      </c>
      <c r="C27" s="192"/>
      <c r="D27" s="194">
        <v>-1</v>
      </c>
      <c r="E27" s="194" t="s">
        <v>511</v>
      </c>
      <c r="F27" s="194" t="s">
        <v>511</v>
      </c>
      <c r="G27" s="194" t="s">
        <v>511</v>
      </c>
      <c r="H27" s="194" t="s">
        <v>511</v>
      </c>
      <c r="I27" s="195" t="s">
        <v>511</v>
      </c>
    </row>
    <row r="28" spans="1:9" x14ac:dyDescent="0.25">
      <c r="A28" s="166"/>
      <c r="B28" s="159">
        <v>24</v>
      </c>
      <c r="C28" s="192"/>
      <c r="D28" s="189" t="s">
        <v>511</v>
      </c>
      <c r="E28" s="189" t="s">
        <v>511</v>
      </c>
      <c r="F28" s="189" t="s">
        <v>511</v>
      </c>
      <c r="G28" s="189" t="s">
        <v>511</v>
      </c>
      <c r="H28" s="189" t="s">
        <v>511</v>
      </c>
      <c r="I28" s="188" t="s">
        <v>511</v>
      </c>
    </row>
    <row r="29" spans="1:9" x14ac:dyDescent="0.25">
      <c r="A29" s="175" t="s">
        <v>55</v>
      </c>
      <c r="B29" s="160">
        <v>25</v>
      </c>
      <c r="C29" s="191"/>
      <c r="D29" s="189">
        <v>5.9645852749300676E-2</v>
      </c>
      <c r="E29" s="189">
        <v>-3.2717678100263492E-2</v>
      </c>
      <c r="F29" s="189">
        <v>-0.14202582287688681</v>
      </c>
      <c r="G29" s="189">
        <v>-0.28804578211106391</v>
      </c>
      <c r="H29" s="189">
        <v>-0.31199761833879125</v>
      </c>
      <c r="I29" s="188">
        <v>-0.19645175248810043</v>
      </c>
    </row>
    <row r="30" spans="1:9" x14ac:dyDescent="0.25">
      <c r="A30" s="170"/>
      <c r="B30" s="159">
        <v>26</v>
      </c>
      <c r="C30" s="192"/>
      <c r="D30" s="189" t="s">
        <v>511</v>
      </c>
      <c r="E30" s="189" t="s">
        <v>511</v>
      </c>
      <c r="F30" s="189" t="s">
        <v>511</v>
      </c>
      <c r="G30" s="189" t="s">
        <v>511</v>
      </c>
      <c r="H30" s="189" t="s">
        <v>511</v>
      </c>
      <c r="I30" s="188" t="s">
        <v>511</v>
      </c>
    </row>
    <row r="31" spans="1:9" x14ac:dyDescent="0.25">
      <c r="A31" s="172" t="s">
        <v>56</v>
      </c>
      <c r="B31" s="160">
        <v>27</v>
      </c>
      <c r="C31" s="191"/>
      <c r="D31" s="189">
        <v>9.9534604413751726E-2</v>
      </c>
      <c r="E31" s="189">
        <v>-6.4445658110322213E-2</v>
      </c>
      <c r="F31" s="189">
        <v>-0.17921774664331569</v>
      </c>
      <c r="G31" s="189">
        <v>-0.33019203413940257</v>
      </c>
      <c r="H31" s="189">
        <v>-0.35147332094504924</v>
      </c>
      <c r="I31" s="188">
        <v>-0.35284486287351613</v>
      </c>
    </row>
    <row r="32" spans="1:9" x14ac:dyDescent="0.25">
      <c r="A32" s="176" t="s">
        <v>57</v>
      </c>
      <c r="B32" s="159">
        <v>28</v>
      </c>
      <c r="C32" s="192"/>
      <c r="D32" s="194">
        <v>5.8151093439363866E-2</v>
      </c>
      <c r="E32" s="194">
        <v>-7.9693126663535341E-2</v>
      </c>
      <c r="F32" s="194">
        <v>-0.22082340932289879</v>
      </c>
      <c r="G32" s="194">
        <v>-0.32969432314410485</v>
      </c>
      <c r="H32" s="194">
        <v>-0.24234527687296425</v>
      </c>
      <c r="I32" s="195">
        <v>-0.31685296646603611</v>
      </c>
    </row>
    <row r="33" spans="1:9" x14ac:dyDescent="0.25">
      <c r="A33" s="176" t="s">
        <v>58</v>
      </c>
      <c r="B33" s="160">
        <v>29</v>
      </c>
      <c r="C33" s="192"/>
      <c r="D33" s="194">
        <v>0.61163015463917536</v>
      </c>
      <c r="E33" s="194">
        <v>-0.13183408295852073</v>
      </c>
      <c r="F33" s="194">
        <v>-0.2951876583007137</v>
      </c>
      <c r="G33" s="194">
        <v>-0.14113034955896775</v>
      </c>
      <c r="H33" s="194">
        <v>-0.39235450741726885</v>
      </c>
      <c r="I33" s="195">
        <v>-0.15086071987480443</v>
      </c>
    </row>
    <row r="34" spans="1:9" x14ac:dyDescent="0.25">
      <c r="A34" s="176" t="s">
        <v>59</v>
      </c>
      <c r="B34" s="159">
        <v>30</v>
      </c>
      <c r="C34" s="192"/>
      <c r="D34" s="194">
        <v>0.11258955987717489</v>
      </c>
      <c r="E34" s="194">
        <v>-0.16513339466421328</v>
      </c>
      <c r="F34" s="194">
        <v>-0.21579430670339761</v>
      </c>
      <c r="G34" s="194">
        <v>-0.32950819672131137</v>
      </c>
      <c r="H34" s="194">
        <v>-0.16346489696122957</v>
      </c>
      <c r="I34" s="195">
        <v>0.3102296450939459</v>
      </c>
    </row>
    <row r="35" spans="1:9" x14ac:dyDescent="0.25">
      <c r="A35" s="176"/>
      <c r="B35" s="160">
        <v>31</v>
      </c>
      <c r="C35" s="192"/>
      <c r="D35" s="189" t="s">
        <v>511</v>
      </c>
      <c r="E35" s="189" t="s">
        <v>511</v>
      </c>
      <c r="F35" s="189" t="s">
        <v>511</v>
      </c>
      <c r="G35" s="189" t="s">
        <v>511</v>
      </c>
      <c r="H35" s="189" t="s">
        <v>511</v>
      </c>
      <c r="I35" s="188" t="s">
        <v>511</v>
      </c>
    </row>
    <row r="36" spans="1:9" x14ac:dyDescent="0.25">
      <c r="A36" s="172" t="s">
        <v>249</v>
      </c>
      <c r="B36" s="159">
        <v>32</v>
      </c>
      <c r="C36" s="191"/>
      <c r="D36" s="189">
        <v>8.6910994764398009E-2</v>
      </c>
      <c r="E36" s="189">
        <v>-2.5850995504174468E-2</v>
      </c>
      <c r="F36" s="189">
        <v>-0.17521015328828116</v>
      </c>
      <c r="G36" s="189">
        <v>-0.27577937649880069</v>
      </c>
      <c r="H36" s="189">
        <v>-0.26076158940397365</v>
      </c>
      <c r="I36" s="188">
        <v>-0.14818962299365446</v>
      </c>
    </row>
    <row r="37" spans="1:9" x14ac:dyDescent="0.25">
      <c r="A37" s="176" t="s">
        <v>61</v>
      </c>
      <c r="B37" s="160">
        <v>33</v>
      </c>
      <c r="C37" s="192"/>
      <c r="D37" s="194">
        <v>6.4642674398772026E-2</v>
      </c>
      <c r="E37" s="194">
        <v>-0.10269144504966354</v>
      </c>
      <c r="F37" s="194">
        <v>-0.19246563113729698</v>
      </c>
      <c r="G37" s="194">
        <v>-0.33362812292726063</v>
      </c>
      <c r="H37" s="194">
        <v>-0.31420039814200396</v>
      </c>
      <c r="I37" s="195">
        <v>-0.23125302370585388</v>
      </c>
    </row>
    <row r="38" spans="1:9" x14ac:dyDescent="0.25">
      <c r="A38" s="177" t="s">
        <v>62</v>
      </c>
      <c r="B38" s="159">
        <v>34</v>
      </c>
      <c r="C38" s="192"/>
      <c r="D38" s="194">
        <v>-0.12665952007916204</v>
      </c>
      <c r="E38" s="194">
        <v>-0.40987631007459158</v>
      </c>
      <c r="F38" s="194">
        <v>-0.32584000000000013</v>
      </c>
      <c r="G38" s="194">
        <v>-0.28052687789248831</v>
      </c>
      <c r="H38" s="194">
        <v>-0.12716476991588321</v>
      </c>
      <c r="I38" s="195">
        <v>-0.21504157218442932</v>
      </c>
    </row>
    <row r="39" spans="1:9" x14ac:dyDescent="0.25">
      <c r="A39" s="177" t="s">
        <v>63</v>
      </c>
      <c r="B39" s="160">
        <v>35</v>
      </c>
      <c r="C39" s="192"/>
      <c r="D39" s="194">
        <v>0.29554339327599699</v>
      </c>
      <c r="E39" s="194">
        <v>-4.8883524441762138E-2</v>
      </c>
      <c r="F39" s="194">
        <v>-0.25444162436548212</v>
      </c>
      <c r="G39" s="194">
        <v>-0.40255319148936175</v>
      </c>
      <c r="H39" s="194">
        <v>-0.19031339031339034</v>
      </c>
      <c r="I39" s="195">
        <v>2.216748768472887E-2</v>
      </c>
    </row>
    <row r="40" spans="1:9" x14ac:dyDescent="0.25">
      <c r="A40" s="177" t="s">
        <v>64</v>
      </c>
      <c r="B40" s="159">
        <v>36</v>
      </c>
      <c r="C40" s="192"/>
      <c r="D40" s="194" t="s">
        <v>511</v>
      </c>
      <c r="E40" s="194">
        <v>-1</v>
      </c>
      <c r="F40" s="194" t="s">
        <v>511</v>
      </c>
      <c r="G40" s="194" t="s">
        <v>511</v>
      </c>
      <c r="H40" s="194">
        <v>-0.6984732824427482</v>
      </c>
      <c r="I40" s="195">
        <v>-0.10759493670886044</v>
      </c>
    </row>
    <row r="41" spans="1:9" x14ac:dyDescent="0.25">
      <c r="A41" s="176" t="s">
        <v>65</v>
      </c>
      <c r="B41" s="160">
        <v>37</v>
      </c>
      <c r="C41" s="192"/>
      <c r="D41" s="194">
        <v>0.15560333243751678</v>
      </c>
      <c r="E41" s="194">
        <v>0.22488372093023234</v>
      </c>
      <c r="F41" s="194">
        <v>-0.22650465160432875</v>
      </c>
      <c r="G41" s="194">
        <v>-7.6337751595483727E-2</v>
      </c>
      <c r="H41" s="194">
        <v>0.10629816635663047</v>
      </c>
      <c r="I41" s="195">
        <v>-4.996396829209715E-2</v>
      </c>
    </row>
    <row r="42" spans="1:9" x14ac:dyDescent="0.25">
      <c r="A42" s="176" t="s">
        <v>66</v>
      </c>
      <c r="B42" s="159">
        <v>38</v>
      </c>
      <c r="C42" s="192"/>
      <c r="D42" s="194">
        <v>8.3569807037457311E-2</v>
      </c>
      <c r="E42" s="194">
        <v>-3.0902186722535196E-2</v>
      </c>
      <c r="F42" s="194">
        <v>-0.13309012295635703</v>
      </c>
      <c r="G42" s="194">
        <v>-0.30205735660847888</v>
      </c>
      <c r="H42" s="194">
        <v>-0.38052702099151414</v>
      </c>
      <c r="I42" s="195">
        <v>-0.12869502523431853</v>
      </c>
    </row>
    <row r="43" spans="1:9" x14ac:dyDescent="0.25">
      <c r="A43" s="178"/>
      <c r="B43" s="160">
        <v>39</v>
      </c>
      <c r="C43" s="192"/>
      <c r="D43" s="189" t="s">
        <v>511</v>
      </c>
      <c r="E43" s="189" t="s">
        <v>511</v>
      </c>
      <c r="F43" s="189" t="s">
        <v>511</v>
      </c>
      <c r="G43" s="189" t="s">
        <v>511</v>
      </c>
      <c r="H43" s="189" t="s">
        <v>511</v>
      </c>
      <c r="I43" s="188" t="s">
        <v>511</v>
      </c>
    </row>
    <row r="44" spans="1:9" x14ac:dyDescent="0.25">
      <c r="A44" s="172" t="s">
        <v>250</v>
      </c>
      <c r="B44" s="159">
        <v>40</v>
      </c>
      <c r="C44" s="191"/>
      <c r="D44" s="189">
        <v>-0.29186813186813187</v>
      </c>
      <c r="E44" s="189">
        <v>-0.25015518311607698</v>
      </c>
      <c r="F44" s="189">
        <v>-0.16639072847682113</v>
      </c>
      <c r="G44" s="189">
        <v>-5.4121151936444845E-2</v>
      </c>
      <c r="H44" s="189">
        <v>-8.1889763779527502E-2</v>
      </c>
      <c r="I44" s="188">
        <v>2.0583190394510842E-2</v>
      </c>
    </row>
    <row r="45" spans="1:9" x14ac:dyDescent="0.25">
      <c r="A45" s="176"/>
      <c r="B45" s="160">
        <v>41</v>
      </c>
      <c r="C45" s="192"/>
      <c r="D45" s="189" t="s">
        <v>511</v>
      </c>
      <c r="E45" s="189" t="s">
        <v>511</v>
      </c>
      <c r="F45" s="189" t="s">
        <v>511</v>
      </c>
      <c r="G45" s="189" t="s">
        <v>511</v>
      </c>
      <c r="H45" s="189" t="s">
        <v>511</v>
      </c>
      <c r="I45" s="188" t="s">
        <v>511</v>
      </c>
    </row>
    <row r="46" spans="1:9" x14ac:dyDescent="0.25">
      <c r="A46" s="172" t="s">
        <v>68</v>
      </c>
      <c r="B46" s="159">
        <v>42</v>
      </c>
      <c r="C46" s="191"/>
      <c r="D46" s="189">
        <v>3.7313432835821558E-3</v>
      </c>
      <c r="E46" s="189">
        <v>7.4349442379182396E-3</v>
      </c>
      <c r="F46" s="189">
        <v>-7.4415744157441788E-2</v>
      </c>
      <c r="G46" s="189">
        <v>-0.17740863787375394</v>
      </c>
      <c r="H46" s="189">
        <v>-0.24151857835218093</v>
      </c>
      <c r="I46" s="188">
        <v>-0.21938232161874349</v>
      </c>
    </row>
    <row r="47" spans="1:9" x14ac:dyDescent="0.25">
      <c r="A47" s="176" t="s">
        <v>69</v>
      </c>
      <c r="B47" s="160">
        <v>43</v>
      </c>
      <c r="C47" s="192"/>
      <c r="D47" s="194">
        <v>1.0544815465729496E-2</v>
      </c>
      <c r="E47" s="194">
        <v>1.5072463768116107E-2</v>
      </c>
      <c r="F47" s="194">
        <v>-6.6818960593946208E-2</v>
      </c>
      <c r="G47" s="194">
        <v>-0.18543451652386789</v>
      </c>
      <c r="H47" s="194">
        <v>-0.22464312546957199</v>
      </c>
      <c r="I47" s="195">
        <v>-0.23158914728682167</v>
      </c>
    </row>
    <row r="48" spans="1:9" x14ac:dyDescent="0.25">
      <c r="A48" s="176" t="s">
        <v>70</v>
      </c>
      <c r="B48" s="159">
        <v>44</v>
      </c>
      <c r="C48" s="192"/>
      <c r="D48" s="194" t="s">
        <v>511</v>
      </c>
      <c r="E48" s="194" t="s">
        <v>511</v>
      </c>
      <c r="F48" s="194">
        <v>-1</v>
      </c>
      <c r="G48" s="194" t="s">
        <v>511</v>
      </c>
      <c r="H48" s="194">
        <v>-0.2461059190031154</v>
      </c>
      <c r="I48" s="195">
        <v>-0.1776859504132231</v>
      </c>
    </row>
    <row r="49" spans="1:44" x14ac:dyDescent="0.25">
      <c r="A49" s="176" t="s">
        <v>71</v>
      </c>
      <c r="B49" s="160">
        <v>45</v>
      </c>
      <c r="C49" s="192"/>
      <c r="D49" s="194">
        <v>-0.2555385790679906</v>
      </c>
      <c r="E49" s="194">
        <v>-7.6962544894823015E-3</v>
      </c>
      <c r="F49" s="194">
        <v>-8.2730093071349264E-3</v>
      </c>
      <c r="G49" s="194">
        <v>4.3795620437955929E-2</v>
      </c>
      <c r="H49" s="194">
        <v>-0.44905094905094889</v>
      </c>
      <c r="I49" s="195">
        <v>-7.3436083408885078E-2</v>
      </c>
    </row>
    <row r="50" spans="1:44" x14ac:dyDescent="0.25">
      <c r="A50" s="178"/>
      <c r="B50" s="159">
        <v>46</v>
      </c>
      <c r="C50" s="192"/>
      <c r="D50" s="189" t="s">
        <v>511</v>
      </c>
      <c r="E50" s="189" t="s">
        <v>511</v>
      </c>
      <c r="F50" s="189" t="s">
        <v>511</v>
      </c>
      <c r="G50" s="189" t="s">
        <v>511</v>
      </c>
      <c r="H50" s="189" t="s">
        <v>511</v>
      </c>
      <c r="I50" s="188" t="s">
        <v>511</v>
      </c>
    </row>
    <row r="51" spans="1:44" x14ac:dyDescent="0.25">
      <c r="A51" s="172" t="s">
        <v>72</v>
      </c>
      <c r="B51" s="160">
        <v>47</v>
      </c>
      <c r="C51" s="191"/>
      <c r="D51" s="189">
        <v>3.1397174254317095E-2</v>
      </c>
      <c r="E51" s="189">
        <v>1.0871928680145082E-4</v>
      </c>
      <c r="F51" s="189">
        <v>-9.6967061637134533E-2</v>
      </c>
      <c r="G51" s="189">
        <v>-0.27916215240158893</v>
      </c>
      <c r="H51" s="189">
        <v>-0.31312625250501025</v>
      </c>
      <c r="I51" s="188">
        <v>-5.4218332117675461E-2</v>
      </c>
    </row>
    <row r="52" spans="1:44" x14ac:dyDescent="0.25">
      <c r="A52" s="179" t="s">
        <v>73</v>
      </c>
      <c r="B52" s="159">
        <v>48</v>
      </c>
      <c r="C52" s="192"/>
      <c r="D52" s="194">
        <v>0.3029571514785756</v>
      </c>
      <c r="E52" s="194">
        <v>2.5937934228809745E-2</v>
      </c>
      <c r="F52" s="194">
        <v>-0.11241534988713331</v>
      </c>
      <c r="G52" s="194">
        <v>-0.12004069175991861</v>
      </c>
      <c r="H52" s="194">
        <v>-0.17225433526011569</v>
      </c>
      <c r="I52" s="195">
        <v>-4.8882681564246244E-3</v>
      </c>
    </row>
    <row r="53" spans="1:44" x14ac:dyDescent="0.25">
      <c r="A53" s="179" t="s">
        <v>74</v>
      </c>
      <c r="B53" s="160">
        <v>49</v>
      </c>
      <c r="C53" s="192"/>
      <c r="D53" s="194">
        <v>-1.1038324650539E-2</v>
      </c>
      <c r="E53" s="194">
        <v>1.7733270745319274E-3</v>
      </c>
      <c r="F53" s="194">
        <v>-0.10090071328161609</v>
      </c>
      <c r="G53" s="194">
        <v>-0.37101163935375536</v>
      </c>
      <c r="H53" s="194">
        <v>-0.44522187442459948</v>
      </c>
      <c r="I53" s="195">
        <v>-9.4092266843677441E-2</v>
      </c>
    </row>
    <row r="54" spans="1:44" x14ac:dyDescent="0.25">
      <c r="A54" s="179" t="s">
        <v>75</v>
      </c>
      <c r="B54" s="159">
        <v>50</v>
      </c>
      <c r="C54" s="192"/>
      <c r="D54" s="194">
        <v>0.26352008897539281</v>
      </c>
      <c r="E54" s="194">
        <v>0.12367277328492055</v>
      </c>
      <c r="F54" s="194">
        <v>-0.18105263157894735</v>
      </c>
      <c r="G54" s="194">
        <v>-6.2414061098822415E-2</v>
      </c>
      <c r="H54" s="194">
        <v>-0.17209717528534074</v>
      </c>
      <c r="I54" s="195">
        <v>6.0073937153419577E-2</v>
      </c>
    </row>
    <row r="55" spans="1:44" x14ac:dyDescent="0.25">
      <c r="A55" s="179" t="s">
        <v>76</v>
      </c>
      <c r="B55" s="160">
        <v>51</v>
      </c>
      <c r="C55" s="192"/>
      <c r="D55" s="194">
        <v>5.4969217238346246E-2</v>
      </c>
      <c r="E55" s="194">
        <v>-6.9195498124218102E-2</v>
      </c>
      <c r="F55" s="194">
        <v>-5.000746380056742E-2</v>
      </c>
      <c r="G55" s="194">
        <v>-7.3224387177875494E-2</v>
      </c>
      <c r="H55" s="194">
        <v>-1.4072566971854772E-2</v>
      </c>
      <c r="I55" s="195">
        <v>-6.4144453998280504E-2</v>
      </c>
    </row>
    <row r="56" spans="1:44" ht="15.75" thickBot="1" x14ac:dyDescent="0.3">
      <c r="A56" s="180"/>
      <c r="B56" s="181"/>
      <c r="C56" s="404"/>
      <c r="D56" s="199" t="s">
        <v>511</v>
      </c>
      <c r="E56" s="199" t="s">
        <v>511</v>
      </c>
      <c r="F56" s="199" t="s">
        <v>511</v>
      </c>
      <c r="G56" s="199" t="s">
        <v>511</v>
      </c>
      <c r="H56" s="199" t="s">
        <v>511</v>
      </c>
      <c r="I56" s="405" t="s">
        <v>511</v>
      </c>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row>
    <row r="57" spans="1:44"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row>
    <row r="58" spans="1:44"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row>
    <row r="59" spans="1:44"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row>
    <row r="60" spans="1:44"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c r="AL60"/>
      <c r="AM60"/>
      <c r="AN60"/>
      <c r="AO60"/>
      <c r="AP60"/>
      <c r="AQ60"/>
      <c r="AR60"/>
    </row>
    <row r="61" spans="1:44"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row>
    <row r="62" spans="1:44"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row>
    <row r="63" spans="1:44"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row>
    <row r="64" spans="1:44"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row>
    <row r="65" spans="1:44"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row>
    <row r="66" spans="1:44"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c r="AL66"/>
      <c r="AM66"/>
      <c r="AN66"/>
      <c r="AO66"/>
      <c r="AP66"/>
      <c r="AQ66"/>
      <c r="AR66"/>
    </row>
    <row r="67" spans="1:44"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row>
    <row r="68" spans="1:44"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row>
    <row r="69" spans="1:44"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row>
    <row r="70" spans="1:44"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row>
    <row r="71" spans="1:44"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row>
    <row r="72" spans="1:44"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c r="AL72"/>
      <c r="AM72"/>
      <c r="AN72"/>
      <c r="AO72"/>
      <c r="AP72"/>
      <c r="AQ72"/>
      <c r="AR72"/>
    </row>
    <row r="73" spans="1:44"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row>
    <row r="74" spans="1:44"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c r="AL74"/>
      <c r="AM74"/>
      <c r="AN74"/>
      <c r="AO74"/>
      <c r="AP74"/>
      <c r="AQ74"/>
      <c r="AR74"/>
    </row>
    <row r="75" spans="1:44"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row>
    <row r="76" spans="1:44"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row>
    <row r="77" spans="1:44"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row>
    <row r="78" spans="1:44"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row>
  </sheetData>
  <mergeCells count="5">
    <mergeCell ref="A60:G60"/>
    <mergeCell ref="A66:G66"/>
    <mergeCell ref="A72:G72"/>
    <mergeCell ref="A74:G74"/>
    <mergeCell ref="C6:I6"/>
  </mergeCells>
  <pageMargins left="0.7" right="0.7" top="0.75" bottom="0.75" header="0.3" footer="0.3"/>
  <pageSetup paperSize="9" scale="58"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AK78"/>
  <sheetViews>
    <sheetView workbookViewId="0">
      <pane xSplit="1" ySplit="5" topLeftCell="C6" activePane="bottomRight" state="frozen"/>
      <selection sqref="A1:XFD1048576"/>
      <selection pane="topRight" sqref="A1:XFD1048576"/>
      <selection pane="bottomLeft" sqref="A1:XFD1048576"/>
      <selection pane="bottomRight" activeCell="F20" sqref="F20"/>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3" x14ac:dyDescent="0.35">
      <c r="A3" s="142" t="s">
        <v>288</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10">
        <v>41699</v>
      </c>
      <c r="I7" s="411">
        <v>42064</v>
      </c>
    </row>
    <row r="8" spans="1:9" ht="15.75" thickTop="1" x14ac:dyDescent="0.25">
      <c r="A8" s="166"/>
      <c r="B8" s="159"/>
      <c r="C8" s="190"/>
      <c r="D8" s="196"/>
      <c r="E8" s="196"/>
      <c r="F8" s="197"/>
      <c r="G8" s="197"/>
      <c r="H8" s="141"/>
      <c r="I8" s="167"/>
    </row>
    <row r="9" spans="1:9" x14ac:dyDescent="0.25">
      <c r="A9" s="168" t="s">
        <v>243</v>
      </c>
      <c r="B9" s="160">
        <v>5</v>
      </c>
      <c r="C9" s="193"/>
      <c r="D9" s="189">
        <v>3.2026044821320543E-2</v>
      </c>
      <c r="E9" s="189">
        <v>4.2305529063655367E-3</v>
      </c>
      <c r="F9" s="189">
        <v>2.5560479877919873E-2</v>
      </c>
      <c r="G9" s="189">
        <v>1.5069609883891166E-2</v>
      </c>
      <c r="H9" s="189">
        <v>1.6202602708750735E-2</v>
      </c>
      <c r="I9" s="188">
        <v>-1.534577875988985E-4</v>
      </c>
    </row>
    <row r="10" spans="1:9" x14ac:dyDescent="0.25">
      <c r="A10" s="168"/>
      <c r="B10" s="159">
        <v>6</v>
      </c>
      <c r="C10" s="191"/>
      <c r="D10" s="189" t="s">
        <v>511</v>
      </c>
      <c r="E10" s="189" t="s">
        <v>511</v>
      </c>
      <c r="F10" s="189" t="s">
        <v>511</v>
      </c>
      <c r="G10" s="189" t="s">
        <v>511</v>
      </c>
      <c r="H10" s="189" t="s">
        <v>511</v>
      </c>
      <c r="I10" s="188" t="s">
        <v>511</v>
      </c>
    </row>
    <row r="11" spans="1:9" x14ac:dyDescent="0.25">
      <c r="A11" s="170" t="s">
        <v>106</v>
      </c>
      <c r="B11" s="160">
        <v>7</v>
      </c>
      <c r="C11" s="191"/>
      <c r="D11" s="189">
        <v>2.363212414403093E-2</v>
      </c>
      <c r="E11" s="189">
        <v>8.1820740575877515E-4</v>
      </c>
      <c r="F11" s="189">
        <v>1.300867244829873E-2</v>
      </c>
      <c r="G11" s="189">
        <v>6.7403978384241725E-3</v>
      </c>
      <c r="H11" s="189">
        <v>8.279303025056084E-3</v>
      </c>
      <c r="I11" s="188">
        <v>-1.6918751828628453E-3</v>
      </c>
    </row>
    <row r="12" spans="1:9" x14ac:dyDescent="0.25">
      <c r="A12" s="170"/>
      <c r="B12" s="159">
        <v>8</v>
      </c>
      <c r="C12" s="192"/>
      <c r="D12" s="189" t="s">
        <v>511</v>
      </c>
      <c r="E12" s="189" t="s">
        <v>511</v>
      </c>
      <c r="F12" s="189" t="s">
        <v>511</v>
      </c>
      <c r="G12" s="189" t="s">
        <v>511</v>
      </c>
      <c r="H12" s="189" t="s">
        <v>511</v>
      </c>
      <c r="I12" s="188" t="s">
        <v>511</v>
      </c>
    </row>
    <row r="13" spans="1:9" x14ac:dyDescent="0.25">
      <c r="A13" s="170" t="s">
        <v>42</v>
      </c>
      <c r="B13" s="160">
        <v>9</v>
      </c>
      <c r="C13" s="191"/>
      <c r="D13" s="189">
        <v>-9.540034071550263E-2</v>
      </c>
      <c r="E13" s="189">
        <v>-0.1798493408662899</v>
      </c>
      <c r="F13" s="189">
        <v>-0.16016073478760051</v>
      </c>
      <c r="G13" s="189">
        <v>-0.16814764183185249</v>
      </c>
      <c r="H13" s="189">
        <v>-9.2029580936729638E-2</v>
      </c>
      <c r="I13" s="188">
        <v>-0.15565610859728485</v>
      </c>
    </row>
    <row r="14" spans="1:9" x14ac:dyDescent="0.25">
      <c r="A14" s="171"/>
      <c r="B14" s="159">
        <v>10</v>
      </c>
      <c r="C14" s="192"/>
      <c r="D14" s="189" t="s">
        <v>511</v>
      </c>
      <c r="E14" s="189" t="s">
        <v>511</v>
      </c>
      <c r="F14" s="189" t="s">
        <v>511</v>
      </c>
      <c r="G14" s="189" t="s">
        <v>511</v>
      </c>
      <c r="H14" s="189" t="s">
        <v>511</v>
      </c>
      <c r="I14" s="188" t="s">
        <v>511</v>
      </c>
    </row>
    <row r="15" spans="1:9" x14ac:dyDescent="0.25">
      <c r="A15" s="172" t="s">
        <v>43</v>
      </c>
      <c r="B15" s="160">
        <v>11</v>
      </c>
      <c r="C15" s="191"/>
      <c r="D15" s="189">
        <v>-0.10241465445462128</v>
      </c>
      <c r="E15" s="189">
        <v>-0.17671614100185551</v>
      </c>
      <c r="F15" s="189">
        <v>-0.16394366197183097</v>
      </c>
      <c r="G15" s="189">
        <v>-0.16913746630727755</v>
      </c>
      <c r="H15" s="189">
        <v>-9.1646390916463982E-2</v>
      </c>
      <c r="I15" s="188">
        <v>-0.15714285714285703</v>
      </c>
    </row>
    <row r="16" spans="1:9" x14ac:dyDescent="0.25">
      <c r="A16" s="173" t="s">
        <v>44</v>
      </c>
      <c r="B16" s="159">
        <v>12</v>
      </c>
      <c r="C16" s="192"/>
      <c r="D16" s="194">
        <v>-0.17012448132780067</v>
      </c>
      <c r="E16" s="194">
        <v>-0.19788461538461521</v>
      </c>
      <c r="F16" s="194">
        <v>-0.17813473987053474</v>
      </c>
      <c r="G16" s="194">
        <v>-0.17590431738623102</v>
      </c>
      <c r="H16" s="194">
        <v>-0.12353982300884947</v>
      </c>
      <c r="I16" s="195">
        <v>-0.16680129240710828</v>
      </c>
    </row>
    <row r="17" spans="1:9" x14ac:dyDescent="0.25">
      <c r="A17" s="173" t="s">
        <v>45</v>
      </c>
      <c r="B17" s="160">
        <v>13</v>
      </c>
      <c r="C17" s="192"/>
      <c r="D17" s="194" t="s">
        <v>511</v>
      </c>
      <c r="E17" s="194" t="s">
        <v>511</v>
      </c>
      <c r="F17" s="194" t="s">
        <v>511</v>
      </c>
      <c r="G17" s="194" t="s">
        <v>511</v>
      </c>
      <c r="H17" s="194">
        <v>-0.33333333333333326</v>
      </c>
      <c r="I17" s="195">
        <v>2.9999999999999991</v>
      </c>
    </row>
    <row r="18" spans="1:9" x14ac:dyDescent="0.25">
      <c r="A18" s="173" t="s">
        <v>46</v>
      </c>
      <c r="B18" s="159">
        <v>14</v>
      </c>
      <c r="C18" s="192"/>
      <c r="D18" s="194" t="s">
        <v>511</v>
      </c>
      <c r="E18" s="194" t="s">
        <v>511</v>
      </c>
      <c r="F18" s="194" t="s">
        <v>511</v>
      </c>
      <c r="G18" s="194" t="s">
        <v>511</v>
      </c>
      <c r="H18" s="194">
        <v>0</v>
      </c>
      <c r="I18" s="195">
        <v>3</v>
      </c>
    </row>
    <row r="19" spans="1:9" x14ac:dyDescent="0.25">
      <c r="A19" s="173" t="s">
        <v>47</v>
      </c>
      <c r="B19" s="160">
        <v>15</v>
      </c>
      <c r="C19" s="192"/>
      <c r="D19" s="194" t="s">
        <v>511</v>
      </c>
      <c r="E19" s="194" t="s">
        <v>511</v>
      </c>
      <c r="F19" s="194" t="s">
        <v>511</v>
      </c>
      <c r="G19" s="194" t="s">
        <v>511</v>
      </c>
      <c r="H19" s="194">
        <v>47.124999999999993</v>
      </c>
      <c r="I19" s="195">
        <v>0.76623376623376638</v>
      </c>
    </row>
    <row r="20" spans="1:9" x14ac:dyDescent="0.25">
      <c r="A20" s="173" t="s">
        <v>48</v>
      </c>
      <c r="B20" s="159">
        <v>16</v>
      </c>
      <c r="C20" s="192"/>
      <c r="D20" s="194" t="s">
        <v>511</v>
      </c>
      <c r="E20" s="194">
        <v>0.42105263157894757</v>
      </c>
      <c r="F20" s="194">
        <v>-0.34061930783242256</v>
      </c>
      <c r="G20" s="194">
        <v>5.432780847145513E-2</v>
      </c>
      <c r="H20" s="194">
        <v>0.17117903930131018</v>
      </c>
      <c r="I20" s="195">
        <v>-0.18269947800149167</v>
      </c>
    </row>
    <row r="21" spans="1:9" x14ac:dyDescent="0.25">
      <c r="A21" s="173"/>
      <c r="B21" s="160">
        <v>17</v>
      </c>
      <c r="C21" s="192"/>
      <c r="D21" s="189" t="s">
        <v>511</v>
      </c>
      <c r="E21" s="189" t="s">
        <v>511</v>
      </c>
      <c r="F21" s="189" t="s">
        <v>511</v>
      </c>
      <c r="G21" s="189" t="s">
        <v>511</v>
      </c>
      <c r="H21" s="189" t="s">
        <v>511</v>
      </c>
      <c r="I21" s="188" t="s">
        <v>511</v>
      </c>
    </row>
    <row r="22" spans="1:9" x14ac:dyDescent="0.25">
      <c r="A22" s="172" t="s">
        <v>49</v>
      </c>
      <c r="B22" s="159">
        <v>18</v>
      </c>
      <c r="C22" s="191"/>
      <c r="D22" s="189" t="s">
        <v>511</v>
      </c>
      <c r="E22" s="189" t="s">
        <v>511</v>
      </c>
      <c r="F22" s="189" t="s">
        <v>511</v>
      </c>
      <c r="G22" s="189" t="s">
        <v>511</v>
      </c>
      <c r="H22" s="189">
        <v>-0.41176470588235292</v>
      </c>
      <c r="I22" s="188">
        <v>9.6296296296296102E-2</v>
      </c>
    </row>
    <row r="23" spans="1:9" x14ac:dyDescent="0.25">
      <c r="A23" s="173" t="s">
        <v>244</v>
      </c>
      <c r="B23" s="160">
        <v>19</v>
      </c>
      <c r="C23" s="192"/>
      <c r="D23" s="194" t="s">
        <v>511</v>
      </c>
      <c r="E23" s="194">
        <v>-1</v>
      </c>
      <c r="F23" s="194" t="s">
        <v>511</v>
      </c>
      <c r="G23" s="194" t="s">
        <v>511</v>
      </c>
      <c r="H23" s="194">
        <v>-0.4088586030664394</v>
      </c>
      <c r="I23" s="195">
        <v>1.1527377521613813E-2</v>
      </c>
    </row>
    <row r="24" spans="1:9" x14ac:dyDescent="0.25">
      <c r="A24" s="173" t="s">
        <v>245</v>
      </c>
      <c r="B24" s="159">
        <v>20</v>
      </c>
      <c r="C24" s="192"/>
      <c r="D24" s="194" t="s">
        <v>511</v>
      </c>
      <c r="E24" s="194">
        <v>-1</v>
      </c>
      <c r="F24" s="194" t="s">
        <v>511</v>
      </c>
      <c r="G24" s="194">
        <v>-1</v>
      </c>
      <c r="H24" s="194" t="s">
        <v>511</v>
      </c>
      <c r="I24" s="195" t="s">
        <v>511</v>
      </c>
    </row>
    <row r="25" spans="1:9" x14ac:dyDescent="0.25">
      <c r="A25" s="173" t="s">
        <v>246</v>
      </c>
      <c r="B25" s="160">
        <v>21</v>
      </c>
      <c r="C25" s="192"/>
      <c r="D25" s="194" t="s">
        <v>511</v>
      </c>
      <c r="E25" s="194" t="s">
        <v>511</v>
      </c>
      <c r="F25" s="194" t="s">
        <v>511</v>
      </c>
      <c r="G25" s="194" t="s">
        <v>511</v>
      </c>
      <c r="H25" s="194" t="s">
        <v>511</v>
      </c>
      <c r="I25" s="195" t="s">
        <v>511</v>
      </c>
    </row>
    <row r="26" spans="1:9" x14ac:dyDescent="0.25">
      <c r="A26" s="173" t="s">
        <v>247</v>
      </c>
      <c r="B26" s="159">
        <v>22</v>
      </c>
      <c r="C26" s="192"/>
      <c r="D26" s="194" t="s">
        <v>511</v>
      </c>
      <c r="E26" s="194" t="s">
        <v>511</v>
      </c>
      <c r="F26" s="194" t="s">
        <v>511</v>
      </c>
      <c r="G26" s="194" t="s">
        <v>511</v>
      </c>
      <c r="H26" s="194" t="s">
        <v>511</v>
      </c>
      <c r="I26" s="195" t="s">
        <v>511</v>
      </c>
    </row>
    <row r="27" spans="1:9" x14ac:dyDescent="0.25">
      <c r="A27" s="173" t="s">
        <v>248</v>
      </c>
      <c r="B27" s="160">
        <v>23</v>
      </c>
      <c r="C27" s="192"/>
      <c r="D27" s="194" t="s">
        <v>511</v>
      </c>
      <c r="E27" s="194">
        <v>-1</v>
      </c>
      <c r="F27" s="194" t="s">
        <v>511</v>
      </c>
      <c r="G27" s="194" t="s">
        <v>511</v>
      </c>
      <c r="H27" s="194" t="s">
        <v>511</v>
      </c>
      <c r="I27" s="195" t="s">
        <v>511</v>
      </c>
    </row>
    <row r="28" spans="1:9" x14ac:dyDescent="0.25">
      <c r="A28" s="166"/>
      <c r="B28" s="159">
        <v>24</v>
      </c>
      <c r="C28" s="192"/>
      <c r="D28" s="189" t="s">
        <v>511</v>
      </c>
      <c r="E28" s="189" t="s">
        <v>511</v>
      </c>
      <c r="F28" s="189" t="s">
        <v>511</v>
      </c>
      <c r="G28" s="189" t="s">
        <v>511</v>
      </c>
      <c r="H28" s="189" t="s">
        <v>511</v>
      </c>
      <c r="I28" s="188" t="s">
        <v>511</v>
      </c>
    </row>
    <row r="29" spans="1:9" x14ac:dyDescent="0.25">
      <c r="A29" s="175" t="s">
        <v>55</v>
      </c>
      <c r="B29" s="160">
        <v>25</v>
      </c>
      <c r="C29" s="191"/>
      <c r="D29" s="189">
        <v>3.1051642324520845E-2</v>
      </c>
      <c r="E29" s="189">
        <v>5.4988158120841124E-3</v>
      </c>
      <c r="F29" s="189">
        <v>2.9089855330910686E-2</v>
      </c>
      <c r="G29" s="189">
        <v>1.6707822495631852E-2</v>
      </c>
      <c r="H29" s="189">
        <v>1.796011703547995E-2</v>
      </c>
      <c r="I29" s="188">
        <v>3.2091306744086445E-4</v>
      </c>
    </row>
    <row r="30" spans="1:9" x14ac:dyDescent="0.25">
      <c r="A30" s="170"/>
      <c r="B30" s="159">
        <v>26</v>
      </c>
      <c r="C30" s="192"/>
      <c r="D30" s="189" t="s">
        <v>511</v>
      </c>
      <c r="E30" s="189" t="s">
        <v>511</v>
      </c>
      <c r="F30" s="189" t="s">
        <v>511</v>
      </c>
      <c r="G30" s="189" t="s">
        <v>511</v>
      </c>
      <c r="H30" s="189" t="s">
        <v>511</v>
      </c>
      <c r="I30" s="188" t="s">
        <v>511</v>
      </c>
    </row>
    <row r="31" spans="1:9" x14ac:dyDescent="0.25">
      <c r="A31" s="172" t="s">
        <v>56</v>
      </c>
      <c r="B31" s="160">
        <v>27</v>
      </c>
      <c r="C31" s="191"/>
      <c r="D31" s="189">
        <v>3.1732050500259623E-2</v>
      </c>
      <c r="E31" s="189">
        <v>3.2178976402081894E-3</v>
      </c>
      <c r="F31" s="189">
        <v>1.6858321150363453E-2</v>
      </c>
      <c r="G31" s="189">
        <v>5.0684955023003742E-3</v>
      </c>
      <c r="H31" s="189">
        <v>3.3861539184163458E-3</v>
      </c>
      <c r="I31" s="188">
        <v>-2.8683048063254946E-3</v>
      </c>
    </row>
    <row r="32" spans="1:9" x14ac:dyDescent="0.25">
      <c r="A32" s="176" t="s">
        <v>57</v>
      </c>
      <c r="B32" s="159">
        <v>28</v>
      </c>
      <c r="C32" s="192"/>
      <c r="D32" s="194">
        <v>3.4121054938391682E-2</v>
      </c>
      <c r="E32" s="194">
        <v>-1.1035586020529009E-2</v>
      </c>
      <c r="F32" s="194">
        <v>4.8624089708062534E-3</v>
      </c>
      <c r="G32" s="194">
        <v>1.949661534909497E-3</v>
      </c>
      <c r="H32" s="194">
        <v>6.7785327261031814E-3</v>
      </c>
      <c r="I32" s="195">
        <v>4.1325598029096078E-4</v>
      </c>
    </row>
    <row r="33" spans="1:9" x14ac:dyDescent="0.25">
      <c r="A33" s="176" t="s">
        <v>58</v>
      </c>
      <c r="B33" s="160">
        <v>29</v>
      </c>
      <c r="C33" s="192"/>
      <c r="D33" s="194">
        <v>-6.664278036546023E-2</v>
      </c>
      <c r="E33" s="194">
        <v>-0.43109404990403066</v>
      </c>
      <c r="F33" s="194">
        <v>-0.18825910931174095</v>
      </c>
      <c r="G33" s="194">
        <v>3.1587697423108851E-2</v>
      </c>
      <c r="H33" s="194">
        <v>-0.42626913779210307</v>
      </c>
      <c r="I33" s="195">
        <v>6.0393258426966412E-2</v>
      </c>
    </row>
    <row r="34" spans="1:9" x14ac:dyDescent="0.25">
      <c r="A34" s="176" t="s">
        <v>59</v>
      </c>
      <c r="B34" s="159">
        <v>30</v>
      </c>
      <c r="C34" s="192"/>
      <c r="D34" s="194">
        <v>0.29175946547884224</v>
      </c>
      <c r="E34" s="194">
        <v>0.74568965517241348</v>
      </c>
      <c r="F34" s="194">
        <v>0.1402469135802471</v>
      </c>
      <c r="G34" s="194">
        <v>-1.2992637505413795E-2</v>
      </c>
      <c r="H34" s="194">
        <v>-6.3405002193944737E-2</v>
      </c>
      <c r="I34" s="195">
        <v>-0.16163035839775119</v>
      </c>
    </row>
    <row r="35" spans="1:9" x14ac:dyDescent="0.25">
      <c r="A35" s="176"/>
      <c r="B35" s="160">
        <v>31</v>
      </c>
      <c r="C35" s="192"/>
      <c r="D35" s="189" t="s">
        <v>511</v>
      </c>
      <c r="E35" s="189" t="s">
        <v>511</v>
      </c>
      <c r="F35" s="189" t="s">
        <v>511</v>
      </c>
      <c r="G35" s="189" t="s">
        <v>511</v>
      </c>
      <c r="H35" s="189" t="s">
        <v>511</v>
      </c>
      <c r="I35" s="188" t="s">
        <v>511</v>
      </c>
    </row>
    <row r="36" spans="1:9" x14ac:dyDescent="0.25">
      <c r="A36" s="172" t="s">
        <v>249</v>
      </c>
      <c r="B36" s="159">
        <v>32</v>
      </c>
      <c r="C36" s="191"/>
      <c r="D36" s="189">
        <v>4.6385231691889128E-2</v>
      </c>
      <c r="E36" s="189">
        <v>-1.853759011328493E-2</v>
      </c>
      <c r="F36" s="189">
        <v>0.10365436379396886</v>
      </c>
      <c r="G36" s="189">
        <v>0.16688024471911023</v>
      </c>
      <c r="H36" s="189">
        <v>0.13894005951537469</v>
      </c>
      <c r="I36" s="188">
        <v>0.11440124416796271</v>
      </c>
    </row>
    <row r="37" spans="1:9" x14ac:dyDescent="0.25">
      <c r="A37" s="176" t="s">
        <v>61</v>
      </c>
      <c r="B37" s="160">
        <v>33</v>
      </c>
      <c r="C37" s="192"/>
      <c r="D37" s="194">
        <v>5.6215200912323127E-2</v>
      </c>
      <c r="E37" s="194">
        <v>2.3626548110511347E-2</v>
      </c>
      <c r="F37" s="194">
        <v>0.15139293913259322</v>
      </c>
      <c r="G37" s="194">
        <v>0.18666810368055153</v>
      </c>
      <c r="H37" s="194">
        <v>0.14408973252804147</v>
      </c>
      <c r="I37" s="195">
        <v>0.12304516948479827</v>
      </c>
    </row>
    <row r="38" spans="1:9" x14ac:dyDescent="0.25">
      <c r="A38" s="177" t="s">
        <v>62</v>
      </c>
      <c r="B38" s="159">
        <v>34</v>
      </c>
      <c r="C38" s="192"/>
      <c r="D38" s="194">
        <v>0.14276315789473704</v>
      </c>
      <c r="E38" s="194">
        <v>-0.16407599309153709</v>
      </c>
      <c r="F38" s="194">
        <v>0.26342975206611574</v>
      </c>
      <c r="G38" s="194">
        <v>6.6230580539656581E-2</v>
      </c>
      <c r="H38" s="194">
        <v>-0.13573619631901868</v>
      </c>
      <c r="I38" s="195">
        <v>-7.0984915705410989E-3</v>
      </c>
    </row>
    <row r="39" spans="1:9" x14ac:dyDescent="0.25">
      <c r="A39" s="177" t="s">
        <v>63</v>
      </c>
      <c r="B39" s="160">
        <v>35</v>
      </c>
      <c r="C39" s="192"/>
      <c r="D39" s="194">
        <v>2.6246493296387507E-2</v>
      </c>
      <c r="E39" s="194">
        <v>-1.3483598309518952E-2</v>
      </c>
      <c r="F39" s="194">
        <v>9.2173262613898688E-2</v>
      </c>
      <c r="G39" s="194">
        <v>0.16099056750614826</v>
      </c>
      <c r="H39" s="194">
        <v>0.11977637453243761</v>
      </c>
      <c r="I39" s="195">
        <v>5.3913293344348467E-2</v>
      </c>
    </row>
    <row r="40" spans="1:9" x14ac:dyDescent="0.25">
      <c r="A40" s="177" t="s">
        <v>64</v>
      </c>
      <c r="B40" s="159">
        <v>36</v>
      </c>
      <c r="C40" s="192"/>
      <c r="D40" s="194" t="s">
        <v>511</v>
      </c>
      <c r="E40" s="194" t="s">
        <v>511</v>
      </c>
      <c r="F40" s="194" t="s">
        <v>511</v>
      </c>
      <c r="G40" s="194">
        <v>9.1274509803921582</v>
      </c>
      <c r="H40" s="194">
        <v>8.2284607938044374E-2</v>
      </c>
      <c r="I40" s="195">
        <v>0.49284436493738792</v>
      </c>
    </row>
    <row r="41" spans="1:9" x14ac:dyDescent="0.25">
      <c r="A41" s="176" t="s">
        <v>65</v>
      </c>
      <c r="B41" s="160">
        <v>37</v>
      </c>
      <c r="C41" s="192"/>
      <c r="D41" s="194">
        <v>1.705308225390989E-2</v>
      </c>
      <c r="E41" s="194">
        <v>-0.11776247725732247</v>
      </c>
      <c r="F41" s="194">
        <v>0.10501415285078886</v>
      </c>
      <c r="G41" s="194">
        <v>0.32085483221722089</v>
      </c>
      <c r="H41" s="194">
        <v>0.28846100567945698</v>
      </c>
      <c r="I41" s="195">
        <v>0.18048895865138581</v>
      </c>
    </row>
    <row r="42" spans="1:9" x14ac:dyDescent="0.25">
      <c r="A42" s="176" t="s">
        <v>66</v>
      </c>
      <c r="B42" s="159">
        <v>38</v>
      </c>
      <c r="C42" s="192"/>
      <c r="D42" s="194">
        <v>5.3486700215672256E-2</v>
      </c>
      <c r="E42" s="194">
        <v>5.0839361266548089E-3</v>
      </c>
      <c r="F42" s="194">
        <v>5.4010931187832956E-2</v>
      </c>
      <c r="G42" s="194">
        <v>5.3433393455295075E-2</v>
      </c>
      <c r="H42" s="194">
        <v>5.5767878435809104E-2</v>
      </c>
      <c r="I42" s="195">
        <v>6.4637572036720492E-2</v>
      </c>
    </row>
    <row r="43" spans="1:9" x14ac:dyDescent="0.25">
      <c r="A43" s="178"/>
      <c r="B43" s="160">
        <v>39</v>
      </c>
      <c r="C43" s="192"/>
      <c r="D43" s="189" t="s">
        <v>511</v>
      </c>
      <c r="E43" s="189" t="s">
        <v>511</v>
      </c>
      <c r="F43" s="189" t="s">
        <v>511</v>
      </c>
      <c r="G43" s="189" t="s">
        <v>511</v>
      </c>
      <c r="H43" s="189" t="s">
        <v>511</v>
      </c>
      <c r="I43" s="188" t="s">
        <v>511</v>
      </c>
    </row>
    <row r="44" spans="1:9" x14ac:dyDescent="0.25">
      <c r="A44" s="172" t="s">
        <v>250</v>
      </c>
      <c r="B44" s="159">
        <v>40</v>
      </c>
      <c r="C44" s="191"/>
      <c r="D44" s="189">
        <v>3.0698843549101795E-2</v>
      </c>
      <c r="E44" s="189">
        <v>2.6829905905842777E-2</v>
      </c>
      <c r="F44" s="189">
        <v>4.1264205394933029E-3</v>
      </c>
      <c r="G44" s="189">
        <v>3.6040757706732318E-3</v>
      </c>
      <c r="H44" s="189">
        <v>5.7953223711650903E-3</v>
      </c>
      <c r="I44" s="188">
        <v>-3.4743528364612475E-3</v>
      </c>
    </row>
    <row r="45" spans="1:9" x14ac:dyDescent="0.25">
      <c r="A45" s="176"/>
      <c r="B45" s="160">
        <v>41</v>
      </c>
      <c r="C45" s="192"/>
      <c r="D45" s="189" t="s">
        <v>511</v>
      </c>
      <c r="E45" s="189" t="s">
        <v>511</v>
      </c>
      <c r="F45" s="189" t="s">
        <v>511</v>
      </c>
      <c r="G45" s="189" t="s">
        <v>511</v>
      </c>
      <c r="H45" s="189" t="s">
        <v>511</v>
      </c>
      <c r="I45" s="188" t="s">
        <v>511</v>
      </c>
    </row>
    <row r="46" spans="1:9" x14ac:dyDescent="0.25">
      <c r="A46" s="172" t="s">
        <v>68</v>
      </c>
      <c r="B46" s="159">
        <v>42</v>
      </c>
      <c r="C46" s="191"/>
      <c r="D46" s="189">
        <v>8.0811650268752144E-2</v>
      </c>
      <c r="E46" s="189">
        <v>1.7173733480176256E-2</v>
      </c>
      <c r="F46" s="189">
        <v>3.1094569446794118E-2</v>
      </c>
      <c r="G46" s="189">
        <v>2.0049878585023384E-2</v>
      </c>
      <c r="H46" s="189">
        <v>2.3733311886761976E-2</v>
      </c>
      <c r="I46" s="188">
        <v>6.8975811329945458E-3</v>
      </c>
    </row>
    <row r="47" spans="1:9" x14ac:dyDescent="0.25">
      <c r="A47" s="176" t="s">
        <v>69</v>
      </c>
      <c r="B47" s="160">
        <v>43</v>
      </c>
      <c r="C47" s="192"/>
      <c r="D47" s="194">
        <v>7.8757285422512924E-2</v>
      </c>
      <c r="E47" s="194">
        <v>1.3399316565588126E-2</v>
      </c>
      <c r="F47" s="194">
        <v>2.974034160382133E-2</v>
      </c>
      <c r="G47" s="194">
        <v>1.6889275678705795E-2</v>
      </c>
      <c r="H47" s="194">
        <v>1.4396681147962775E-2</v>
      </c>
      <c r="I47" s="195">
        <v>4.8046673911801285E-3</v>
      </c>
    </row>
    <row r="48" spans="1:9" x14ac:dyDescent="0.25">
      <c r="A48" s="176" t="s">
        <v>70</v>
      </c>
      <c r="B48" s="159">
        <v>44</v>
      </c>
      <c r="C48" s="192"/>
      <c r="D48" s="194">
        <v>0.14756001300088206</v>
      </c>
      <c r="E48" s="194">
        <v>4.1513251062108125E-2</v>
      </c>
      <c r="F48" s="194">
        <v>9.0750165106250558E-2</v>
      </c>
      <c r="G48" s="194">
        <v>7.3476511023257585E-2</v>
      </c>
      <c r="H48" s="194">
        <v>5.8692767086927722E-2</v>
      </c>
      <c r="I48" s="195">
        <v>2.9114043059951689E-2</v>
      </c>
    </row>
    <row r="49" spans="1:37" x14ac:dyDescent="0.25">
      <c r="A49" s="176" t="s">
        <v>71</v>
      </c>
      <c r="B49" s="160">
        <v>45</v>
      </c>
      <c r="C49" s="192"/>
      <c r="D49" s="194">
        <v>0.1127174654812988</v>
      </c>
      <c r="E49" s="194">
        <v>7.0789768836875266E-2</v>
      </c>
      <c r="F49" s="194">
        <v>3.3525689559803507E-2</v>
      </c>
      <c r="G49" s="194">
        <v>4.1369493841452831E-2</v>
      </c>
      <c r="H49" s="194">
        <v>6.2018414165640134E-2</v>
      </c>
      <c r="I49" s="195">
        <v>2.9941414495021634E-2</v>
      </c>
    </row>
    <row r="50" spans="1:37" x14ac:dyDescent="0.25">
      <c r="A50" s="178"/>
      <c r="B50" s="159">
        <v>46</v>
      </c>
      <c r="C50" s="192"/>
      <c r="D50" s="189" t="s">
        <v>511</v>
      </c>
      <c r="E50" s="189" t="s">
        <v>511</v>
      </c>
      <c r="F50" s="189" t="s">
        <v>511</v>
      </c>
      <c r="G50" s="189" t="s">
        <v>511</v>
      </c>
      <c r="H50" s="189" t="s">
        <v>511</v>
      </c>
      <c r="I50" s="188" t="s">
        <v>511</v>
      </c>
    </row>
    <row r="51" spans="1:37" x14ac:dyDescent="0.25">
      <c r="A51" s="172" t="s">
        <v>72</v>
      </c>
      <c r="B51" s="160">
        <v>47</v>
      </c>
      <c r="C51" s="191"/>
      <c r="D51" s="189">
        <v>8.6603414099033493E-3</v>
      </c>
      <c r="E51" s="189">
        <v>-3.0699662284634721E-2</v>
      </c>
      <c r="F51" s="189">
        <v>2.8069761033030272E-2</v>
      </c>
      <c r="G51" s="189">
        <v>2.9313778050088057E-2</v>
      </c>
      <c r="H51" s="189">
        <v>2.3233319072155645E-2</v>
      </c>
      <c r="I51" s="188">
        <v>-2.5069080860965598E-2</v>
      </c>
    </row>
    <row r="52" spans="1:37" x14ac:dyDescent="0.25">
      <c r="A52" s="179" t="s">
        <v>73</v>
      </c>
      <c r="B52" s="159">
        <v>48</v>
      </c>
      <c r="C52" s="192"/>
      <c r="D52" s="194">
        <v>-1.3559875837281576E-2</v>
      </c>
      <c r="E52" s="194">
        <v>-4.1818482941371027E-2</v>
      </c>
      <c r="F52" s="194">
        <v>-2.1087200760522173E-2</v>
      </c>
      <c r="G52" s="194">
        <v>-2.1188311115034608E-3</v>
      </c>
      <c r="H52" s="194">
        <v>-5.3083252233918632E-3</v>
      </c>
      <c r="I52" s="195">
        <v>-8.4497020368229481E-2</v>
      </c>
    </row>
    <row r="53" spans="1:37" x14ac:dyDescent="0.25">
      <c r="A53" s="179" t="s">
        <v>74</v>
      </c>
      <c r="B53" s="160">
        <v>49</v>
      </c>
      <c r="C53" s="192"/>
      <c r="D53" s="194">
        <v>3.7478654688543944E-2</v>
      </c>
      <c r="E53" s="194">
        <v>-1.8892498819218617E-2</v>
      </c>
      <c r="F53" s="194">
        <v>9.4895622109729683E-3</v>
      </c>
      <c r="G53" s="194">
        <v>2.5253072637808183E-2</v>
      </c>
      <c r="H53" s="194">
        <v>8.4640647243718892E-3</v>
      </c>
      <c r="I53" s="195">
        <v>9.804675215765668E-3</v>
      </c>
    </row>
    <row r="54" spans="1:37" x14ac:dyDescent="0.25">
      <c r="A54" s="179" t="s">
        <v>75</v>
      </c>
      <c r="B54" s="159">
        <v>50</v>
      </c>
      <c r="C54" s="192"/>
      <c r="D54" s="194">
        <v>0.38533541341653699</v>
      </c>
      <c r="E54" s="194">
        <v>-1</v>
      </c>
      <c r="F54" s="194" t="s">
        <v>511</v>
      </c>
      <c r="G54" s="194">
        <v>8.0594059405940595</v>
      </c>
      <c r="H54" s="194">
        <v>0.16830601092896158</v>
      </c>
      <c r="I54" s="195">
        <v>0.89429373246024335</v>
      </c>
    </row>
    <row r="55" spans="1:37" x14ac:dyDescent="0.25">
      <c r="A55" s="179" t="s">
        <v>76</v>
      </c>
      <c r="B55" s="160">
        <v>51</v>
      </c>
      <c r="C55" s="192"/>
      <c r="D55" s="194">
        <v>1.4643237486688276E-2</v>
      </c>
      <c r="E55" s="194">
        <v>-0.12227761742324872</v>
      </c>
      <c r="F55" s="194">
        <v>3.9312406576980763E-2</v>
      </c>
      <c r="G55" s="194">
        <v>0.2032216309506687</v>
      </c>
      <c r="H55" s="194">
        <v>0.22232847238823794</v>
      </c>
      <c r="I55" s="195">
        <v>-6.3172305886954661E-2</v>
      </c>
    </row>
    <row r="56" spans="1:37" ht="15.75" thickBot="1" x14ac:dyDescent="0.3">
      <c r="A56" s="180"/>
      <c r="B56" s="181"/>
      <c r="C56" s="404"/>
      <c r="D56" s="199" t="s">
        <v>511</v>
      </c>
      <c r="E56" s="199" t="s">
        <v>511</v>
      </c>
      <c r="F56" s="199" t="s">
        <v>511</v>
      </c>
      <c r="G56" s="199" t="s">
        <v>511</v>
      </c>
      <c r="H56" s="199" t="s">
        <v>511</v>
      </c>
      <c r="I56" s="405" t="s">
        <v>511</v>
      </c>
      <c r="J56" s="153"/>
      <c r="K56" s="153"/>
      <c r="L56" s="153"/>
      <c r="M56" s="153"/>
      <c r="N56" s="153"/>
      <c r="O56" s="153"/>
      <c r="P56" s="153"/>
      <c r="Q56" s="153"/>
      <c r="R56" s="153"/>
      <c r="S56" s="153"/>
      <c r="T56" s="153"/>
      <c r="U56" s="153"/>
      <c r="V56" s="153"/>
      <c r="W56" s="153"/>
      <c r="X56" s="153"/>
      <c r="Y56" s="153"/>
    </row>
    <row r="57" spans="1:37"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c r="AK57"/>
    </row>
    <row r="58" spans="1:37"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c r="AK58"/>
    </row>
    <row r="59" spans="1:37"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c r="AK59"/>
    </row>
    <row r="60" spans="1:37"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row>
    <row r="61" spans="1:37"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c r="AK61"/>
    </row>
    <row r="62" spans="1:37"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c r="AK62"/>
    </row>
    <row r="63" spans="1:37"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c r="AK63"/>
    </row>
    <row r="64" spans="1:37"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c r="AK64"/>
    </row>
    <row r="65" spans="1:37"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c r="AK65"/>
    </row>
    <row r="66" spans="1:37"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row>
    <row r="67" spans="1:37"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c r="AK67"/>
    </row>
    <row r="68" spans="1:37"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c r="AK68"/>
    </row>
    <row r="69" spans="1:37"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c r="AK69"/>
    </row>
    <row r="70" spans="1:37"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c r="AK70"/>
    </row>
    <row r="71" spans="1:37"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c r="AK71"/>
    </row>
    <row r="72" spans="1:37"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row>
    <row r="73" spans="1:37"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c r="AK73"/>
    </row>
    <row r="74" spans="1:37"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row>
    <row r="75" spans="1:37"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c r="AK75"/>
    </row>
    <row r="76" spans="1:37"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c r="AK76"/>
    </row>
    <row r="77" spans="1:37"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c r="AK77"/>
    </row>
    <row r="78" spans="1:37"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c r="AK78"/>
    </row>
  </sheetData>
  <mergeCells count="5">
    <mergeCell ref="A60:G60"/>
    <mergeCell ref="A66:G66"/>
    <mergeCell ref="A72:G72"/>
    <mergeCell ref="A74:G74"/>
    <mergeCell ref="C6:I6"/>
  </mergeCells>
  <pageMargins left="0.7" right="0.7" top="0.75" bottom="0.75" header="0.3" footer="0.3"/>
  <pageSetup paperSize="9" scale="32"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AH78"/>
  <sheetViews>
    <sheetView workbookViewId="0">
      <pane xSplit="1" ySplit="5" topLeftCell="C6"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59.5703125" customWidth="1"/>
    <col min="2" max="2" width="9" hidden="1" customWidth="1"/>
    <col min="6" max="6" width="9.7109375" customWidth="1"/>
    <col min="9" max="9" width="10.140625" customWidth="1"/>
  </cols>
  <sheetData>
    <row r="1" spans="1:9" x14ac:dyDescent="0.25">
      <c r="A1" s="161" t="s">
        <v>272</v>
      </c>
    </row>
    <row r="2" spans="1:9" x14ac:dyDescent="0.25">
      <c r="A2" s="140" t="s">
        <v>286</v>
      </c>
      <c r="B2" s="140"/>
      <c r="C2" s="140"/>
      <c r="D2" s="140"/>
      <c r="E2" s="140"/>
      <c r="F2" s="140"/>
    </row>
    <row r="3" spans="1:9" ht="63" x14ac:dyDescent="0.35">
      <c r="A3" s="142" t="s">
        <v>287</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9" t="s">
        <v>285</v>
      </c>
      <c r="D6" s="460"/>
      <c r="E6" s="460"/>
      <c r="F6" s="460"/>
      <c r="G6" s="460"/>
      <c r="H6" s="460"/>
      <c r="I6" s="461"/>
    </row>
    <row r="7" spans="1:9" ht="26.25" thickBot="1" x14ac:dyDescent="0.3">
      <c r="A7" s="184" t="s">
        <v>242</v>
      </c>
      <c r="B7" s="185" t="s">
        <v>271</v>
      </c>
      <c r="C7" s="388">
        <v>39873</v>
      </c>
      <c r="D7" s="186">
        <v>40238</v>
      </c>
      <c r="E7" s="186">
        <v>40603</v>
      </c>
      <c r="F7" s="186">
        <v>40969</v>
      </c>
      <c r="G7" s="186">
        <v>41334</v>
      </c>
      <c r="H7" s="410">
        <v>41699</v>
      </c>
      <c r="I7" s="411">
        <v>42064</v>
      </c>
    </row>
    <row r="8" spans="1:9" ht="15.75" thickTop="1" x14ac:dyDescent="0.25">
      <c r="A8" s="166"/>
      <c r="B8" s="159"/>
      <c r="C8" s="190"/>
      <c r="D8" s="196"/>
      <c r="E8" s="196"/>
      <c r="F8" s="197"/>
      <c r="G8" s="197"/>
      <c r="H8" s="141"/>
      <c r="I8" s="167"/>
    </row>
    <row r="9" spans="1:9" x14ac:dyDescent="0.25">
      <c r="A9" s="168" t="s">
        <v>243</v>
      </c>
      <c r="B9" s="160">
        <v>5</v>
      </c>
      <c r="C9" s="193"/>
      <c r="D9" s="189">
        <v>-7.8552786449004763E-2</v>
      </c>
      <c r="E9" s="189">
        <v>0.18632677996223501</v>
      </c>
      <c r="F9" s="189">
        <v>0.19942886568980844</v>
      </c>
      <c r="G9" s="189">
        <v>0.13254751961281763</v>
      </c>
      <c r="H9" s="189">
        <v>-0.53403177447703065</v>
      </c>
      <c r="I9" s="188">
        <v>0.5819096220693738</v>
      </c>
    </row>
    <row r="10" spans="1:9" x14ac:dyDescent="0.25">
      <c r="A10" s="168"/>
      <c r="B10" s="159">
        <v>6</v>
      </c>
      <c r="C10" s="191"/>
      <c r="D10" s="189" t="s">
        <v>511</v>
      </c>
      <c r="E10" s="189" t="s">
        <v>511</v>
      </c>
      <c r="F10" s="189" t="s">
        <v>511</v>
      </c>
      <c r="G10" s="189" t="s">
        <v>511</v>
      </c>
      <c r="H10" s="189" t="s">
        <v>511</v>
      </c>
      <c r="I10" s="188" t="s">
        <v>511</v>
      </c>
    </row>
    <row r="11" spans="1:9" x14ac:dyDescent="0.25">
      <c r="A11" s="170" t="s">
        <v>106</v>
      </c>
      <c r="B11" s="160">
        <v>7</v>
      </c>
      <c r="C11" s="191"/>
      <c r="D11" s="189">
        <v>-5.2610147406140673E-2</v>
      </c>
      <c r="E11" s="189">
        <v>-9.3784922204074417E-2</v>
      </c>
      <c r="F11" s="189">
        <v>0.12801176247391366</v>
      </c>
      <c r="G11" s="189">
        <v>1.1731068410208989E-2</v>
      </c>
      <c r="H11" s="189">
        <v>-0.29831269221178625</v>
      </c>
      <c r="I11" s="188">
        <v>0.59440890784174361</v>
      </c>
    </row>
    <row r="12" spans="1:9" x14ac:dyDescent="0.25">
      <c r="A12" s="170"/>
      <c r="B12" s="159">
        <v>8</v>
      </c>
      <c r="C12" s="192"/>
      <c r="D12" s="189" t="s">
        <v>511</v>
      </c>
      <c r="E12" s="189" t="s">
        <v>511</v>
      </c>
      <c r="F12" s="189" t="s">
        <v>511</v>
      </c>
      <c r="G12" s="189" t="s">
        <v>511</v>
      </c>
      <c r="H12" s="189" t="s">
        <v>511</v>
      </c>
      <c r="I12" s="188" t="s">
        <v>511</v>
      </c>
    </row>
    <row r="13" spans="1:9" x14ac:dyDescent="0.25">
      <c r="A13" s="170" t="s">
        <v>42</v>
      </c>
      <c r="B13" s="160">
        <v>9</v>
      </c>
      <c r="C13" s="191"/>
      <c r="D13" s="189">
        <v>-0.11217329249799302</v>
      </c>
      <c r="E13" s="189">
        <v>-0.1295108595542307</v>
      </c>
      <c r="F13" s="189">
        <v>-7.6505780736009887E-2</v>
      </c>
      <c r="G13" s="189">
        <v>-4.9618797650293645E-2</v>
      </c>
      <c r="H13" s="189">
        <v>-1.2098895318253478E-2</v>
      </c>
      <c r="I13" s="188">
        <v>0.13862264820731252</v>
      </c>
    </row>
    <row r="14" spans="1:9" x14ac:dyDescent="0.25">
      <c r="A14" s="171"/>
      <c r="B14" s="159">
        <v>10</v>
      </c>
      <c r="C14" s="192"/>
      <c r="D14" s="189" t="s">
        <v>511</v>
      </c>
      <c r="E14" s="189" t="s">
        <v>511</v>
      </c>
      <c r="F14" s="189" t="s">
        <v>511</v>
      </c>
      <c r="G14" s="189" t="s">
        <v>511</v>
      </c>
      <c r="H14" s="189" t="s">
        <v>511</v>
      </c>
      <c r="I14" s="188" t="s">
        <v>511</v>
      </c>
    </row>
    <row r="15" spans="1:9" x14ac:dyDescent="0.25">
      <c r="A15" s="172" t="s">
        <v>43</v>
      </c>
      <c r="B15" s="160">
        <v>11</v>
      </c>
      <c r="C15" s="191"/>
      <c r="D15" s="189">
        <v>-0.10866934293641894</v>
      </c>
      <c r="E15" s="189">
        <v>-0.12883943503386142</v>
      </c>
      <c r="F15" s="189">
        <v>-7.6503459286854647E-2</v>
      </c>
      <c r="G15" s="189">
        <v>-4.544425463601387E-2</v>
      </c>
      <c r="H15" s="189">
        <v>-1.8370383147545577E-2</v>
      </c>
      <c r="I15" s="188">
        <v>0.14007072726074687</v>
      </c>
    </row>
    <row r="16" spans="1:9" x14ac:dyDescent="0.25">
      <c r="A16" s="173" t="s">
        <v>44</v>
      </c>
      <c r="B16" s="159">
        <v>12</v>
      </c>
      <c r="C16" s="192"/>
      <c r="D16" s="194">
        <v>-0.22092392255715421</v>
      </c>
      <c r="E16" s="194">
        <v>-0.11581714619541406</v>
      </c>
      <c r="F16" s="194">
        <v>-7.3733831414703355E-2</v>
      </c>
      <c r="G16" s="194">
        <v>-5.7668829476399064E-2</v>
      </c>
      <c r="H16" s="194">
        <v>-0.14299439551641302</v>
      </c>
      <c r="I16" s="195">
        <v>6.5565973637722541E-2</v>
      </c>
    </row>
    <row r="17" spans="1:9" x14ac:dyDescent="0.25">
      <c r="A17" s="173" t="s">
        <v>45</v>
      </c>
      <c r="B17" s="160">
        <v>13</v>
      </c>
      <c r="C17" s="192"/>
      <c r="D17" s="194">
        <v>3.815865662999407E-2</v>
      </c>
      <c r="E17" s="194">
        <v>-0.14029412311525091</v>
      </c>
      <c r="F17" s="194">
        <v>-0.11658484894357823</v>
      </c>
      <c r="G17" s="194">
        <v>7.2509179926560696E-2</v>
      </c>
      <c r="H17" s="194">
        <v>0.24803706747009935</v>
      </c>
      <c r="I17" s="195">
        <v>0.19491943890707586</v>
      </c>
    </row>
    <row r="18" spans="1:9" x14ac:dyDescent="0.25">
      <c r="A18" s="173" t="s">
        <v>46</v>
      </c>
      <c r="B18" s="159">
        <v>14</v>
      </c>
      <c r="C18" s="192"/>
      <c r="D18" s="194">
        <v>-0.3377530908439349</v>
      </c>
      <c r="E18" s="194">
        <v>-0.32413419913419894</v>
      </c>
      <c r="F18" s="194">
        <v>-7.8462770216173094E-2</v>
      </c>
      <c r="G18" s="194">
        <v>0.11446568201563845</v>
      </c>
      <c r="H18" s="194">
        <v>6.2366010524266269E-3</v>
      </c>
      <c r="I18" s="195">
        <v>-2.9052876234749725E-3</v>
      </c>
    </row>
    <row r="19" spans="1:9" x14ac:dyDescent="0.25">
      <c r="A19" s="173" t="s">
        <v>47</v>
      </c>
      <c r="B19" s="160">
        <v>15</v>
      </c>
      <c r="C19" s="192"/>
      <c r="D19" s="194">
        <v>4.335374719125884E-2</v>
      </c>
      <c r="E19" s="194">
        <v>-2.2338583674676116E-2</v>
      </c>
      <c r="F19" s="194">
        <v>0.22114720110573627</v>
      </c>
      <c r="G19" s="194">
        <v>0.21250707413695524</v>
      </c>
      <c r="H19" s="194">
        <v>-0.52917152858809802</v>
      </c>
      <c r="I19" s="195">
        <v>0.34368029739776951</v>
      </c>
    </row>
    <row r="20" spans="1:9" x14ac:dyDescent="0.25">
      <c r="A20" s="173" t="s">
        <v>48</v>
      </c>
      <c r="B20" s="159">
        <v>16</v>
      </c>
      <c r="C20" s="192"/>
      <c r="D20" s="194">
        <v>0.19095829601651015</v>
      </c>
      <c r="E20" s="194">
        <v>-0.19856138630047393</v>
      </c>
      <c r="F20" s="194">
        <v>-6.3254732375979339E-2</v>
      </c>
      <c r="G20" s="194">
        <v>-0.4059621540404591</v>
      </c>
      <c r="H20" s="194">
        <v>-0.27767595307917869</v>
      </c>
      <c r="I20" s="195">
        <v>0.33504186754630827</v>
      </c>
    </row>
    <row r="21" spans="1:9" x14ac:dyDescent="0.25">
      <c r="A21" s="173"/>
      <c r="B21" s="160">
        <v>17</v>
      </c>
      <c r="C21" s="192"/>
      <c r="D21" s="189" t="s">
        <v>511</v>
      </c>
      <c r="E21" s="189" t="s">
        <v>511</v>
      </c>
      <c r="F21" s="189" t="s">
        <v>511</v>
      </c>
      <c r="G21" s="189" t="s">
        <v>511</v>
      </c>
      <c r="H21" s="189" t="s">
        <v>511</v>
      </c>
      <c r="I21" s="188" t="s">
        <v>511</v>
      </c>
    </row>
    <row r="22" spans="1:9" x14ac:dyDescent="0.25">
      <c r="A22" s="172" t="s">
        <v>49</v>
      </c>
      <c r="B22" s="159">
        <v>18</v>
      </c>
      <c r="C22" s="191"/>
      <c r="D22" s="189">
        <v>-0.34477270689500572</v>
      </c>
      <c r="E22" s="189">
        <v>-0.25178748588826927</v>
      </c>
      <c r="F22" s="189">
        <v>-0.16135521924008966</v>
      </c>
      <c r="G22" s="189">
        <v>-0.53549231272489373</v>
      </c>
      <c r="H22" s="189">
        <v>1.490023474178404</v>
      </c>
      <c r="I22" s="188">
        <v>-9.9929295309920674E-3</v>
      </c>
    </row>
    <row r="23" spans="1:9" x14ac:dyDescent="0.25">
      <c r="A23" s="173" t="s">
        <v>244</v>
      </c>
      <c r="B23" s="160">
        <v>19</v>
      </c>
      <c r="C23" s="192"/>
      <c r="D23" s="194">
        <v>-0.43177336245467457</v>
      </c>
      <c r="E23" s="194">
        <v>-0.22050975855506194</v>
      </c>
      <c r="F23" s="194">
        <v>-5.5821524320183835E-2</v>
      </c>
      <c r="G23" s="194">
        <v>-0.66073420545583617</v>
      </c>
      <c r="H23" s="194">
        <v>2.5247347182782844</v>
      </c>
      <c r="I23" s="195">
        <v>-0.10960820895522383</v>
      </c>
    </row>
    <row r="24" spans="1:9" x14ac:dyDescent="0.25">
      <c r="A24" s="173" t="s">
        <v>245</v>
      </c>
      <c r="B24" s="159">
        <v>20</v>
      </c>
      <c r="C24" s="192"/>
      <c r="D24" s="194">
        <v>-0.1807114003590663</v>
      </c>
      <c r="E24" s="194">
        <v>-0.19226642927252391</v>
      </c>
      <c r="F24" s="194">
        <v>-0.27036115978070441</v>
      </c>
      <c r="G24" s="194">
        <v>0.32824664007126536</v>
      </c>
      <c r="H24" s="194">
        <v>-0.1514259054061935</v>
      </c>
      <c r="I24" s="195">
        <v>-6.594275110820913E-2</v>
      </c>
    </row>
    <row r="25" spans="1:9" x14ac:dyDescent="0.25">
      <c r="A25" s="173" t="s">
        <v>246</v>
      </c>
      <c r="B25" s="160">
        <v>21</v>
      </c>
      <c r="C25" s="192"/>
      <c r="D25" s="194">
        <v>-0.62427778731193873</v>
      </c>
      <c r="E25" s="194">
        <v>5.0928745432399891E-2</v>
      </c>
      <c r="F25" s="194">
        <v>-0.72234697573342999</v>
      </c>
      <c r="G25" s="194">
        <v>-0.70571354030785283</v>
      </c>
      <c r="H25" s="194">
        <v>-8.9352836879432616</v>
      </c>
      <c r="I25" s="195">
        <v>-0.74673220869176626</v>
      </c>
    </row>
    <row r="26" spans="1:9" x14ac:dyDescent="0.25">
      <c r="A26" s="173" t="s">
        <v>247</v>
      </c>
      <c r="B26" s="159">
        <v>22</v>
      </c>
      <c r="C26" s="192"/>
      <c r="D26" s="194">
        <v>-0.44063829085753847</v>
      </c>
      <c r="E26" s="194">
        <v>-1.086997524460686</v>
      </c>
      <c r="F26" s="194">
        <v>0.41598915989159901</v>
      </c>
      <c r="G26" s="194">
        <v>-3.177990430622009</v>
      </c>
      <c r="H26" s="194">
        <v>-0.99868189806678387</v>
      </c>
      <c r="I26" s="195">
        <v>822.99999999999329</v>
      </c>
    </row>
    <row r="27" spans="1:9" x14ac:dyDescent="0.25">
      <c r="A27" s="173" t="s">
        <v>248</v>
      </c>
      <c r="B27" s="160">
        <v>23</v>
      </c>
      <c r="C27" s="192"/>
      <c r="D27" s="194">
        <v>0.19679246444622267</v>
      </c>
      <c r="E27" s="194">
        <v>-0.36045165770724552</v>
      </c>
      <c r="F27" s="194">
        <v>-0.7162678463704002</v>
      </c>
      <c r="G27" s="194">
        <v>-1.0694542877391919</v>
      </c>
      <c r="H27" s="194">
        <v>-0.88571428571428634</v>
      </c>
      <c r="I27" s="195">
        <v>-342.64285714285955</v>
      </c>
    </row>
    <row r="28" spans="1:9" x14ac:dyDescent="0.25">
      <c r="A28" s="166"/>
      <c r="B28" s="159">
        <v>24</v>
      </c>
      <c r="C28" s="192"/>
      <c r="D28" s="189" t="s">
        <v>511</v>
      </c>
      <c r="E28" s="189" t="s">
        <v>511</v>
      </c>
      <c r="F28" s="189" t="s">
        <v>511</v>
      </c>
      <c r="G28" s="189" t="s">
        <v>511</v>
      </c>
      <c r="H28" s="189" t="s">
        <v>511</v>
      </c>
      <c r="I28" s="188" t="s">
        <v>511</v>
      </c>
    </row>
    <row r="29" spans="1:9" x14ac:dyDescent="0.25">
      <c r="A29" s="175" t="s">
        <v>55</v>
      </c>
      <c r="B29" s="160">
        <v>25</v>
      </c>
      <c r="C29" s="191"/>
      <c r="D29" s="189">
        <v>-6.1387191070953917E-2</v>
      </c>
      <c r="E29" s="189">
        <v>0.30860702151755381</v>
      </c>
      <c r="F29" s="189">
        <v>0.26768714842059715</v>
      </c>
      <c r="G29" s="189">
        <v>0.16772624482655618</v>
      </c>
      <c r="H29" s="189">
        <v>-0.62236919029523519</v>
      </c>
      <c r="I29" s="188">
        <v>0.77629414610546688</v>
      </c>
    </row>
    <row r="30" spans="1:9" x14ac:dyDescent="0.25">
      <c r="A30" s="170"/>
      <c r="B30" s="159">
        <v>26</v>
      </c>
      <c r="C30" s="192"/>
      <c r="D30" s="189" t="s">
        <v>511</v>
      </c>
      <c r="E30" s="189" t="s">
        <v>511</v>
      </c>
      <c r="F30" s="189" t="s">
        <v>511</v>
      </c>
      <c r="G30" s="189" t="s">
        <v>511</v>
      </c>
      <c r="H30" s="189" t="s">
        <v>511</v>
      </c>
      <c r="I30" s="188" t="s">
        <v>511</v>
      </c>
    </row>
    <row r="31" spans="1:9" x14ac:dyDescent="0.25">
      <c r="A31" s="172" t="s">
        <v>56</v>
      </c>
      <c r="B31" s="160">
        <v>27</v>
      </c>
      <c r="C31" s="191"/>
      <c r="D31" s="189">
        <v>-4.9443757725587956E-3</v>
      </c>
      <c r="E31" s="189">
        <v>-0.10869565217391286</v>
      </c>
      <c r="F31" s="189">
        <v>0.19811846689895463</v>
      </c>
      <c r="G31" s="189">
        <v>-4.0946896992962056E-2</v>
      </c>
      <c r="H31" s="189">
        <v>-0.47322457395839657</v>
      </c>
      <c r="I31" s="188">
        <v>1.3086576099470415</v>
      </c>
    </row>
    <row r="32" spans="1:9" x14ac:dyDescent="0.25">
      <c r="A32" s="176" t="s">
        <v>57</v>
      </c>
      <c r="B32" s="159">
        <v>28</v>
      </c>
      <c r="C32" s="192"/>
      <c r="D32" s="194">
        <v>8.7213000983170641E-2</v>
      </c>
      <c r="E32" s="194">
        <v>-0.4080536198733975</v>
      </c>
      <c r="F32" s="194">
        <v>5.7782171099928004E-2</v>
      </c>
      <c r="G32" s="194">
        <v>0.17475150794325045</v>
      </c>
      <c r="H32" s="194">
        <v>-0.36266994503905126</v>
      </c>
      <c r="I32" s="195">
        <v>1.3048905026665154</v>
      </c>
    </row>
    <row r="33" spans="1:9" x14ac:dyDescent="0.25">
      <c r="A33" s="176" t="s">
        <v>58</v>
      </c>
      <c r="B33" s="160">
        <v>29</v>
      </c>
      <c r="C33" s="192"/>
      <c r="D33" s="194">
        <v>-0.1483021483021485</v>
      </c>
      <c r="E33" s="194">
        <v>-0.10610252237591511</v>
      </c>
      <c r="F33" s="194">
        <v>0.18532677953759324</v>
      </c>
      <c r="G33" s="194">
        <v>-0.24619874059284286</v>
      </c>
      <c r="H33" s="194">
        <v>0.1285656071719643</v>
      </c>
      <c r="I33" s="195">
        <v>2.3289402419209235</v>
      </c>
    </row>
    <row r="34" spans="1:9" x14ac:dyDescent="0.25">
      <c r="A34" s="176" t="s">
        <v>59</v>
      </c>
      <c r="B34" s="159">
        <v>30</v>
      </c>
      <c r="C34" s="192"/>
      <c r="D34" s="194">
        <v>-0.16875282762780874</v>
      </c>
      <c r="E34" s="194">
        <v>0.10976052249637136</v>
      </c>
      <c r="F34" s="194">
        <v>1.8325976786006213</v>
      </c>
      <c r="G34" s="194">
        <v>-0.62105384659779528</v>
      </c>
      <c r="H34" s="194">
        <v>0.39552238805970141</v>
      </c>
      <c r="I34" s="195">
        <v>0.90712648695841991</v>
      </c>
    </row>
    <row r="35" spans="1:9" x14ac:dyDescent="0.25">
      <c r="A35" s="176"/>
      <c r="B35" s="160">
        <v>31</v>
      </c>
      <c r="C35" s="192"/>
      <c r="D35" s="189" t="s">
        <v>511</v>
      </c>
      <c r="E35" s="189" t="s">
        <v>511</v>
      </c>
      <c r="F35" s="189" t="s">
        <v>511</v>
      </c>
      <c r="G35" s="189" t="s">
        <v>511</v>
      </c>
      <c r="H35" s="189" t="s">
        <v>511</v>
      </c>
      <c r="I35" s="188" t="s">
        <v>511</v>
      </c>
    </row>
    <row r="36" spans="1:9" x14ac:dyDescent="0.25">
      <c r="A36" s="172" t="s">
        <v>249</v>
      </c>
      <c r="B36" s="159">
        <v>32</v>
      </c>
      <c r="C36" s="191"/>
      <c r="D36" s="189">
        <v>-3.595564595498979E-2</v>
      </c>
      <c r="E36" s="189">
        <v>0.12066970666303667</v>
      </c>
      <c r="F36" s="189">
        <v>0.4249362322361232</v>
      </c>
      <c r="G36" s="189">
        <v>0.16839278864595308</v>
      </c>
      <c r="H36" s="189">
        <v>-0.39636681987305744</v>
      </c>
      <c r="I36" s="188">
        <v>0.5700386753686244</v>
      </c>
    </row>
    <row r="37" spans="1:9" x14ac:dyDescent="0.25">
      <c r="A37" s="176" t="s">
        <v>61</v>
      </c>
      <c r="B37" s="160">
        <v>33</v>
      </c>
      <c r="C37" s="192"/>
      <c r="D37" s="194">
        <v>-0.23766307430516176</v>
      </c>
      <c r="E37" s="194">
        <v>0.60352891156462563</v>
      </c>
      <c r="F37" s="194">
        <v>0.29351716823545027</v>
      </c>
      <c r="G37" s="194">
        <v>7.1897099518294594E-2</v>
      </c>
      <c r="H37" s="194">
        <v>-0.29798728307118616</v>
      </c>
      <c r="I37" s="195">
        <v>0.60766821029692197</v>
      </c>
    </row>
    <row r="38" spans="1:9" x14ac:dyDescent="0.25">
      <c r="A38" s="177" t="s">
        <v>62</v>
      </c>
      <c r="B38" s="159">
        <v>34</v>
      </c>
      <c r="C38" s="192"/>
      <c r="D38" s="194">
        <v>7.825641025641028E-2</v>
      </c>
      <c r="E38" s="194">
        <v>0.31180443260724777</v>
      </c>
      <c r="F38" s="194">
        <v>0.67993619026901619</v>
      </c>
      <c r="G38" s="194">
        <v>-0.35967714088397784</v>
      </c>
      <c r="H38" s="194">
        <v>-8.1024603977081111E-2</v>
      </c>
      <c r="I38" s="195">
        <v>0.80613217927088687</v>
      </c>
    </row>
    <row r="39" spans="1:9" x14ac:dyDescent="0.25">
      <c r="A39" s="177" t="s">
        <v>63</v>
      </c>
      <c r="B39" s="160">
        <v>35</v>
      </c>
      <c r="C39" s="192"/>
      <c r="D39" s="194">
        <v>6.1432525484368394E-3</v>
      </c>
      <c r="E39" s="194">
        <v>0.43156199677938822</v>
      </c>
      <c r="F39" s="194">
        <v>0.31842894638170249</v>
      </c>
      <c r="G39" s="194">
        <v>-7.5186633487380194E-2</v>
      </c>
      <c r="H39" s="194">
        <v>-0.36056121468383606</v>
      </c>
      <c r="I39" s="195">
        <v>0.74253080853621856</v>
      </c>
    </row>
    <row r="40" spans="1:9" x14ac:dyDescent="0.25">
      <c r="A40" s="177" t="s">
        <v>64</v>
      </c>
      <c r="B40" s="159">
        <v>36</v>
      </c>
      <c r="C40" s="192"/>
      <c r="D40" s="194">
        <v>-0.27005530354812679</v>
      </c>
      <c r="E40" s="194">
        <v>0.20030646122414253</v>
      </c>
      <c r="F40" s="194">
        <v>1.0334751773049646</v>
      </c>
      <c r="G40" s="194">
        <v>-0.1670968191964286</v>
      </c>
      <c r="H40" s="194">
        <v>-0.1269628575017796</v>
      </c>
      <c r="I40" s="195">
        <v>0.44572881193342573</v>
      </c>
    </row>
    <row r="41" spans="1:9" x14ac:dyDescent="0.25">
      <c r="A41" s="176" t="s">
        <v>65</v>
      </c>
      <c r="B41" s="160">
        <v>37</v>
      </c>
      <c r="C41" s="192"/>
      <c r="D41" s="194">
        <v>0.45213274915646839</v>
      </c>
      <c r="E41" s="194">
        <v>-0.26412346107161422</v>
      </c>
      <c r="F41" s="194">
        <v>0.32037325038880238</v>
      </c>
      <c r="G41" s="194">
        <v>0.34857408002284318</v>
      </c>
      <c r="H41" s="194">
        <v>-0.30114072466453157</v>
      </c>
      <c r="I41" s="195">
        <v>0.48528687748532451</v>
      </c>
    </row>
    <row r="42" spans="1:9" x14ac:dyDescent="0.25">
      <c r="A42" s="176" t="s">
        <v>66</v>
      </c>
      <c r="B42" s="159">
        <v>38</v>
      </c>
      <c r="C42" s="192"/>
      <c r="D42" s="194">
        <v>-0.21533764367816077</v>
      </c>
      <c r="E42" s="194">
        <v>0.16868848706797879</v>
      </c>
      <c r="F42" s="194">
        <v>0.73880402141271673</v>
      </c>
      <c r="G42" s="194">
        <v>0.15021588135911412</v>
      </c>
      <c r="H42" s="194">
        <v>-0.54559994777386089</v>
      </c>
      <c r="I42" s="195">
        <v>0.59952589612815155</v>
      </c>
    </row>
    <row r="43" spans="1:9" x14ac:dyDescent="0.25">
      <c r="A43" s="178"/>
      <c r="B43" s="160">
        <v>39</v>
      </c>
      <c r="C43" s="192"/>
      <c r="D43" s="189" t="s">
        <v>511</v>
      </c>
      <c r="E43" s="189" t="s">
        <v>511</v>
      </c>
      <c r="F43" s="189" t="s">
        <v>511</v>
      </c>
      <c r="G43" s="189" t="s">
        <v>511</v>
      </c>
      <c r="H43" s="189" t="s">
        <v>511</v>
      </c>
      <c r="I43" s="188" t="s">
        <v>511</v>
      </c>
    </row>
    <row r="44" spans="1:9" x14ac:dyDescent="0.25">
      <c r="A44" s="172" t="s">
        <v>250</v>
      </c>
      <c r="B44" s="159">
        <v>40</v>
      </c>
      <c r="C44" s="191"/>
      <c r="D44" s="189">
        <v>0.17368187859991147</v>
      </c>
      <c r="E44" s="189">
        <v>-0.50392181536009395</v>
      </c>
      <c r="F44" s="189">
        <v>4.5320030438826597E-2</v>
      </c>
      <c r="G44" s="189">
        <v>0.22130550837175433</v>
      </c>
      <c r="H44" s="189">
        <v>-0.42380290085436134</v>
      </c>
      <c r="I44" s="188">
        <v>1.2209195402298856</v>
      </c>
    </row>
    <row r="45" spans="1:9" x14ac:dyDescent="0.25">
      <c r="A45" s="176"/>
      <c r="B45" s="160">
        <v>41</v>
      </c>
      <c r="C45" s="192"/>
      <c r="D45" s="189" t="s">
        <v>511</v>
      </c>
      <c r="E45" s="189" t="s">
        <v>511</v>
      </c>
      <c r="F45" s="189" t="s">
        <v>511</v>
      </c>
      <c r="G45" s="189" t="s">
        <v>511</v>
      </c>
      <c r="H45" s="189" t="s">
        <v>511</v>
      </c>
      <c r="I45" s="188" t="s">
        <v>511</v>
      </c>
    </row>
    <row r="46" spans="1:9" x14ac:dyDescent="0.25">
      <c r="A46" s="172" t="s">
        <v>68</v>
      </c>
      <c r="B46" s="159">
        <v>42</v>
      </c>
      <c r="C46" s="191"/>
      <c r="D46" s="189">
        <v>2.0112914608327648E-2</v>
      </c>
      <c r="E46" s="189">
        <v>2.8594488642914584E-2</v>
      </c>
      <c r="F46" s="189">
        <v>0.19246721219594209</v>
      </c>
      <c r="G46" s="189">
        <v>-0.13338973491257755</v>
      </c>
      <c r="H46" s="189">
        <v>-0.27389087753552432</v>
      </c>
      <c r="I46" s="188">
        <v>0.90020914251568529</v>
      </c>
    </row>
    <row r="47" spans="1:9" x14ac:dyDescent="0.25">
      <c r="A47" s="176" t="s">
        <v>69</v>
      </c>
      <c r="B47" s="160">
        <v>43</v>
      </c>
      <c r="C47" s="192"/>
      <c r="D47" s="194">
        <v>1.3109425785481799E-2</v>
      </c>
      <c r="E47" s="194">
        <v>5.8068655758742427E-2</v>
      </c>
      <c r="F47" s="194">
        <v>0.16909237921972919</v>
      </c>
      <c r="G47" s="194">
        <v>-0.16901530215267568</v>
      </c>
      <c r="H47" s="194">
        <v>-0.26747815230961303</v>
      </c>
      <c r="I47" s="195">
        <v>0.87970458741656055</v>
      </c>
    </row>
    <row r="48" spans="1:9" x14ac:dyDescent="0.25">
      <c r="A48" s="176" t="s">
        <v>70</v>
      </c>
      <c r="B48" s="159">
        <v>44</v>
      </c>
      <c r="C48" s="192"/>
      <c r="D48" s="194">
        <v>0.11553571428571408</v>
      </c>
      <c r="E48" s="194">
        <v>-0.11445493837041754</v>
      </c>
      <c r="F48" s="194">
        <v>0.4233550253073024</v>
      </c>
      <c r="G48" s="194">
        <v>-9.4234188468376834E-2</v>
      </c>
      <c r="H48" s="194">
        <v>-0.38222097588334281</v>
      </c>
      <c r="I48" s="195">
        <v>1.3572401270994101</v>
      </c>
    </row>
    <row r="49" spans="1:34" x14ac:dyDescent="0.25">
      <c r="A49" s="176" t="s">
        <v>71</v>
      </c>
      <c r="B49" s="160">
        <v>45</v>
      </c>
      <c r="C49" s="192"/>
      <c r="D49" s="194">
        <v>-6.6288854542332132E-2</v>
      </c>
      <c r="E49" s="194">
        <v>-0.17693581018944271</v>
      </c>
      <c r="F49" s="194">
        <v>-3.0167597765363152E-2</v>
      </c>
      <c r="G49" s="194">
        <v>1.3993087557603689</v>
      </c>
      <c r="H49" s="194">
        <v>-7.9419955824450272E-2</v>
      </c>
      <c r="I49" s="195">
        <v>0.31462549551429153</v>
      </c>
    </row>
    <row r="50" spans="1:34" x14ac:dyDescent="0.25">
      <c r="A50" s="178"/>
      <c r="B50" s="159">
        <v>46</v>
      </c>
      <c r="C50" s="192"/>
      <c r="D50" s="189" t="s">
        <v>511</v>
      </c>
      <c r="E50" s="189" t="s">
        <v>511</v>
      </c>
      <c r="F50" s="189" t="s">
        <v>511</v>
      </c>
      <c r="G50" s="189" t="s">
        <v>511</v>
      </c>
      <c r="H50" s="189" t="s">
        <v>511</v>
      </c>
      <c r="I50" s="188" t="s">
        <v>511</v>
      </c>
    </row>
    <row r="51" spans="1:34" x14ac:dyDescent="0.25">
      <c r="A51" s="172" t="s">
        <v>72</v>
      </c>
      <c r="B51" s="160">
        <v>47</v>
      </c>
      <c r="C51" s="191"/>
      <c r="D51" s="189">
        <v>-0.19895218807783743</v>
      </c>
      <c r="E51" s="189">
        <v>1.2584226435834021</v>
      </c>
      <c r="F51" s="189">
        <v>0.30928161199260207</v>
      </c>
      <c r="G51" s="189">
        <v>0.38488132190851454</v>
      </c>
      <c r="H51" s="189">
        <v>-0.80237021527889618</v>
      </c>
      <c r="I51" s="188">
        <v>0.31775891341256335</v>
      </c>
    </row>
    <row r="52" spans="1:34" x14ac:dyDescent="0.25">
      <c r="A52" s="179" t="s">
        <v>73</v>
      </c>
      <c r="B52" s="159">
        <v>48</v>
      </c>
      <c r="C52" s="192"/>
      <c r="D52" s="194">
        <v>-9.8114824335903905E-2</v>
      </c>
      <c r="E52" s="194">
        <v>1.3117746861214794</v>
      </c>
      <c r="F52" s="194">
        <v>0.15497299201503068</v>
      </c>
      <c r="G52" s="194">
        <v>0.24721043133467191</v>
      </c>
      <c r="H52" s="194">
        <v>-0.75075913509547787</v>
      </c>
      <c r="I52" s="195">
        <v>0.33336058871627139</v>
      </c>
    </row>
    <row r="53" spans="1:34" x14ac:dyDescent="0.25">
      <c r="A53" s="179" t="s">
        <v>74</v>
      </c>
      <c r="B53" s="160">
        <v>49</v>
      </c>
      <c r="C53" s="192"/>
      <c r="D53" s="194">
        <v>-0.21144363203536831</v>
      </c>
      <c r="E53" s="194">
        <v>5.7142857142857162E-2</v>
      </c>
      <c r="F53" s="194">
        <v>0.48281489036206038</v>
      </c>
      <c r="G53" s="194">
        <v>-7.7997111218103043E-2</v>
      </c>
      <c r="H53" s="194">
        <v>-0.49317418873554653</v>
      </c>
      <c r="I53" s="195">
        <v>1.1186340889019726</v>
      </c>
    </row>
    <row r="54" spans="1:34" x14ac:dyDescent="0.25">
      <c r="A54" s="179" t="s">
        <v>75</v>
      </c>
      <c r="B54" s="159">
        <v>50</v>
      </c>
      <c r="C54" s="192"/>
      <c r="D54" s="194">
        <v>-0.27854692419756555</v>
      </c>
      <c r="E54" s="194">
        <v>1.1031540275407439</v>
      </c>
      <c r="F54" s="194">
        <v>0.58096707054188657</v>
      </c>
      <c r="G54" s="194">
        <v>0.66986384562640811</v>
      </c>
      <c r="H54" s="194">
        <v>-0.84841772820167483</v>
      </c>
      <c r="I54" s="195">
        <v>-0.34543287463430494</v>
      </c>
    </row>
    <row r="55" spans="1:34" x14ac:dyDescent="0.25">
      <c r="A55" s="179" t="s">
        <v>76</v>
      </c>
      <c r="B55" s="160">
        <v>51</v>
      </c>
      <c r="C55" s="192"/>
      <c r="D55" s="194">
        <v>-0.28283523397561938</v>
      </c>
      <c r="E55" s="194">
        <v>2.4544208361891706</v>
      </c>
      <c r="F55" s="194">
        <v>0.33705357142857117</v>
      </c>
      <c r="G55" s="194">
        <v>0.44909664255240234</v>
      </c>
      <c r="H55" s="194">
        <v>-0.86979139998566324</v>
      </c>
      <c r="I55" s="195">
        <v>0.39284309870232015</v>
      </c>
    </row>
    <row r="56" spans="1:34" ht="15.75" thickBot="1" x14ac:dyDescent="0.3">
      <c r="A56" s="180"/>
      <c r="B56" s="181"/>
      <c r="C56" s="404"/>
      <c r="D56" s="199" t="s">
        <v>511</v>
      </c>
      <c r="E56" s="199" t="s">
        <v>511</v>
      </c>
      <c r="F56" s="199" t="s">
        <v>511</v>
      </c>
      <c r="G56" s="199" t="s">
        <v>511</v>
      </c>
      <c r="H56" s="199" t="s">
        <v>511</v>
      </c>
      <c r="I56" s="405" t="s">
        <v>511</v>
      </c>
      <c r="J56" s="153"/>
      <c r="K56" s="153"/>
      <c r="L56" s="153"/>
      <c r="M56" s="153"/>
      <c r="N56" s="153"/>
      <c r="O56" s="153"/>
      <c r="P56" s="153"/>
      <c r="Q56" s="153"/>
      <c r="R56" s="153"/>
      <c r="S56" s="153"/>
      <c r="T56" s="153"/>
      <c r="U56" s="153"/>
      <c r="V56" s="153"/>
    </row>
    <row r="57" spans="1:34"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row>
    <row r="58" spans="1:34"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row>
    <row r="59" spans="1:34"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row>
    <row r="60" spans="1:34"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row>
    <row r="61" spans="1:34"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row>
    <row r="62" spans="1:34"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row>
    <row r="63" spans="1:34"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row>
    <row r="64" spans="1:34"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row>
    <row r="65" spans="1:34"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row>
    <row r="66" spans="1:34"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row>
    <row r="67" spans="1:34"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row>
    <row r="68" spans="1:34"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row>
    <row r="69" spans="1:34"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row>
    <row r="70" spans="1:34"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row>
    <row r="71" spans="1:34"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row>
    <row r="72" spans="1:34"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row>
    <row r="73" spans="1:34"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row>
    <row r="74" spans="1:34"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row>
    <row r="75" spans="1:34"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row>
    <row r="76" spans="1:34"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row>
    <row r="77" spans="1:34"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row>
    <row r="78" spans="1:34"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row>
  </sheetData>
  <mergeCells count="5">
    <mergeCell ref="A60:G60"/>
    <mergeCell ref="A66:G66"/>
    <mergeCell ref="A72:G72"/>
    <mergeCell ref="A74:G74"/>
    <mergeCell ref="C6:I6"/>
  </mergeCells>
  <pageMargins left="0.7" right="0.7" top="0.75" bottom="0.75" header="0.3" footer="0.3"/>
  <pageSetup paperSize="9" scale="58"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B78"/>
  <sheetViews>
    <sheetView workbookViewId="0">
      <pane xSplit="1" ySplit="5" topLeftCell="B6" activePane="bottomRight" state="frozen"/>
      <selection activeCell="G28" sqref="G28"/>
      <selection pane="topRight" activeCell="G28" sqref="G28"/>
      <selection pane="bottomLeft" activeCell="G28" sqref="G28"/>
      <selection pane="bottomRight" activeCell="G23" sqref="G23"/>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1.5" customHeight="1" x14ac:dyDescent="0.35">
      <c r="A3" s="142" t="s">
        <v>301</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08">
        <v>41699</v>
      </c>
      <c r="I7" s="409">
        <v>42064</v>
      </c>
    </row>
    <row r="8" spans="1:9" ht="15.75" thickTop="1" x14ac:dyDescent="0.25">
      <c r="A8" s="166"/>
      <c r="B8" s="159"/>
      <c r="C8" s="190"/>
      <c r="D8" s="201"/>
      <c r="E8" s="201"/>
      <c r="F8" s="202"/>
      <c r="G8" s="141"/>
      <c r="H8" s="141"/>
      <c r="I8" s="167"/>
    </row>
    <row r="9" spans="1:9" x14ac:dyDescent="0.25">
      <c r="A9" s="168" t="s">
        <v>243</v>
      </c>
      <c r="B9" s="160">
        <v>107</v>
      </c>
      <c r="C9" s="191"/>
      <c r="D9" s="203"/>
      <c r="E9" s="203"/>
      <c r="F9" s="203"/>
      <c r="G9" s="189">
        <v>9.6025639578205799E-2</v>
      </c>
      <c r="H9" s="189">
        <v>9.6245109269700521E-2</v>
      </c>
      <c r="I9" s="188">
        <v>9.6417187946585256E-2</v>
      </c>
    </row>
    <row r="10" spans="1:9" x14ac:dyDescent="0.25">
      <c r="A10" s="168"/>
      <c r="B10" s="159">
        <v>108</v>
      </c>
      <c r="C10" s="191"/>
      <c r="D10" s="203"/>
      <c r="E10" s="203"/>
      <c r="F10" s="203"/>
      <c r="G10" s="189"/>
      <c r="H10" s="189"/>
      <c r="I10" s="188"/>
    </row>
    <row r="11" spans="1:9" x14ac:dyDescent="0.25">
      <c r="A11" s="170" t="s">
        <v>106</v>
      </c>
      <c r="B11" s="160">
        <v>109</v>
      </c>
      <c r="C11" s="191"/>
      <c r="D11" s="203"/>
      <c r="E11" s="203"/>
      <c r="F11" s="203"/>
      <c r="G11" s="189">
        <v>0.10350987413683514</v>
      </c>
      <c r="H11" s="189">
        <v>0.10451711161650311</v>
      </c>
      <c r="I11" s="188">
        <v>0.10653739944264487</v>
      </c>
    </row>
    <row r="12" spans="1:9" x14ac:dyDescent="0.25">
      <c r="A12" s="170"/>
      <c r="B12" s="159">
        <v>110</v>
      </c>
      <c r="C12" s="191"/>
      <c r="D12" s="203"/>
      <c r="E12" s="203"/>
      <c r="F12" s="203"/>
      <c r="G12" s="189"/>
      <c r="H12" s="189"/>
      <c r="I12" s="188"/>
    </row>
    <row r="13" spans="1:9" x14ac:dyDescent="0.25">
      <c r="A13" s="170" t="s">
        <v>42</v>
      </c>
      <c r="B13" s="160">
        <v>111</v>
      </c>
      <c r="C13" s="191"/>
      <c r="D13" s="203"/>
      <c r="E13" s="203"/>
      <c r="F13" s="203"/>
      <c r="G13" s="189">
        <v>0.30434098976462076</v>
      </c>
      <c r="H13" s="189">
        <v>0.30656678958401867</v>
      </c>
      <c r="I13" s="188">
        <v>0.31079643526397044</v>
      </c>
    </row>
    <row r="14" spans="1:9" x14ac:dyDescent="0.25">
      <c r="A14" s="171"/>
      <c r="B14" s="159">
        <v>112</v>
      </c>
      <c r="C14" s="191"/>
      <c r="D14" s="203"/>
      <c r="E14" s="203"/>
      <c r="F14" s="203"/>
      <c r="G14" s="189"/>
      <c r="H14" s="189"/>
      <c r="I14" s="188"/>
    </row>
    <row r="15" spans="1:9" x14ac:dyDescent="0.25">
      <c r="A15" s="172" t="s">
        <v>43</v>
      </c>
      <c r="B15" s="160">
        <v>113</v>
      </c>
      <c r="C15" s="191"/>
      <c r="D15" s="203"/>
      <c r="E15" s="203"/>
      <c r="F15" s="203"/>
      <c r="G15" s="189">
        <v>0.30556029754439168</v>
      </c>
      <c r="H15" s="189">
        <v>0.30713675747729735</v>
      </c>
      <c r="I15" s="188">
        <v>0.31135809379122864</v>
      </c>
    </row>
    <row r="16" spans="1:9" x14ac:dyDescent="0.25">
      <c r="A16" s="173" t="s">
        <v>44</v>
      </c>
      <c r="B16" s="159">
        <v>114</v>
      </c>
      <c r="C16" s="192"/>
      <c r="D16" s="204"/>
      <c r="E16" s="204"/>
      <c r="F16" s="204"/>
      <c r="G16" s="412">
        <v>0.61993945690003294</v>
      </c>
      <c r="H16" s="412">
        <v>0.62364656752517922</v>
      </c>
      <c r="I16" s="206">
        <v>0.62405391729899795</v>
      </c>
    </row>
    <row r="17" spans="1:9" x14ac:dyDescent="0.25">
      <c r="A17" s="173" t="s">
        <v>45</v>
      </c>
      <c r="B17" s="160">
        <v>115</v>
      </c>
      <c r="C17" s="192"/>
      <c r="D17" s="204"/>
      <c r="E17" s="204"/>
      <c r="F17" s="204"/>
      <c r="G17" s="412">
        <v>3.625409287350459E-2</v>
      </c>
      <c r="H17" s="412">
        <v>3.776816372739665E-2</v>
      </c>
      <c r="I17" s="206">
        <v>4.1389193476290172E-2</v>
      </c>
    </row>
    <row r="18" spans="1:9" x14ac:dyDescent="0.25">
      <c r="A18" s="173" t="s">
        <v>46</v>
      </c>
      <c r="B18" s="159">
        <v>116</v>
      </c>
      <c r="C18" s="192"/>
      <c r="D18" s="204"/>
      <c r="E18" s="204"/>
      <c r="F18" s="204"/>
      <c r="G18" s="412">
        <v>2.8355415383254978E-2</v>
      </c>
      <c r="H18" s="412">
        <v>2.8257996777755649E-2</v>
      </c>
      <c r="I18" s="206">
        <v>2.8845364612444156E-2</v>
      </c>
    </row>
    <row r="19" spans="1:9" x14ac:dyDescent="0.25">
      <c r="A19" s="173" t="s">
        <v>47</v>
      </c>
      <c r="B19" s="160">
        <v>117</v>
      </c>
      <c r="C19" s="192"/>
      <c r="D19" s="204"/>
      <c r="E19" s="204"/>
      <c r="F19" s="204"/>
      <c r="G19" s="412">
        <v>3.6017860844992887E-2</v>
      </c>
      <c r="H19" s="412">
        <v>4.5068421396755945E-2</v>
      </c>
      <c r="I19" s="206">
        <v>4.8520050285131268E-2</v>
      </c>
    </row>
    <row r="20" spans="1:9" x14ac:dyDescent="0.25">
      <c r="A20" s="173" t="s">
        <v>48</v>
      </c>
      <c r="B20" s="159">
        <v>118</v>
      </c>
      <c r="C20" s="192"/>
      <c r="D20" s="204"/>
      <c r="E20" s="204"/>
      <c r="F20" s="204"/>
      <c r="G20" s="412">
        <v>0.41202777307531641</v>
      </c>
      <c r="H20" s="412">
        <v>0.41856465088452793</v>
      </c>
      <c r="I20" s="206">
        <v>0.42186705494276022</v>
      </c>
    </row>
    <row r="21" spans="1:9" x14ac:dyDescent="0.25">
      <c r="A21" s="173"/>
      <c r="B21" s="160">
        <v>119</v>
      </c>
      <c r="C21" s="191"/>
      <c r="D21" s="203"/>
      <c r="E21" s="203"/>
      <c r="F21" s="203"/>
      <c r="G21" s="189"/>
      <c r="H21" s="412"/>
      <c r="I21" s="206"/>
    </row>
    <row r="22" spans="1:9" x14ac:dyDescent="0.25">
      <c r="A22" s="172" t="s">
        <v>49</v>
      </c>
      <c r="B22" s="159">
        <v>120</v>
      </c>
      <c r="C22" s="191"/>
      <c r="D22" s="203"/>
      <c r="E22" s="203"/>
      <c r="F22" s="203"/>
      <c r="G22" s="189">
        <v>0.23034550267364454</v>
      </c>
      <c r="H22" s="189">
        <v>0.26117653264853963</v>
      </c>
      <c r="I22" s="188">
        <v>0.26791203013374015</v>
      </c>
    </row>
    <row r="23" spans="1:9" x14ac:dyDescent="0.25">
      <c r="A23" s="173" t="s">
        <v>244</v>
      </c>
      <c r="B23" s="160">
        <v>121</v>
      </c>
      <c r="C23" s="192"/>
      <c r="D23" s="204"/>
      <c r="E23" s="204"/>
      <c r="F23" s="204"/>
      <c r="G23" s="412">
        <v>0.25265070419756064</v>
      </c>
      <c r="H23" s="412">
        <v>0.28083796192978294</v>
      </c>
      <c r="I23" s="206">
        <v>0.29229043743668054</v>
      </c>
    </row>
    <row r="24" spans="1:9" x14ac:dyDescent="0.25">
      <c r="A24" s="173" t="s">
        <v>245</v>
      </c>
      <c r="B24" s="159">
        <v>122</v>
      </c>
      <c r="C24" s="192"/>
      <c r="D24" s="204"/>
      <c r="E24" s="204"/>
      <c r="F24" s="204"/>
      <c r="G24" s="412" t="s">
        <v>513</v>
      </c>
      <c r="H24" s="412">
        <v>7.1023015800088032E-2</v>
      </c>
      <c r="I24" s="206">
        <v>6.4344798928149288E-2</v>
      </c>
    </row>
    <row r="25" spans="1:9" x14ac:dyDescent="0.25">
      <c r="A25" s="173" t="s">
        <v>246</v>
      </c>
      <c r="B25" s="160">
        <v>123</v>
      </c>
      <c r="C25" s="192"/>
      <c r="D25" s="204"/>
      <c r="E25" s="204"/>
      <c r="F25" s="204"/>
      <c r="G25" s="412" t="s">
        <v>513</v>
      </c>
      <c r="H25" s="412" t="s">
        <v>513</v>
      </c>
      <c r="I25" s="206">
        <v>3.4357371655340224E-2</v>
      </c>
    </row>
    <row r="26" spans="1:9" x14ac:dyDescent="0.25">
      <c r="A26" s="173" t="s">
        <v>247</v>
      </c>
      <c r="B26" s="159">
        <v>124</v>
      </c>
      <c r="C26" s="192"/>
      <c r="D26" s="204"/>
      <c r="E26" s="204"/>
      <c r="F26" s="204"/>
      <c r="G26" s="412" t="s">
        <v>513</v>
      </c>
      <c r="H26" s="412" t="s">
        <v>513</v>
      </c>
      <c r="I26" s="206">
        <v>0.13949895962442371</v>
      </c>
    </row>
    <row r="27" spans="1:9" x14ac:dyDescent="0.25">
      <c r="A27" s="173" t="s">
        <v>248</v>
      </c>
      <c r="B27" s="160">
        <v>125</v>
      </c>
      <c r="C27" s="192"/>
      <c r="D27" s="204"/>
      <c r="E27" s="204"/>
      <c r="F27" s="204"/>
      <c r="G27" s="412">
        <v>0.32904848288262312</v>
      </c>
      <c r="H27" s="412">
        <v>0.41428480294483322</v>
      </c>
      <c r="I27" s="206">
        <v>0.35814701907665225</v>
      </c>
    </row>
    <row r="28" spans="1:9" x14ac:dyDescent="0.25">
      <c r="A28" s="166"/>
      <c r="B28" s="159">
        <v>126</v>
      </c>
      <c r="C28" s="192"/>
      <c r="D28" s="204"/>
      <c r="E28" s="204"/>
      <c r="F28" s="204"/>
      <c r="G28" s="412"/>
      <c r="H28" s="412"/>
      <c r="I28" s="206"/>
    </row>
    <row r="29" spans="1:9" x14ac:dyDescent="0.25">
      <c r="A29" s="175" t="s">
        <v>55</v>
      </c>
      <c r="B29" s="160">
        <v>127</v>
      </c>
      <c r="C29" s="191"/>
      <c r="D29" s="203"/>
      <c r="E29" s="203"/>
      <c r="F29" s="203"/>
      <c r="G29" s="189">
        <v>7.5542889254606019E-2</v>
      </c>
      <c r="H29" s="189">
        <v>7.5044275176670852E-2</v>
      </c>
      <c r="I29" s="188">
        <v>7.47766053245284E-2</v>
      </c>
    </row>
    <row r="30" spans="1:9" x14ac:dyDescent="0.25">
      <c r="A30" s="170"/>
      <c r="B30" s="159">
        <v>128</v>
      </c>
      <c r="C30" s="191"/>
      <c r="D30" s="203"/>
      <c r="E30" s="203"/>
      <c r="F30" s="203"/>
      <c r="G30" s="189"/>
      <c r="H30" s="189"/>
      <c r="I30" s="188"/>
    </row>
    <row r="31" spans="1:9" x14ac:dyDescent="0.25">
      <c r="A31" s="172" t="s">
        <v>56</v>
      </c>
      <c r="B31" s="160">
        <v>129</v>
      </c>
      <c r="C31" s="191"/>
      <c r="D31" s="203"/>
      <c r="E31" s="203"/>
      <c r="F31" s="203"/>
      <c r="G31" s="189">
        <v>6.5337781940750572E-2</v>
      </c>
      <c r="H31" s="189">
        <v>6.3692201884877633E-2</v>
      </c>
      <c r="I31" s="188">
        <v>6.3834487040569293E-2</v>
      </c>
    </row>
    <row r="32" spans="1:9" x14ac:dyDescent="0.25">
      <c r="A32" s="176" t="s">
        <v>57</v>
      </c>
      <c r="B32" s="159">
        <v>130</v>
      </c>
      <c r="C32" s="192"/>
      <c r="D32" s="204"/>
      <c r="E32" s="204"/>
      <c r="F32" s="204"/>
      <c r="G32" s="412">
        <v>9.7283331627954592E-2</v>
      </c>
      <c r="H32" s="412">
        <v>8.821653794373982E-2</v>
      </c>
      <c r="I32" s="206">
        <v>8.6193071864182041E-2</v>
      </c>
    </row>
    <row r="33" spans="1:9" x14ac:dyDescent="0.25">
      <c r="A33" s="176" t="s">
        <v>58</v>
      </c>
      <c r="B33" s="160">
        <v>131</v>
      </c>
      <c r="C33" s="192"/>
      <c r="D33" s="204"/>
      <c r="E33" s="204"/>
      <c r="F33" s="204"/>
      <c r="G33" s="412">
        <v>4.9072468043764653E-2</v>
      </c>
      <c r="H33" s="412">
        <v>3.8658375170570483E-2</v>
      </c>
      <c r="I33" s="206">
        <v>3.3252372144615447E-2</v>
      </c>
    </row>
    <row r="34" spans="1:9" x14ac:dyDescent="0.25">
      <c r="A34" s="176" t="s">
        <v>59</v>
      </c>
      <c r="B34" s="159">
        <v>132</v>
      </c>
      <c r="C34" s="192"/>
      <c r="D34" s="204"/>
      <c r="E34" s="204"/>
      <c r="F34" s="204"/>
      <c r="G34" s="412">
        <v>6.3411940298507469E-2</v>
      </c>
      <c r="H34" s="412">
        <v>6.0153396045139473E-2</v>
      </c>
      <c r="I34" s="206">
        <v>5.8291491663771206E-2</v>
      </c>
    </row>
    <row r="35" spans="1:9" x14ac:dyDescent="0.25">
      <c r="A35" s="176"/>
      <c r="B35" s="160">
        <v>133</v>
      </c>
      <c r="C35" s="191"/>
      <c r="D35" s="203"/>
      <c r="E35" s="203"/>
      <c r="F35" s="203"/>
      <c r="G35" s="189"/>
      <c r="H35" s="412"/>
      <c r="I35" s="206"/>
    </row>
    <row r="36" spans="1:9" x14ac:dyDescent="0.25">
      <c r="A36" s="172" t="s">
        <v>249</v>
      </c>
      <c r="B36" s="159">
        <v>134</v>
      </c>
      <c r="C36" s="191"/>
      <c r="D36" s="203"/>
      <c r="E36" s="203"/>
      <c r="F36" s="203"/>
      <c r="G36" s="189">
        <v>5.2012235519657175E-2</v>
      </c>
      <c r="H36" s="189">
        <v>5.5721242633707542E-2</v>
      </c>
      <c r="I36" s="188">
        <v>5.819569282337813E-2</v>
      </c>
    </row>
    <row r="37" spans="1:9" x14ac:dyDescent="0.25">
      <c r="A37" s="176" t="s">
        <v>61</v>
      </c>
      <c r="B37" s="160">
        <v>135</v>
      </c>
      <c r="C37" s="192"/>
      <c r="D37" s="204"/>
      <c r="E37" s="204"/>
      <c r="F37" s="204"/>
      <c r="G37" s="412">
        <v>5.66675382039286E-2</v>
      </c>
      <c r="H37" s="412">
        <v>6.0733920458912662E-2</v>
      </c>
      <c r="I37" s="206">
        <v>6.3166782921546316E-2</v>
      </c>
    </row>
    <row r="38" spans="1:9" x14ac:dyDescent="0.25">
      <c r="A38" s="177" t="s">
        <v>62</v>
      </c>
      <c r="B38" s="159">
        <v>136</v>
      </c>
      <c r="C38" s="192"/>
      <c r="D38" s="204"/>
      <c r="E38" s="204"/>
      <c r="F38" s="204"/>
      <c r="G38" s="412">
        <v>4.9067552876242149E-2</v>
      </c>
      <c r="H38" s="412">
        <v>5.0380685933186051E-2</v>
      </c>
      <c r="I38" s="206">
        <v>4.5854054758201084E-2</v>
      </c>
    </row>
    <row r="39" spans="1:9" x14ac:dyDescent="0.25">
      <c r="A39" s="177" t="s">
        <v>63</v>
      </c>
      <c r="B39" s="160">
        <v>137</v>
      </c>
      <c r="C39" s="192"/>
      <c r="D39" s="204"/>
      <c r="E39" s="204"/>
      <c r="F39" s="204"/>
      <c r="G39" s="412">
        <v>0.10757348478776151</v>
      </c>
      <c r="H39" s="412">
        <v>0.10941581185563658</v>
      </c>
      <c r="I39" s="206">
        <v>0.11441608009774346</v>
      </c>
    </row>
    <row r="40" spans="1:9" x14ac:dyDescent="0.25">
      <c r="A40" s="177" t="s">
        <v>64</v>
      </c>
      <c r="B40" s="159">
        <v>138</v>
      </c>
      <c r="C40" s="192"/>
      <c r="D40" s="204"/>
      <c r="E40" s="204"/>
      <c r="F40" s="204"/>
      <c r="G40" s="412">
        <v>4.1744624138196171E-2</v>
      </c>
      <c r="H40" s="412">
        <v>4.235865790967977E-2</v>
      </c>
      <c r="I40" s="206">
        <v>4.4326322747182539E-2</v>
      </c>
    </row>
    <row r="41" spans="1:9" x14ac:dyDescent="0.25">
      <c r="A41" s="176" t="s">
        <v>65</v>
      </c>
      <c r="B41" s="160">
        <v>139</v>
      </c>
      <c r="C41" s="192"/>
      <c r="D41" s="204"/>
      <c r="E41" s="204"/>
      <c r="F41" s="204"/>
      <c r="G41" s="412">
        <v>4.5355009544922706E-2</v>
      </c>
      <c r="H41" s="412">
        <v>4.9430125479116044E-2</v>
      </c>
      <c r="I41" s="206">
        <v>5.318051839657275E-2</v>
      </c>
    </row>
    <row r="42" spans="1:9" x14ac:dyDescent="0.25">
      <c r="A42" s="176" t="s">
        <v>66</v>
      </c>
      <c r="B42" s="159">
        <v>140</v>
      </c>
      <c r="C42" s="192"/>
      <c r="D42" s="204"/>
      <c r="E42" s="204"/>
      <c r="F42" s="204"/>
      <c r="G42" s="412">
        <v>4.9077916531206765E-2</v>
      </c>
      <c r="H42" s="412">
        <v>5.1367656424949268E-2</v>
      </c>
      <c r="I42" s="206">
        <v>5.328521913667613E-2</v>
      </c>
    </row>
    <row r="43" spans="1:9" x14ac:dyDescent="0.25">
      <c r="A43" s="178"/>
      <c r="B43" s="160">
        <v>141</v>
      </c>
      <c r="C43" s="191"/>
      <c r="D43" s="203"/>
      <c r="E43" s="203"/>
      <c r="F43" s="203"/>
      <c r="G43" s="189"/>
      <c r="H43" s="412"/>
      <c r="I43" s="206"/>
    </row>
    <row r="44" spans="1:9" x14ac:dyDescent="0.25">
      <c r="A44" s="172" t="s">
        <v>250</v>
      </c>
      <c r="B44" s="159">
        <v>142</v>
      </c>
      <c r="C44" s="191"/>
      <c r="D44" s="203"/>
      <c r="E44" s="203"/>
      <c r="F44" s="203"/>
      <c r="G44" s="189">
        <v>8.1346069834578622E-2</v>
      </c>
      <c r="H44" s="189">
        <v>7.9742418452153505E-2</v>
      </c>
      <c r="I44" s="188">
        <v>9.4139601013018145E-2</v>
      </c>
    </row>
    <row r="45" spans="1:9" x14ac:dyDescent="0.25">
      <c r="A45" s="176"/>
      <c r="B45" s="160">
        <v>143</v>
      </c>
      <c r="C45" s="191"/>
      <c r="D45" s="203"/>
      <c r="E45" s="203"/>
      <c r="F45" s="203"/>
      <c r="G45" s="189"/>
      <c r="H45" s="189"/>
      <c r="I45" s="188"/>
    </row>
    <row r="46" spans="1:9" x14ac:dyDescent="0.25">
      <c r="A46" s="172" t="s">
        <v>68</v>
      </c>
      <c r="B46" s="159">
        <v>144</v>
      </c>
      <c r="C46" s="191"/>
      <c r="D46" s="203"/>
      <c r="E46" s="203"/>
      <c r="F46" s="203"/>
      <c r="G46" s="189">
        <v>8.4777614290508257E-2</v>
      </c>
      <c r="H46" s="189">
        <v>8.3795388985532779E-2</v>
      </c>
      <c r="I46" s="188">
        <v>8.3525110543609518E-2</v>
      </c>
    </row>
    <row r="47" spans="1:9" x14ac:dyDescent="0.25">
      <c r="A47" s="176" t="s">
        <v>69</v>
      </c>
      <c r="B47" s="160">
        <v>145</v>
      </c>
      <c r="C47" s="192"/>
      <c r="D47" s="204"/>
      <c r="E47" s="204"/>
      <c r="F47" s="204"/>
      <c r="G47" s="412">
        <v>8.4012422552824276E-2</v>
      </c>
      <c r="H47" s="412">
        <v>8.1508675895222552E-2</v>
      </c>
      <c r="I47" s="206">
        <v>7.9573520423967925E-2</v>
      </c>
    </row>
    <row r="48" spans="1:9" x14ac:dyDescent="0.25">
      <c r="A48" s="176" t="s">
        <v>70</v>
      </c>
      <c r="B48" s="159">
        <v>146</v>
      </c>
      <c r="C48" s="192"/>
      <c r="D48" s="204"/>
      <c r="E48" s="204"/>
      <c r="F48" s="204"/>
      <c r="G48" s="412">
        <v>8.31902166688821E-2</v>
      </c>
      <c r="H48" s="412">
        <v>8.7021574815337135E-2</v>
      </c>
      <c r="I48" s="206">
        <v>9.1595332659052217E-2</v>
      </c>
    </row>
    <row r="49" spans="1:28" x14ac:dyDescent="0.25">
      <c r="A49" s="176" t="s">
        <v>71</v>
      </c>
      <c r="B49" s="160">
        <v>147</v>
      </c>
      <c r="C49" s="192"/>
      <c r="D49" s="204"/>
      <c r="E49" s="204"/>
      <c r="F49" s="204"/>
      <c r="G49" s="412">
        <v>0.10477436232831917</v>
      </c>
      <c r="H49" s="412">
        <v>0.11185801937232022</v>
      </c>
      <c r="I49" s="206">
        <v>0.11886921808978766</v>
      </c>
    </row>
    <row r="50" spans="1:28" x14ac:dyDescent="0.25">
      <c r="A50" s="178"/>
      <c r="B50" s="159">
        <v>148</v>
      </c>
      <c r="C50" s="191"/>
      <c r="D50" s="203"/>
      <c r="E50" s="203"/>
      <c r="F50" s="203"/>
      <c r="G50" s="189"/>
      <c r="H50" s="412"/>
      <c r="I50" s="206"/>
    </row>
    <row r="51" spans="1:28" x14ac:dyDescent="0.25">
      <c r="A51" s="172" t="s">
        <v>72</v>
      </c>
      <c r="B51" s="160">
        <v>149</v>
      </c>
      <c r="C51" s="191"/>
      <c r="D51" s="203"/>
      <c r="E51" s="203"/>
      <c r="F51" s="203"/>
      <c r="G51" s="189">
        <v>9.2247069499173356E-2</v>
      </c>
      <c r="H51" s="189">
        <v>9.1713921491054548E-2</v>
      </c>
      <c r="I51" s="188">
        <v>8.7635545112516797E-2</v>
      </c>
    </row>
    <row r="52" spans="1:28" x14ac:dyDescent="0.25">
      <c r="A52" s="179" t="s">
        <v>73</v>
      </c>
      <c r="B52" s="159">
        <v>150</v>
      </c>
      <c r="C52" s="192"/>
      <c r="D52" s="204"/>
      <c r="E52" s="204"/>
      <c r="F52" s="204"/>
      <c r="G52" s="412">
        <v>3.8221221699115918E-2</v>
      </c>
      <c r="H52" s="412">
        <v>3.615746749271493E-2</v>
      </c>
      <c r="I52" s="206">
        <v>3.5532160109430125E-2</v>
      </c>
    </row>
    <row r="53" spans="1:28" x14ac:dyDescent="0.25">
      <c r="A53" s="179" t="s">
        <v>74</v>
      </c>
      <c r="B53" s="160">
        <v>151</v>
      </c>
      <c r="C53" s="192"/>
      <c r="D53" s="204"/>
      <c r="E53" s="204"/>
      <c r="F53" s="204"/>
      <c r="G53" s="412">
        <v>0.21381438787613577</v>
      </c>
      <c r="H53" s="412">
        <v>0.21405953441530776</v>
      </c>
      <c r="I53" s="206">
        <v>0.20762586537931313</v>
      </c>
    </row>
    <row r="54" spans="1:28" x14ac:dyDescent="0.25">
      <c r="A54" s="179" t="s">
        <v>75</v>
      </c>
      <c r="B54" s="159">
        <v>152</v>
      </c>
      <c r="C54" s="192"/>
      <c r="D54" s="204"/>
      <c r="E54" s="204"/>
      <c r="F54" s="204"/>
      <c r="G54" s="412">
        <v>1.304665606553403E-2</v>
      </c>
      <c r="H54" s="412">
        <v>8.9534518958920058E-3</v>
      </c>
      <c r="I54" s="206">
        <v>9.4704144454306159E-3</v>
      </c>
    </row>
    <row r="55" spans="1:28" x14ac:dyDescent="0.25">
      <c r="A55" s="179" t="s">
        <v>76</v>
      </c>
      <c r="B55" s="160">
        <v>153</v>
      </c>
      <c r="C55" s="192"/>
      <c r="D55" s="204"/>
      <c r="E55" s="204"/>
      <c r="F55" s="204"/>
      <c r="G55" s="412">
        <v>1.2564204583597355E-2</v>
      </c>
      <c r="H55" s="412">
        <v>1.2312875190994913E-2</v>
      </c>
      <c r="I55" s="206">
        <v>1.2108104042939726E-2</v>
      </c>
    </row>
    <row r="56" spans="1:28" ht="15.75" thickBot="1" x14ac:dyDescent="0.3">
      <c r="A56" s="180"/>
      <c r="B56" s="181"/>
      <c r="C56" s="404"/>
      <c r="D56" s="205"/>
      <c r="E56" s="205"/>
      <c r="F56" s="205"/>
      <c r="G56" s="394"/>
      <c r="H56" s="394"/>
      <c r="I56" s="395"/>
      <c r="J56" s="153"/>
      <c r="K56" s="153"/>
      <c r="L56" s="153"/>
      <c r="M56" s="153"/>
      <c r="N56" s="153"/>
      <c r="O56" s="153"/>
      <c r="P56" s="153"/>
      <c r="Q56" s="153"/>
      <c r="R56" s="153"/>
      <c r="S56" s="153"/>
      <c r="T56" s="153"/>
      <c r="U56" s="153"/>
      <c r="V56" s="153"/>
      <c r="W56" s="153"/>
      <c r="X56" s="153"/>
      <c r="Y56" s="153"/>
      <c r="Z56" s="153"/>
      <c r="AA56" s="153"/>
      <c r="AB56" s="153"/>
    </row>
    <row r="57" spans="1:28" ht="15.75" thickTop="1" x14ac:dyDescent="0.25">
      <c r="A57" s="82" t="s">
        <v>251</v>
      </c>
      <c r="B57" s="82"/>
      <c r="C57" s="82"/>
      <c r="D57" s="82"/>
      <c r="E57" s="82"/>
      <c r="F57" s="82"/>
    </row>
    <row r="58" spans="1:28" x14ac:dyDescent="0.25">
      <c r="A58" s="82"/>
      <c r="B58" s="82"/>
      <c r="C58" s="82"/>
      <c r="D58" s="82"/>
      <c r="E58" s="82"/>
      <c r="F58" s="82"/>
    </row>
    <row r="59" spans="1:28" x14ac:dyDescent="0.25">
      <c r="A59" s="148" t="s">
        <v>252</v>
      </c>
      <c r="B59" s="148"/>
      <c r="C59" s="148"/>
      <c r="D59" s="148"/>
      <c r="E59" s="148"/>
      <c r="F59" s="148"/>
    </row>
    <row r="60" spans="1:28" ht="24.75" customHeight="1" x14ac:dyDescent="0.25">
      <c r="A60" s="451" t="s">
        <v>253</v>
      </c>
      <c r="B60" s="451"/>
      <c r="C60" s="451"/>
      <c r="D60" s="451"/>
      <c r="E60" s="451"/>
      <c r="F60" s="451"/>
      <c r="G60" s="451"/>
    </row>
    <row r="61" spans="1:28" x14ac:dyDescent="0.25">
      <c r="A61" s="82"/>
      <c r="B61" s="82"/>
      <c r="C61" s="82"/>
      <c r="D61" s="82"/>
      <c r="E61" s="82"/>
      <c r="F61" s="82"/>
    </row>
    <row r="62" spans="1:28" x14ac:dyDescent="0.25">
      <c r="A62" s="149" t="s">
        <v>254</v>
      </c>
      <c r="B62" s="149"/>
      <c r="C62" s="149"/>
      <c r="D62" s="149"/>
      <c r="E62" s="149"/>
      <c r="F62" s="149"/>
    </row>
    <row r="63" spans="1:28" x14ac:dyDescent="0.25">
      <c r="A63" s="150" t="s">
        <v>255</v>
      </c>
      <c r="B63" s="150"/>
      <c r="C63" s="150"/>
      <c r="D63" s="150"/>
      <c r="E63" s="150"/>
      <c r="F63" s="150"/>
    </row>
    <row r="64" spans="1:28" x14ac:dyDescent="0.25">
      <c r="A64" s="148" t="s">
        <v>256</v>
      </c>
      <c r="B64" s="148"/>
      <c r="C64" s="148"/>
      <c r="D64" s="148"/>
      <c r="E64" s="148"/>
      <c r="F64" s="148"/>
    </row>
    <row r="65" spans="1:7" x14ac:dyDescent="0.25">
      <c r="A65" s="150" t="s">
        <v>257</v>
      </c>
      <c r="B65" s="150"/>
      <c r="C65" s="150"/>
      <c r="D65" s="150"/>
      <c r="E65" s="150"/>
      <c r="F65" s="150"/>
    </row>
    <row r="66" spans="1:7" ht="27.75" customHeight="1" x14ac:dyDescent="0.25">
      <c r="A66" s="455" t="s">
        <v>274</v>
      </c>
      <c r="B66" s="455"/>
      <c r="C66" s="455"/>
      <c r="D66" s="455"/>
      <c r="E66" s="455"/>
      <c r="F66" s="455"/>
      <c r="G66" s="455"/>
    </row>
    <row r="67" spans="1:7" x14ac:dyDescent="0.25">
      <c r="A67" s="150"/>
      <c r="B67" s="150"/>
      <c r="C67" s="150"/>
      <c r="D67" s="150"/>
      <c r="E67" s="150"/>
      <c r="F67" s="150"/>
    </row>
    <row r="68" spans="1:7" x14ac:dyDescent="0.25">
      <c r="A68" s="151" t="s">
        <v>24</v>
      </c>
      <c r="B68" s="151"/>
      <c r="C68" s="151"/>
      <c r="D68" s="151"/>
      <c r="E68" s="151"/>
      <c r="F68" s="151"/>
    </row>
    <row r="69" spans="1:7" x14ac:dyDescent="0.25">
      <c r="A69" s="82" t="s">
        <v>258</v>
      </c>
      <c r="B69" s="82"/>
      <c r="C69" s="82"/>
      <c r="D69" s="82"/>
      <c r="E69" s="82"/>
      <c r="F69" s="82"/>
    </row>
    <row r="70" spans="1:7" x14ac:dyDescent="0.25">
      <c r="A70" s="82" t="s">
        <v>259</v>
      </c>
      <c r="B70" s="82"/>
      <c r="C70" s="82"/>
      <c r="D70" s="82"/>
      <c r="E70" s="82"/>
      <c r="F70" s="82"/>
    </row>
    <row r="71" spans="1:7" x14ac:dyDescent="0.25">
      <c r="A71" s="82" t="s">
        <v>260</v>
      </c>
      <c r="B71" s="82"/>
      <c r="C71" s="82"/>
      <c r="D71" s="82"/>
      <c r="E71" s="82"/>
      <c r="F71" s="82"/>
    </row>
    <row r="72" spans="1:7" ht="23.25" customHeight="1" x14ac:dyDescent="0.25">
      <c r="A72" s="451" t="s">
        <v>261</v>
      </c>
      <c r="B72" s="451"/>
      <c r="C72" s="451"/>
      <c r="D72" s="451"/>
      <c r="E72" s="451"/>
      <c r="F72" s="451"/>
      <c r="G72" s="451"/>
    </row>
    <row r="73" spans="1:7" x14ac:dyDescent="0.25">
      <c r="A73" s="82" t="s">
        <v>262</v>
      </c>
      <c r="B73" s="82"/>
      <c r="C73" s="82"/>
      <c r="D73" s="82"/>
      <c r="E73" s="82"/>
      <c r="F73" s="82"/>
    </row>
    <row r="74" spans="1:7" ht="23.25" customHeight="1" x14ac:dyDescent="0.25">
      <c r="A74" s="451" t="s">
        <v>263</v>
      </c>
      <c r="B74" s="451"/>
      <c r="C74" s="451"/>
      <c r="D74" s="451"/>
      <c r="E74" s="451"/>
      <c r="F74" s="451"/>
      <c r="G74" s="451"/>
    </row>
    <row r="75" spans="1:7" x14ac:dyDescent="0.25">
      <c r="A75" s="82" t="s">
        <v>264</v>
      </c>
      <c r="B75" s="82"/>
      <c r="C75" s="82"/>
      <c r="D75" s="82"/>
      <c r="E75" s="82"/>
      <c r="F75" s="82"/>
    </row>
    <row r="76" spans="1:7" x14ac:dyDescent="0.25">
      <c r="A76" s="82" t="s">
        <v>265</v>
      </c>
      <c r="B76" s="82"/>
      <c r="C76" s="82"/>
      <c r="D76" s="82"/>
      <c r="E76" s="82"/>
      <c r="F76" s="82"/>
    </row>
    <row r="77" spans="1:7" x14ac:dyDescent="0.25">
      <c r="A77" s="82" t="s">
        <v>266</v>
      </c>
      <c r="B77" s="82"/>
      <c r="C77" s="82"/>
      <c r="D77" s="82"/>
      <c r="E77" s="82"/>
      <c r="F77" s="82"/>
    </row>
    <row r="78" spans="1:7" x14ac:dyDescent="0.25">
      <c r="A78" s="82" t="s">
        <v>270</v>
      </c>
      <c r="B78" s="82"/>
      <c r="C78" s="82"/>
      <c r="D78" s="82"/>
      <c r="E78" s="82"/>
      <c r="F78" s="82"/>
    </row>
  </sheetData>
  <mergeCells count="5">
    <mergeCell ref="A60:G60"/>
    <mergeCell ref="A66:G66"/>
    <mergeCell ref="A72:G72"/>
    <mergeCell ref="A74:G74"/>
    <mergeCell ref="C6:I6"/>
  </mergeCells>
  <pageMargins left="0.7" right="0.7" top="0.75" bottom="0.75" header="0.3" footer="0.3"/>
  <pageSetup paperSize="9" scale="5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J78"/>
  <sheetViews>
    <sheetView workbookViewId="0">
      <pane xSplit="1" ySplit="5" topLeftCell="B6"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1.5" customHeight="1" x14ac:dyDescent="0.35">
      <c r="A3" s="142" t="s">
        <v>305</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10">
        <v>41699</v>
      </c>
      <c r="I7" s="411">
        <v>42064</v>
      </c>
    </row>
    <row r="8" spans="1:9" ht="15.75" thickTop="1" x14ac:dyDescent="0.25">
      <c r="A8" s="166"/>
      <c r="B8" s="159"/>
      <c r="C8" s="190"/>
      <c r="D8" s="201"/>
      <c r="E8" s="201"/>
      <c r="F8" s="202"/>
      <c r="G8" s="141"/>
      <c r="H8" s="141"/>
      <c r="I8" s="167"/>
    </row>
    <row r="9" spans="1:9" x14ac:dyDescent="0.25">
      <c r="A9" s="168" t="s">
        <v>243</v>
      </c>
      <c r="B9" s="160">
        <v>107</v>
      </c>
      <c r="C9" s="191"/>
      <c r="D9" s="203"/>
      <c r="E9" s="203"/>
      <c r="F9" s="203"/>
      <c r="G9" s="189">
        <v>3.8850327642230259E-2</v>
      </c>
      <c r="H9" s="189">
        <v>3.9584517699433913E-2</v>
      </c>
      <c r="I9" s="188">
        <v>3.9306351430169133E-2</v>
      </c>
    </row>
    <row r="10" spans="1:9" x14ac:dyDescent="0.25">
      <c r="A10" s="168"/>
      <c r="B10" s="159">
        <v>108</v>
      </c>
      <c r="C10" s="191"/>
      <c r="D10" s="203"/>
      <c r="E10" s="203"/>
      <c r="F10" s="203"/>
      <c r="G10" s="189"/>
      <c r="H10" s="189"/>
      <c r="I10" s="188"/>
    </row>
    <row r="11" spans="1:9" x14ac:dyDescent="0.25">
      <c r="A11" s="170" t="s">
        <v>106</v>
      </c>
      <c r="B11" s="160">
        <v>109</v>
      </c>
      <c r="C11" s="191"/>
      <c r="D11" s="203"/>
      <c r="E11" s="203"/>
      <c r="F11" s="203"/>
      <c r="G11" s="189">
        <v>7.3910971220646979E-2</v>
      </c>
      <c r="H11" s="189">
        <v>7.5121753327991023E-2</v>
      </c>
      <c r="I11" s="188">
        <v>7.4515366681925113E-2</v>
      </c>
    </row>
    <row r="12" spans="1:9" x14ac:dyDescent="0.25">
      <c r="A12" s="170"/>
      <c r="B12" s="159">
        <v>110</v>
      </c>
      <c r="C12" s="191"/>
      <c r="D12" s="203"/>
      <c r="E12" s="203"/>
      <c r="F12" s="203"/>
      <c r="G12" s="189"/>
      <c r="H12" s="189"/>
      <c r="I12" s="188"/>
    </row>
    <row r="13" spans="1:9" x14ac:dyDescent="0.25">
      <c r="A13" s="170" t="s">
        <v>42</v>
      </c>
      <c r="B13" s="160">
        <v>111</v>
      </c>
      <c r="C13" s="191"/>
      <c r="D13" s="203"/>
      <c r="E13" s="203"/>
      <c r="F13" s="203"/>
      <c r="G13" s="189">
        <v>0.43097193818124463</v>
      </c>
      <c r="H13" s="189">
        <v>0.43213765809906191</v>
      </c>
      <c r="I13" s="188">
        <v>0.42536722082176626</v>
      </c>
    </row>
    <row r="14" spans="1:9" x14ac:dyDescent="0.25">
      <c r="A14" s="171"/>
      <c r="B14" s="159">
        <v>112</v>
      </c>
      <c r="C14" s="191"/>
      <c r="D14" s="203"/>
      <c r="E14" s="203"/>
      <c r="F14" s="203"/>
      <c r="G14" s="189"/>
      <c r="H14" s="189"/>
      <c r="I14" s="188"/>
    </row>
    <row r="15" spans="1:9" x14ac:dyDescent="0.25">
      <c r="A15" s="172" t="s">
        <v>43</v>
      </c>
      <c r="B15" s="160">
        <v>113</v>
      </c>
      <c r="C15" s="191"/>
      <c r="D15" s="203"/>
      <c r="E15" s="203"/>
      <c r="F15" s="203"/>
      <c r="G15" s="189">
        <v>0.43750928962831581</v>
      </c>
      <c r="H15" s="189">
        <v>0.43861501178945073</v>
      </c>
      <c r="I15" s="188">
        <v>0.43183336749606677</v>
      </c>
    </row>
    <row r="16" spans="1:9" x14ac:dyDescent="0.25">
      <c r="A16" s="173" t="s">
        <v>44</v>
      </c>
      <c r="B16" s="159">
        <v>114</v>
      </c>
      <c r="C16" s="192"/>
      <c r="D16" s="204"/>
      <c r="E16" s="204"/>
      <c r="F16" s="204"/>
      <c r="G16" s="412">
        <v>5.399439497062228E-3</v>
      </c>
      <c r="H16" s="412">
        <v>5.6126365097575312E-3</v>
      </c>
      <c r="I16" s="206">
        <v>5.8097888541060209E-3</v>
      </c>
    </row>
    <row r="17" spans="1:9" x14ac:dyDescent="0.25">
      <c r="A17" s="173" t="s">
        <v>45</v>
      </c>
      <c r="B17" s="160">
        <v>115</v>
      </c>
      <c r="C17" s="192"/>
      <c r="D17" s="204"/>
      <c r="E17" s="204"/>
      <c r="F17" s="204"/>
      <c r="G17" s="412">
        <v>0.89905525906586559</v>
      </c>
      <c r="H17" s="412">
        <v>0.88393119129240927</v>
      </c>
      <c r="I17" s="206">
        <v>0.87086673271125925</v>
      </c>
    </row>
    <row r="18" spans="1:9" x14ac:dyDescent="0.25">
      <c r="A18" s="173" t="s">
        <v>46</v>
      </c>
      <c r="B18" s="159">
        <v>116</v>
      </c>
      <c r="C18" s="192"/>
      <c r="D18" s="204"/>
      <c r="E18" s="204"/>
      <c r="F18" s="204"/>
      <c r="G18" s="412">
        <v>0.88925782583540869</v>
      </c>
      <c r="H18" s="412">
        <v>0.89665437481545918</v>
      </c>
      <c r="I18" s="206">
        <v>0.88685174663144373</v>
      </c>
    </row>
    <row r="19" spans="1:9" x14ac:dyDescent="0.25">
      <c r="A19" s="173" t="s">
        <v>47</v>
      </c>
      <c r="B19" s="160">
        <v>117</v>
      </c>
      <c r="C19" s="192"/>
      <c r="D19" s="204"/>
      <c r="E19" s="204"/>
      <c r="F19" s="204"/>
      <c r="G19" s="412" t="s">
        <v>513</v>
      </c>
      <c r="H19" s="412" t="s">
        <v>513</v>
      </c>
      <c r="I19" s="206">
        <v>4.9484872894006065E-3</v>
      </c>
    </row>
    <row r="20" spans="1:9" x14ac:dyDescent="0.25">
      <c r="A20" s="173" t="s">
        <v>48</v>
      </c>
      <c r="B20" s="159">
        <v>118</v>
      </c>
      <c r="C20" s="192"/>
      <c r="D20" s="204"/>
      <c r="E20" s="204"/>
      <c r="F20" s="204"/>
      <c r="G20" s="412">
        <v>1.109758438054099E-2</v>
      </c>
      <c r="H20" s="412">
        <v>1.0896130902025424E-2</v>
      </c>
      <c r="I20" s="206">
        <v>1.287025476723748E-2</v>
      </c>
    </row>
    <row r="21" spans="1:9" x14ac:dyDescent="0.25">
      <c r="A21" s="173"/>
      <c r="B21" s="160">
        <v>119</v>
      </c>
      <c r="C21" s="191"/>
      <c r="D21" s="203"/>
      <c r="E21" s="203"/>
      <c r="F21" s="203"/>
      <c r="G21" s="189"/>
      <c r="H21" s="412"/>
      <c r="I21" s="206"/>
    </row>
    <row r="22" spans="1:9" x14ac:dyDescent="0.25">
      <c r="A22" s="172" t="s">
        <v>49</v>
      </c>
      <c r="B22" s="159">
        <v>120</v>
      </c>
      <c r="C22" s="191"/>
      <c r="D22" s="203"/>
      <c r="E22" s="203"/>
      <c r="F22" s="203"/>
      <c r="G22" s="189">
        <v>0.10828033434079211</v>
      </c>
      <c r="H22" s="189">
        <v>0.10956620902052833</v>
      </c>
      <c r="I22" s="188">
        <v>0.10221976170254946</v>
      </c>
    </row>
    <row r="23" spans="1:9" x14ac:dyDescent="0.25">
      <c r="A23" s="173" t="s">
        <v>244</v>
      </c>
      <c r="B23" s="160">
        <v>121</v>
      </c>
      <c r="C23" s="192"/>
      <c r="D23" s="204"/>
      <c r="E23" s="204"/>
      <c r="F23" s="204"/>
      <c r="G23" s="412" t="s">
        <v>513</v>
      </c>
      <c r="H23" s="412">
        <v>6.1151765682499835E-3</v>
      </c>
      <c r="I23" s="206">
        <v>6.8842645484461697E-3</v>
      </c>
    </row>
    <row r="24" spans="1:9" x14ac:dyDescent="0.25">
      <c r="A24" s="173" t="s">
        <v>245</v>
      </c>
      <c r="B24" s="159">
        <v>122</v>
      </c>
      <c r="C24" s="192"/>
      <c r="D24" s="204"/>
      <c r="E24" s="204"/>
      <c r="F24" s="204"/>
      <c r="G24" s="412">
        <v>0.86870207732009952</v>
      </c>
      <c r="H24" s="412">
        <v>0.81042256131800317</v>
      </c>
      <c r="I24" s="206">
        <v>0.80053303512008578</v>
      </c>
    </row>
    <row r="25" spans="1:9" x14ac:dyDescent="0.25">
      <c r="A25" s="173" t="s">
        <v>246</v>
      </c>
      <c r="B25" s="160">
        <v>123</v>
      </c>
      <c r="C25" s="192"/>
      <c r="D25" s="204"/>
      <c r="E25" s="204"/>
      <c r="F25" s="204"/>
      <c r="G25" s="412">
        <v>0.79953538717865003</v>
      </c>
      <c r="H25" s="412">
        <v>0.78699720740351131</v>
      </c>
      <c r="I25" s="206">
        <v>0.77757397590210398</v>
      </c>
    </row>
    <row r="26" spans="1:9" x14ac:dyDescent="0.25">
      <c r="A26" s="173" t="s">
        <v>247</v>
      </c>
      <c r="B26" s="159">
        <v>124</v>
      </c>
      <c r="C26" s="192"/>
      <c r="D26" s="204"/>
      <c r="E26" s="204"/>
      <c r="F26" s="204"/>
      <c r="G26" s="412" t="s">
        <v>514</v>
      </c>
      <c r="H26" s="412" t="s">
        <v>513</v>
      </c>
      <c r="I26" s="206" t="s">
        <v>514</v>
      </c>
    </row>
    <row r="27" spans="1:9" x14ac:dyDescent="0.25">
      <c r="A27" s="173" t="s">
        <v>248</v>
      </c>
      <c r="B27" s="160">
        <v>125</v>
      </c>
      <c r="C27" s="192"/>
      <c r="D27" s="204"/>
      <c r="E27" s="204"/>
      <c r="F27" s="204"/>
      <c r="G27" s="412" t="s">
        <v>513</v>
      </c>
      <c r="H27" s="412" t="s">
        <v>513</v>
      </c>
      <c r="I27" s="206">
        <v>2.2055561724339933E-2</v>
      </c>
    </row>
    <row r="28" spans="1:9" x14ac:dyDescent="0.25">
      <c r="A28" s="166"/>
      <c r="B28" s="159">
        <v>126</v>
      </c>
      <c r="C28" s="192"/>
      <c r="D28" s="204"/>
      <c r="E28" s="204"/>
      <c r="F28" s="204"/>
      <c r="G28" s="412"/>
      <c r="H28" s="412"/>
      <c r="I28" s="206"/>
    </row>
    <row r="29" spans="1:9" x14ac:dyDescent="0.25">
      <c r="A29" s="175" t="s">
        <v>55</v>
      </c>
      <c r="B29" s="160">
        <v>127</v>
      </c>
      <c r="C29" s="191"/>
      <c r="D29" s="203"/>
      <c r="E29" s="203"/>
      <c r="F29" s="203"/>
      <c r="G29" s="189">
        <v>2.6195573239184496E-5</v>
      </c>
      <c r="H29" s="189">
        <v>1.3921840467309777E-5</v>
      </c>
      <c r="I29" s="188">
        <v>4.7154426818294361E-5</v>
      </c>
    </row>
    <row r="30" spans="1:9" x14ac:dyDescent="0.25">
      <c r="A30" s="170"/>
      <c r="B30" s="159">
        <v>128</v>
      </c>
      <c r="C30" s="191"/>
      <c r="D30" s="203"/>
      <c r="E30" s="203"/>
      <c r="F30" s="203"/>
      <c r="G30" s="189"/>
      <c r="H30" s="189"/>
      <c r="I30" s="188"/>
    </row>
    <row r="31" spans="1:9" x14ac:dyDescent="0.25">
      <c r="A31" s="172" t="s">
        <v>56</v>
      </c>
      <c r="B31" s="160">
        <v>129</v>
      </c>
      <c r="C31" s="191"/>
      <c r="D31" s="203"/>
      <c r="E31" s="203"/>
      <c r="F31" s="203"/>
      <c r="G31" s="189" t="s">
        <v>513</v>
      </c>
      <c r="H31" s="189" t="s">
        <v>513</v>
      </c>
      <c r="I31" s="188">
        <v>1.849047463199333E-6</v>
      </c>
    </row>
    <row r="32" spans="1:9" x14ac:dyDescent="0.25">
      <c r="A32" s="176" t="s">
        <v>57</v>
      </c>
      <c r="B32" s="159">
        <v>130</v>
      </c>
      <c r="C32" s="192"/>
      <c r="D32" s="204"/>
      <c r="E32" s="204"/>
      <c r="F32" s="204"/>
      <c r="G32" s="412" t="s">
        <v>513</v>
      </c>
      <c r="H32" s="412" t="s">
        <v>513</v>
      </c>
      <c r="I32" s="206" t="s">
        <v>514</v>
      </c>
    </row>
    <row r="33" spans="1:9" x14ac:dyDescent="0.25">
      <c r="A33" s="176" t="s">
        <v>58</v>
      </c>
      <c r="B33" s="160">
        <v>131</v>
      </c>
      <c r="C33" s="192"/>
      <c r="D33" s="204"/>
      <c r="E33" s="204"/>
      <c r="F33" s="204"/>
      <c r="G33" s="412" t="s">
        <v>514</v>
      </c>
      <c r="H33" s="412" t="s">
        <v>513</v>
      </c>
      <c r="I33" s="206" t="s">
        <v>514</v>
      </c>
    </row>
    <row r="34" spans="1:9" x14ac:dyDescent="0.25">
      <c r="A34" s="176" t="s">
        <v>59</v>
      </c>
      <c r="B34" s="159">
        <v>132</v>
      </c>
      <c r="C34" s="192"/>
      <c r="D34" s="204"/>
      <c r="E34" s="204"/>
      <c r="F34" s="204"/>
      <c r="G34" s="412" t="s">
        <v>514</v>
      </c>
      <c r="H34" s="412" t="s">
        <v>513</v>
      </c>
      <c r="I34" s="206" t="s">
        <v>514</v>
      </c>
    </row>
    <row r="35" spans="1:9" x14ac:dyDescent="0.25">
      <c r="A35" s="176"/>
      <c r="B35" s="160">
        <v>133</v>
      </c>
      <c r="C35" s="191"/>
      <c r="D35" s="203"/>
      <c r="E35" s="203"/>
      <c r="F35" s="203"/>
      <c r="G35" s="189"/>
      <c r="H35" s="412"/>
      <c r="I35" s="206"/>
    </row>
    <row r="36" spans="1:9" x14ac:dyDescent="0.25">
      <c r="A36" s="172" t="s">
        <v>249</v>
      </c>
      <c r="B36" s="159">
        <v>134</v>
      </c>
      <c r="C36" s="191"/>
      <c r="D36" s="203"/>
      <c r="E36" s="203"/>
      <c r="F36" s="203"/>
      <c r="G36" s="189">
        <v>1.3614923389184376E-4</v>
      </c>
      <c r="H36" s="189" t="s">
        <v>513</v>
      </c>
      <c r="I36" s="188">
        <v>8.1089160557748204E-5</v>
      </c>
    </row>
    <row r="37" spans="1:9" x14ac:dyDescent="0.25">
      <c r="A37" s="176" t="s">
        <v>61</v>
      </c>
      <c r="B37" s="160">
        <v>135</v>
      </c>
      <c r="C37" s="192"/>
      <c r="D37" s="204"/>
      <c r="E37" s="204"/>
      <c r="F37" s="204"/>
      <c r="G37" s="412" t="s">
        <v>513</v>
      </c>
      <c r="H37" s="412" t="s">
        <v>513</v>
      </c>
      <c r="I37" s="206">
        <v>5.4764512595837907E-5</v>
      </c>
    </row>
    <row r="38" spans="1:9" x14ac:dyDescent="0.25">
      <c r="A38" s="177" t="s">
        <v>62</v>
      </c>
      <c r="B38" s="159">
        <v>136</v>
      </c>
      <c r="C38" s="192"/>
      <c r="D38" s="204"/>
      <c r="E38" s="204"/>
      <c r="F38" s="204"/>
      <c r="G38" s="412" t="s">
        <v>513</v>
      </c>
      <c r="H38" s="412" t="s">
        <v>513</v>
      </c>
      <c r="I38" s="206" t="s">
        <v>514</v>
      </c>
    </row>
    <row r="39" spans="1:9" x14ac:dyDescent="0.25">
      <c r="A39" s="177" t="s">
        <v>63</v>
      </c>
      <c r="B39" s="160">
        <v>137</v>
      </c>
      <c r="C39" s="192"/>
      <c r="D39" s="204"/>
      <c r="E39" s="204"/>
      <c r="F39" s="204"/>
      <c r="G39" s="412" t="s">
        <v>513</v>
      </c>
      <c r="H39" s="412" t="s">
        <v>513</v>
      </c>
      <c r="I39" s="206">
        <v>8.4916201117318435E-5</v>
      </c>
    </row>
    <row r="40" spans="1:9" x14ac:dyDescent="0.25">
      <c r="A40" s="177" t="s">
        <v>64</v>
      </c>
      <c r="B40" s="159">
        <v>138</v>
      </c>
      <c r="C40" s="192"/>
      <c r="D40" s="204"/>
      <c r="E40" s="204"/>
      <c r="F40" s="204"/>
      <c r="G40" s="412" t="s">
        <v>514</v>
      </c>
      <c r="H40" s="412" t="s">
        <v>513</v>
      </c>
      <c r="I40" s="206" t="s">
        <v>514</v>
      </c>
    </row>
    <row r="41" spans="1:9" x14ac:dyDescent="0.25">
      <c r="A41" s="176" t="s">
        <v>65</v>
      </c>
      <c r="B41" s="160">
        <v>139</v>
      </c>
      <c r="C41" s="192"/>
      <c r="D41" s="204"/>
      <c r="E41" s="204"/>
      <c r="F41" s="204"/>
      <c r="G41" s="412">
        <v>4.2425890671743269E-4</v>
      </c>
      <c r="H41" s="412" t="s">
        <v>513</v>
      </c>
      <c r="I41" s="206">
        <v>1.0172077646859372E-4</v>
      </c>
    </row>
    <row r="42" spans="1:9" x14ac:dyDescent="0.25">
      <c r="A42" s="176" t="s">
        <v>66</v>
      </c>
      <c r="B42" s="159">
        <v>140</v>
      </c>
      <c r="C42" s="192"/>
      <c r="D42" s="204"/>
      <c r="E42" s="204"/>
      <c r="F42" s="204"/>
      <c r="G42" s="412" t="s">
        <v>513</v>
      </c>
      <c r="H42" s="412" t="s">
        <v>513</v>
      </c>
      <c r="I42" s="206">
        <v>1.0400208889301953E-4</v>
      </c>
    </row>
    <row r="43" spans="1:9" x14ac:dyDescent="0.25">
      <c r="A43" s="178"/>
      <c r="B43" s="160">
        <v>141</v>
      </c>
      <c r="C43" s="191"/>
      <c r="D43" s="203"/>
      <c r="E43" s="203"/>
      <c r="F43" s="203"/>
      <c r="G43" s="189"/>
      <c r="H43" s="412"/>
      <c r="I43" s="206"/>
    </row>
    <row r="44" spans="1:9" x14ac:dyDescent="0.25">
      <c r="A44" s="172" t="s">
        <v>250</v>
      </c>
      <c r="B44" s="159">
        <v>142</v>
      </c>
      <c r="C44" s="191"/>
      <c r="D44" s="203"/>
      <c r="E44" s="203"/>
      <c r="F44" s="203"/>
      <c r="G44" s="189" t="s">
        <v>514</v>
      </c>
      <c r="H44" s="189" t="s">
        <v>513</v>
      </c>
      <c r="I44" s="188" t="s">
        <v>514</v>
      </c>
    </row>
    <row r="45" spans="1:9" x14ac:dyDescent="0.25">
      <c r="A45" s="176"/>
      <c r="B45" s="160">
        <v>143</v>
      </c>
      <c r="C45" s="191"/>
      <c r="D45" s="203"/>
      <c r="E45" s="203"/>
      <c r="F45" s="203"/>
      <c r="G45" s="189"/>
      <c r="H45" s="189"/>
      <c r="I45" s="188"/>
    </row>
    <row r="46" spans="1:9" x14ac:dyDescent="0.25">
      <c r="A46" s="172" t="s">
        <v>68</v>
      </c>
      <c r="B46" s="159">
        <v>144</v>
      </c>
      <c r="C46" s="191"/>
      <c r="D46" s="203"/>
      <c r="E46" s="203"/>
      <c r="F46" s="203"/>
      <c r="G46" s="189" t="s">
        <v>513</v>
      </c>
      <c r="H46" s="189" t="s">
        <v>513</v>
      </c>
      <c r="I46" s="188">
        <v>4.7027208599260999E-4</v>
      </c>
    </row>
    <row r="47" spans="1:9" x14ac:dyDescent="0.25">
      <c r="A47" s="176" t="s">
        <v>69</v>
      </c>
      <c r="B47" s="160">
        <v>145</v>
      </c>
      <c r="C47" s="192"/>
      <c r="D47" s="204"/>
      <c r="E47" s="204"/>
      <c r="F47" s="204"/>
      <c r="G47" s="412" t="s">
        <v>513</v>
      </c>
      <c r="H47" s="412" t="s">
        <v>513</v>
      </c>
      <c r="I47" s="206">
        <v>1.5901537678693529E-4</v>
      </c>
    </row>
    <row r="48" spans="1:9" x14ac:dyDescent="0.25">
      <c r="A48" s="176" t="s">
        <v>70</v>
      </c>
      <c r="B48" s="159">
        <v>146</v>
      </c>
      <c r="C48" s="192"/>
      <c r="D48" s="204"/>
      <c r="E48" s="204"/>
      <c r="F48" s="204"/>
      <c r="G48" s="412" t="s">
        <v>513</v>
      </c>
      <c r="H48" s="412" t="s">
        <v>513</v>
      </c>
      <c r="I48" s="206">
        <v>6.8744814507526375E-3</v>
      </c>
    </row>
    <row r="49" spans="1:36" x14ac:dyDescent="0.25">
      <c r="A49" s="176" t="s">
        <v>71</v>
      </c>
      <c r="B49" s="160">
        <v>147</v>
      </c>
      <c r="C49" s="192"/>
      <c r="D49" s="204"/>
      <c r="E49" s="204"/>
      <c r="F49" s="204"/>
      <c r="G49" s="412" t="s">
        <v>514</v>
      </c>
      <c r="H49" s="412" t="s">
        <v>513</v>
      </c>
      <c r="I49" s="206" t="s">
        <v>514</v>
      </c>
    </row>
    <row r="50" spans="1:36" x14ac:dyDescent="0.25">
      <c r="A50" s="178"/>
      <c r="B50" s="159">
        <v>148</v>
      </c>
      <c r="C50" s="191"/>
      <c r="D50" s="203"/>
      <c r="E50" s="203"/>
      <c r="F50" s="203"/>
      <c r="G50" s="189"/>
      <c r="H50" s="412"/>
      <c r="I50" s="206"/>
    </row>
    <row r="51" spans="1:36" x14ac:dyDescent="0.25">
      <c r="A51" s="172" t="s">
        <v>72</v>
      </c>
      <c r="B51" s="160">
        <v>149</v>
      </c>
      <c r="C51" s="191"/>
      <c r="D51" s="203"/>
      <c r="E51" s="203"/>
      <c r="F51" s="203"/>
      <c r="G51" s="189" t="s">
        <v>513</v>
      </c>
      <c r="H51" s="413" t="s">
        <v>513</v>
      </c>
      <c r="I51" s="414">
        <v>4.5847752451479322E-5</v>
      </c>
    </row>
    <row r="52" spans="1:36" x14ac:dyDescent="0.25">
      <c r="A52" s="179" t="s">
        <v>73</v>
      </c>
      <c r="B52" s="159">
        <v>150</v>
      </c>
      <c r="C52" s="192"/>
      <c r="D52" s="204"/>
      <c r="E52" s="204"/>
      <c r="F52" s="204"/>
      <c r="G52" s="412" t="s">
        <v>513</v>
      </c>
      <c r="H52" s="412" t="s">
        <v>513</v>
      </c>
      <c r="I52" s="206">
        <v>6.3273069592660318E-5</v>
      </c>
    </row>
    <row r="53" spans="1:36" x14ac:dyDescent="0.25">
      <c r="A53" s="179" t="s">
        <v>74</v>
      </c>
      <c r="B53" s="160">
        <v>151</v>
      </c>
      <c r="C53" s="192"/>
      <c r="D53" s="204"/>
      <c r="E53" s="204"/>
      <c r="F53" s="204"/>
      <c r="G53" s="412" t="s">
        <v>514</v>
      </c>
      <c r="H53" s="412" t="s">
        <v>513</v>
      </c>
      <c r="I53" s="206">
        <v>4.2286874154262513E-5</v>
      </c>
    </row>
    <row r="54" spans="1:36" x14ac:dyDescent="0.25">
      <c r="A54" s="179" t="s">
        <v>75</v>
      </c>
      <c r="B54" s="159">
        <v>152</v>
      </c>
      <c r="C54" s="192"/>
      <c r="D54" s="204"/>
      <c r="E54" s="204"/>
      <c r="F54" s="204"/>
      <c r="G54" s="412" t="s">
        <v>514</v>
      </c>
      <c r="H54" s="412" t="s">
        <v>513</v>
      </c>
      <c r="I54" s="206" t="s">
        <v>514</v>
      </c>
    </row>
    <row r="55" spans="1:36" x14ac:dyDescent="0.25">
      <c r="A55" s="179" t="s">
        <v>76</v>
      </c>
      <c r="B55" s="160">
        <v>153</v>
      </c>
      <c r="C55" s="192"/>
      <c r="D55" s="204"/>
      <c r="E55" s="204"/>
      <c r="F55" s="204"/>
      <c r="G55" s="412" t="s">
        <v>513</v>
      </c>
      <c r="H55" s="412" t="s">
        <v>513</v>
      </c>
      <c r="I55" s="206">
        <v>1.6853010701661797E-4</v>
      </c>
    </row>
    <row r="56" spans="1:36" ht="15.75" thickBot="1" x14ac:dyDescent="0.3">
      <c r="A56" s="180"/>
      <c r="B56" s="181"/>
      <c r="C56" s="404"/>
      <c r="D56" s="205"/>
      <c r="E56" s="205"/>
      <c r="F56" s="205"/>
      <c r="G56" s="394"/>
      <c r="H56" s="394"/>
      <c r="I56" s="395"/>
      <c r="J56" s="153"/>
      <c r="K56" s="153"/>
      <c r="L56" s="153"/>
      <c r="M56" s="153"/>
      <c r="N56" s="153"/>
      <c r="O56" s="153"/>
      <c r="P56" s="153"/>
      <c r="Q56" s="153"/>
      <c r="R56" s="153"/>
    </row>
    <row r="57" spans="1:36"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row>
    <row r="58" spans="1:36"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row>
    <row r="59" spans="1:36"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row>
    <row r="60" spans="1:36"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row>
    <row r="61" spans="1:36"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row>
    <row r="62" spans="1:36"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row>
    <row r="63" spans="1:36"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row>
    <row r="64" spans="1:36"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row>
    <row r="65" spans="1:36"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row>
    <row r="66" spans="1:36"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row>
    <row r="67" spans="1:36"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row>
    <row r="68" spans="1:36"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row>
    <row r="69" spans="1:36"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row>
    <row r="70" spans="1:36"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row>
    <row r="71" spans="1:36"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row>
    <row r="72" spans="1:36"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row>
    <row r="73" spans="1:36"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row>
    <row r="74" spans="1:36"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row>
    <row r="75" spans="1:36"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row>
    <row r="76" spans="1:36"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row>
    <row r="77" spans="1:36"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row>
    <row r="78" spans="1:36"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row>
  </sheetData>
  <mergeCells count="5">
    <mergeCell ref="A60:G60"/>
    <mergeCell ref="A66:G66"/>
    <mergeCell ref="A72:G72"/>
    <mergeCell ref="A74:G74"/>
    <mergeCell ref="C6:I6"/>
  </mergeCells>
  <pageMargins left="0.7" right="0.7" top="0.75" bottom="0.75" header="0.3" footer="0.3"/>
  <pageSetup paperSize="9" scale="5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J78"/>
  <sheetViews>
    <sheetView workbookViewId="0">
      <pane xSplit="1" ySplit="5" topLeftCell="B6" activePane="bottomRight" state="frozen"/>
      <selection sqref="A1:XFD1048576"/>
      <selection pane="topRight" sqref="A1:XFD1048576"/>
      <selection pane="bottomLeft" sqref="A1:XFD1048576"/>
      <selection pane="bottomRight" activeCell="G22" sqref="G22"/>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6" customHeight="1" x14ac:dyDescent="0.35">
      <c r="A3" s="142" t="s">
        <v>306</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10">
        <v>41699</v>
      </c>
      <c r="I7" s="411">
        <v>42064</v>
      </c>
    </row>
    <row r="8" spans="1:9" ht="15.75" thickTop="1" x14ac:dyDescent="0.25">
      <c r="A8" s="166"/>
      <c r="B8" s="159"/>
      <c r="C8" s="190"/>
      <c r="D8" s="201"/>
      <c r="E8" s="201"/>
      <c r="F8" s="202"/>
      <c r="G8" s="141"/>
      <c r="H8" s="141"/>
      <c r="I8" s="167"/>
    </row>
    <row r="9" spans="1:9" x14ac:dyDescent="0.25">
      <c r="A9" s="168" t="s">
        <v>243</v>
      </c>
      <c r="B9" s="160">
        <v>107</v>
      </c>
      <c r="C9" s="191"/>
      <c r="D9" s="203"/>
      <c r="E9" s="203"/>
      <c r="F9" s="203"/>
      <c r="G9" s="189">
        <v>1.8771911569308589E-2</v>
      </c>
      <c r="H9" s="189">
        <v>1.8406834734419886E-2</v>
      </c>
      <c r="I9" s="188">
        <v>1.8131696462071405E-2</v>
      </c>
    </row>
    <row r="10" spans="1:9" x14ac:dyDescent="0.25">
      <c r="A10" s="168"/>
      <c r="B10" s="159">
        <v>108</v>
      </c>
      <c r="C10" s="191"/>
      <c r="D10" s="203"/>
      <c r="E10" s="203"/>
      <c r="F10" s="203"/>
      <c r="G10" s="189"/>
      <c r="H10" s="189"/>
      <c r="I10" s="188"/>
    </row>
    <row r="11" spans="1:9" x14ac:dyDescent="0.25">
      <c r="A11" s="170" t="s">
        <v>106</v>
      </c>
      <c r="B11" s="160">
        <v>109</v>
      </c>
      <c r="C11" s="191"/>
      <c r="D11" s="203"/>
      <c r="E11" s="203"/>
      <c r="F11" s="203"/>
      <c r="G11" s="189">
        <v>3.5621050886833636E-2</v>
      </c>
      <c r="H11" s="189">
        <v>3.4881947686819598E-2</v>
      </c>
      <c r="I11" s="188">
        <v>3.4479249756875774E-2</v>
      </c>
    </row>
    <row r="12" spans="1:9" x14ac:dyDescent="0.25">
      <c r="A12" s="170"/>
      <c r="B12" s="159">
        <v>110</v>
      </c>
      <c r="C12" s="191"/>
      <c r="D12" s="203"/>
      <c r="E12" s="203"/>
      <c r="F12" s="203"/>
      <c r="G12" s="189"/>
      <c r="H12" s="189"/>
      <c r="I12" s="188"/>
    </row>
    <row r="13" spans="1:9" x14ac:dyDescent="0.25">
      <c r="A13" s="170" t="s">
        <v>42</v>
      </c>
      <c r="B13" s="160">
        <v>111</v>
      </c>
      <c r="C13" s="191"/>
      <c r="D13" s="203"/>
      <c r="E13" s="203"/>
      <c r="F13" s="203"/>
      <c r="G13" s="189">
        <v>0.2077834930276328</v>
      </c>
      <c r="H13" s="189">
        <v>0.20071603198159732</v>
      </c>
      <c r="I13" s="188">
        <v>0.19701692535278795</v>
      </c>
    </row>
    <row r="14" spans="1:9" x14ac:dyDescent="0.25">
      <c r="A14" s="171"/>
      <c r="B14" s="159">
        <v>112</v>
      </c>
      <c r="C14" s="191"/>
      <c r="D14" s="203"/>
      <c r="E14" s="203"/>
      <c r="F14" s="203"/>
      <c r="G14" s="189"/>
      <c r="H14" s="189"/>
      <c r="I14" s="188"/>
    </row>
    <row r="15" spans="1:9" x14ac:dyDescent="0.25">
      <c r="A15" s="172" t="s">
        <v>43</v>
      </c>
      <c r="B15" s="160">
        <v>113</v>
      </c>
      <c r="C15" s="191"/>
      <c r="D15" s="203"/>
      <c r="E15" s="203"/>
      <c r="F15" s="203"/>
      <c r="G15" s="189">
        <v>0.2114905575449483</v>
      </c>
      <c r="H15" s="189">
        <v>0.20422090909823101</v>
      </c>
      <c r="I15" s="188">
        <v>0.20051765245362904</v>
      </c>
    </row>
    <row r="16" spans="1:9" x14ac:dyDescent="0.25">
      <c r="A16" s="173" t="s">
        <v>44</v>
      </c>
      <c r="B16" s="159">
        <v>114</v>
      </c>
      <c r="C16" s="192"/>
      <c r="D16" s="204"/>
      <c r="E16" s="204"/>
      <c r="F16" s="204"/>
      <c r="G16" s="412">
        <v>0.54261272022097029</v>
      </c>
      <c r="H16" s="412">
        <v>0.52431276729817211</v>
      </c>
      <c r="I16" s="206">
        <v>0.50775478900014059</v>
      </c>
    </row>
    <row r="17" spans="1:9" x14ac:dyDescent="0.25">
      <c r="A17" s="173" t="s">
        <v>45</v>
      </c>
      <c r="B17" s="160">
        <v>115</v>
      </c>
      <c r="C17" s="192"/>
      <c r="D17" s="204"/>
      <c r="E17" s="204"/>
      <c r="F17" s="204"/>
      <c r="G17" s="412" t="s">
        <v>513</v>
      </c>
      <c r="H17" s="412" t="s">
        <v>513</v>
      </c>
      <c r="I17" s="206">
        <v>2.4155756316730277E-5</v>
      </c>
    </row>
    <row r="18" spans="1:9" x14ac:dyDescent="0.25">
      <c r="A18" s="173" t="s">
        <v>46</v>
      </c>
      <c r="B18" s="159">
        <v>116</v>
      </c>
      <c r="C18" s="192"/>
      <c r="D18" s="204"/>
      <c r="E18" s="204"/>
      <c r="F18" s="204"/>
      <c r="G18" s="412" t="s">
        <v>514</v>
      </c>
      <c r="H18" s="412" t="s">
        <v>513</v>
      </c>
      <c r="I18" s="206" t="s">
        <v>514</v>
      </c>
    </row>
    <row r="19" spans="1:9" x14ac:dyDescent="0.25">
      <c r="A19" s="173" t="s">
        <v>47</v>
      </c>
      <c r="B19" s="160">
        <v>117</v>
      </c>
      <c r="C19" s="192"/>
      <c r="D19" s="204"/>
      <c r="E19" s="204"/>
      <c r="F19" s="204"/>
      <c r="G19" s="412" t="s">
        <v>514</v>
      </c>
      <c r="H19" s="412" t="s">
        <v>513</v>
      </c>
      <c r="I19" s="206">
        <v>9.8917822117010486E-4</v>
      </c>
    </row>
    <row r="20" spans="1:9" x14ac:dyDescent="0.25">
      <c r="A20" s="173" t="s">
        <v>48</v>
      </c>
      <c r="B20" s="159">
        <v>118</v>
      </c>
      <c r="C20" s="192"/>
      <c r="D20" s="204"/>
      <c r="E20" s="204"/>
      <c r="F20" s="204"/>
      <c r="G20" s="412">
        <v>1.9290957560821262E-3</v>
      </c>
      <c r="H20" s="412">
        <v>2.0074880744540159E-3</v>
      </c>
      <c r="I20" s="206">
        <v>1.9012998700045419E-3</v>
      </c>
    </row>
    <row r="21" spans="1:9" x14ac:dyDescent="0.25">
      <c r="A21" s="173"/>
      <c r="B21" s="160">
        <v>119</v>
      </c>
      <c r="C21" s="191"/>
      <c r="D21" s="203"/>
      <c r="E21" s="203"/>
      <c r="F21" s="203"/>
      <c r="G21" s="189"/>
      <c r="H21" s="412"/>
      <c r="I21" s="206"/>
    </row>
    <row r="22" spans="1:9" x14ac:dyDescent="0.25">
      <c r="A22" s="172" t="s">
        <v>49</v>
      </c>
      <c r="B22" s="159">
        <v>120</v>
      </c>
      <c r="C22" s="191"/>
      <c r="D22" s="203"/>
      <c r="E22" s="203"/>
      <c r="F22" s="203"/>
      <c r="G22" s="189">
        <v>2.804760480732434E-2</v>
      </c>
      <c r="H22" s="189">
        <v>2.7994155568939742E-2</v>
      </c>
      <c r="I22" s="188">
        <v>2.4788677498721101E-2</v>
      </c>
    </row>
    <row r="23" spans="1:9" x14ac:dyDescent="0.25">
      <c r="A23" s="173" t="s">
        <v>244</v>
      </c>
      <c r="B23" s="160">
        <v>121</v>
      </c>
      <c r="C23" s="192"/>
      <c r="D23" s="204"/>
      <c r="E23" s="204"/>
      <c r="F23" s="204"/>
      <c r="G23" s="412">
        <v>3.5584789328516837E-2</v>
      </c>
      <c r="H23" s="412">
        <v>3.5831716076646807E-2</v>
      </c>
      <c r="I23" s="206">
        <v>3.0998026844656648E-2</v>
      </c>
    </row>
    <row r="24" spans="1:9" x14ac:dyDescent="0.25">
      <c r="A24" s="173" t="s">
        <v>245</v>
      </c>
      <c r="B24" s="159">
        <v>122</v>
      </c>
      <c r="C24" s="192"/>
      <c r="D24" s="204"/>
      <c r="E24" s="204"/>
      <c r="F24" s="204"/>
      <c r="G24" s="412" t="s">
        <v>514</v>
      </c>
      <c r="H24" s="412" t="s">
        <v>513</v>
      </c>
      <c r="I24" s="206" t="s">
        <v>514</v>
      </c>
    </row>
    <row r="25" spans="1:9" x14ac:dyDescent="0.25">
      <c r="A25" s="173" t="s">
        <v>246</v>
      </c>
      <c r="B25" s="160">
        <v>123</v>
      </c>
      <c r="C25" s="192"/>
      <c r="D25" s="204"/>
      <c r="E25" s="204"/>
      <c r="F25" s="204"/>
      <c r="G25" s="412" t="s">
        <v>514</v>
      </c>
      <c r="H25" s="412" t="s">
        <v>513</v>
      </c>
      <c r="I25" s="206" t="s">
        <v>514</v>
      </c>
    </row>
    <row r="26" spans="1:9" x14ac:dyDescent="0.25">
      <c r="A26" s="173" t="s">
        <v>247</v>
      </c>
      <c r="B26" s="159">
        <v>124</v>
      </c>
      <c r="C26" s="192"/>
      <c r="D26" s="204"/>
      <c r="E26" s="204"/>
      <c r="F26" s="204"/>
      <c r="G26" s="412" t="s">
        <v>513</v>
      </c>
      <c r="H26" s="412" t="s">
        <v>513</v>
      </c>
      <c r="I26" s="206" t="s">
        <v>514</v>
      </c>
    </row>
    <row r="27" spans="1:9" x14ac:dyDescent="0.25">
      <c r="A27" s="173" t="s">
        <v>248</v>
      </c>
      <c r="B27" s="160">
        <v>125</v>
      </c>
      <c r="C27" s="192"/>
      <c r="D27" s="204"/>
      <c r="E27" s="204"/>
      <c r="F27" s="204"/>
      <c r="G27" s="412" t="s">
        <v>514</v>
      </c>
      <c r="H27" s="412" t="s">
        <v>513</v>
      </c>
      <c r="I27" s="206" t="s">
        <v>514</v>
      </c>
    </row>
    <row r="28" spans="1:9" x14ac:dyDescent="0.25">
      <c r="A28" s="166"/>
      <c r="B28" s="159">
        <v>126</v>
      </c>
      <c r="C28" s="192"/>
      <c r="D28" s="204"/>
      <c r="E28" s="204"/>
      <c r="F28" s="204"/>
      <c r="G28" s="412"/>
      <c r="H28" s="412"/>
      <c r="I28" s="206"/>
    </row>
    <row r="29" spans="1:9" x14ac:dyDescent="0.25">
      <c r="A29" s="175" t="s">
        <v>55</v>
      </c>
      <c r="B29" s="160">
        <v>127</v>
      </c>
      <c r="C29" s="191"/>
      <c r="D29" s="203"/>
      <c r="E29" s="203"/>
      <c r="F29" s="203"/>
      <c r="G29" s="189">
        <v>6.5313608331386353E-5</v>
      </c>
      <c r="H29" s="189">
        <v>4.2293123187926246E-5</v>
      </c>
      <c r="I29" s="188">
        <v>3.0626164698155756E-5</v>
      </c>
    </row>
    <row r="30" spans="1:9" x14ac:dyDescent="0.25">
      <c r="A30" s="170"/>
      <c r="B30" s="159">
        <v>128</v>
      </c>
      <c r="C30" s="191"/>
      <c r="D30" s="203"/>
      <c r="E30" s="203"/>
      <c r="F30" s="203"/>
      <c r="G30" s="189"/>
      <c r="H30" s="189"/>
      <c r="I30" s="188"/>
    </row>
    <row r="31" spans="1:9" x14ac:dyDescent="0.25">
      <c r="A31" s="172" t="s">
        <v>56</v>
      </c>
      <c r="B31" s="160">
        <v>129</v>
      </c>
      <c r="C31" s="191"/>
      <c r="D31" s="203"/>
      <c r="E31" s="203"/>
      <c r="F31" s="203"/>
      <c r="G31" s="189" t="s">
        <v>514</v>
      </c>
      <c r="H31" s="189" t="s">
        <v>513</v>
      </c>
      <c r="I31" s="188">
        <v>5.0727174039861415E-6</v>
      </c>
    </row>
    <row r="32" spans="1:9" x14ac:dyDescent="0.25">
      <c r="A32" s="176" t="s">
        <v>57</v>
      </c>
      <c r="B32" s="159">
        <v>130</v>
      </c>
      <c r="C32" s="192"/>
      <c r="D32" s="204"/>
      <c r="E32" s="204"/>
      <c r="F32" s="204"/>
      <c r="G32" s="412" t="s">
        <v>514</v>
      </c>
      <c r="H32" s="412" t="s">
        <v>513</v>
      </c>
      <c r="I32" s="206" t="s">
        <v>514</v>
      </c>
    </row>
    <row r="33" spans="1:9" x14ac:dyDescent="0.25">
      <c r="A33" s="176" t="s">
        <v>58</v>
      </c>
      <c r="B33" s="160">
        <v>131</v>
      </c>
      <c r="C33" s="192"/>
      <c r="D33" s="204"/>
      <c r="E33" s="204"/>
      <c r="F33" s="204"/>
      <c r="G33" s="412" t="s">
        <v>514</v>
      </c>
      <c r="H33" s="412" t="s">
        <v>513</v>
      </c>
      <c r="I33" s="206" t="s">
        <v>514</v>
      </c>
    </row>
    <row r="34" spans="1:9" x14ac:dyDescent="0.25">
      <c r="A34" s="176" t="s">
        <v>59</v>
      </c>
      <c r="B34" s="159">
        <v>132</v>
      </c>
      <c r="C34" s="192"/>
      <c r="D34" s="204"/>
      <c r="E34" s="204"/>
      <c r="F34" s="204"/>
      <c r="G34" s="412" t="s">
        <v>514</v>
      </c>
      <c r="H34" s="412" t="s">
        <v>513</v>
      </c>
      <c r="I34" s="206" t="s">
        <v>514</v>
      </c>
    </row>
    <row r="35" spans="1:9" x14ac:dyDescent="0.25">
      <c r="A35" s="176"/>
      <c r="B35" s="160">
        <v>133</v>
      </c>
      <c r="C35" s="191"/>
      <c r="D35" s="203"/>
      <c r="E35" s="203"/>
      <c r="F35" s="203"/>
      <c r="G35" s="189"/>
      <c r="H35" s="412"/>
      <c r="I35" s="206"/>
    </row>
    <row r="36" spans="1:9" x14ac:dyDescent="0.25">
      <c r="A36" s="172" t="s">
        <v>249</v>
      </c>
      <c r="B36" s="159">
        <v>134</v>
      </c>
      <c r="C36" s="191"/>
      <c r="D36" s="203"/>
      <c r="E36" s="203"/>
      <c r="F36" s="203"/>
      <c r="G36" s="189" t="s">
        <v>513</v>
      </c>
      <c r="H36" s="189" t="s">
        <v>513</v>
      </c>
      <c r="I36" s="188">
        <v>8.6191045324997707E-6</v>
      </c>
    </row>
    <row r="37" spans="1:9" x14ac:dyDescent="0.25">
      <c r="A37" s="176" t="s">
        <v>61</v>
      </c>
      <c r="B37" s="160">
        <v>135</v>
      </c>
      <c r="C37" s="192"/>
      <c r="D37" s="204"/>
      <c r="E37" s="204"/>
      <c r="F37" s="204"/>
      <c r="G37" s="412" t="s">
        <v>514</v>
      </c>
      <c r="H37" s="412" t="s">
        <v>513</v>
      </c>
      <c r="I37" s="206">
        <v>1.3527223537368955E-5</v>
      </c>
    </row>
    <row r="38" spans="1:9" x14ac:dyDescent="0.25">
      <c r="A38" s="177" t="s">
        <v>62</v>
      </c>
      <c r="B38" s="159">
        <v>136</v>
      </c>
      <c r="C38" s="192"/>
      <c r="D38" s="204"/>
      <c r="E38" s="204"/>
      <c r="F38" s="204"/>
      <c r="G38" s="412" t="s">
        <v>514</v>
      </c>
      <c r="H38" s="412" t="s">
        <v>513</v>
      </c>
      <c r="I38" s="206" t="s">
        <v>514</v>
      </c>
    </row>
    <row r="39" spans="1:9" x14ac:dyDescent="0.25">
      <c r="A39" s="177" t="s">
        <v>63</v>
      </c>
      <c r="B39" s="160">
        <v>137</v>
      </c>
      <c r="C39" s="192"/>
      <c r="D39" s="204"/>
      <c r="E39" s="204"/>
      <c r="F39" s="204"/>
      <c r="G39" s="412" t="s">
        <v>514</v>
      </c>
      <c r="H39" s="412" t="s">
        <v>513</v>
      </c>
      <c r="I39" s="206" t="s">
        <v>514</v>
      </c>
    </row>
    <row r="40" spans="1:9" x14ac:dyDescent="0.25">
      <c r="A40" s="177" t="s">
        <v>64</v>
      </c>
      <c r="B40" s="159">
        <v>138</v>
      </c>
      <c r="C40" s="192"/>
      <c r="D40" s="204"/>
      <c r="E40" s="204"/>
      <c r="F40" s="204"/>
      <c r="G40" s="412" t="s">
        <v>514</v>
      </c>
      <c r="H40" s="412" t="s">
        <v>513</v>
      </c>
      <c r="I40" s="206" t="s">
        <v>514</v>
      </c>
    </row>
    <row r="41" spans="1:9" x14ac:dyDescent="0.25">
      <c r="A41" s="176" t="s">
        <v>65</v>
      </c>
      <c r="B41" s="160">
        <v>139</v>
      </c>
      <c r="C41" s="192"/>
      <c r="D41" s="204"/>
      <c r="E41" s="204"/>
      <c r="F41" s="204"/>
      <c r="G41" s="412" t="s">
        <v>513</v>
      </c>
      <c r="H41" s="412" t="s">
        <v>513</v>
      </c>
      <c r="I41" s="206">
        <v>3.6523454144803323E-5</v>
      </c>
    </row>
    <row r="42" spans="1:9" x14ac:dyDescent="0.25">
      <c r="A42" s="176" t="s">
        <v>66</v>
      </c>
      <c r="B42" s="159">
        <v>140</v>
      </c>
      <c r="C42" s="192"/>
      <c r="D42" s="204"/>
      <c r="E42" s="204"/>
      <c r="F42" s="204"/>
      <c r="G42" s="412" t="s">
        <v>513</v>
      </c>
      <c r="H42" s="412" t="s">
        <v>513</v>
      </c>
      <c r="I42" s="206" t="s">
        <v>514</v>
      </c>
    </row>
    <row r="43" spans="1:9" x14ac:dyDescent="0.25">
      <c r="A43" s="178"/>
      <c r="B43" s="160">
        <v>141</v>
      </c>
      <c r="C43" s="191"/>
      <c r="D43" s="203"/>
      <c r="E43" s="203"/>
      <c r="F43" s="203"/>
      <c r="G43" s="189"/>
      <c r="H43" s="412"/>
      <c r="I43" s="206"/>
    </row>
    <row r="44" spans="1:9" x14ac:dyDescent="0.25">
      <c r="A44" s="172" t="s">
        <v>250</v>
      </c>
      <c r="B44" s="159">
        <v>142</v>
      </c>
      <c r="C44" s="191"/>
      <c r="D44" s="203"/>
      <c r="E44" s="203"/>
      <c r="F44" s="203"/>
      <c r="G44" s="189" t="s">
        <v>514</v>
      </c>
      <c r="H44" s="189" t="s">
        <v>513</v>
      </c>
      <c r="I44" s="188" t="s">
        <v>514</v>
      </c>
    </row>
    <row r="45" spans="1:9" x14ac:dyDescent="0.25">
      <c r="A45" s="176"/>
      <c r="B45" s="160">
        <v>143</v>
      </c>
      <c r="C45" s="191"/>
      <c r="D45" s="203"/>
      <c r="E45" s="203"/>
      <c r="F45" s="203"/>
      <c r="G45" s="189"/>
      <c r="H45" s="189"/>
      <c r="I45" s="188"/>
    </row>
    <row r="46" spans="1:9" x14ac:dyDescent="0.25">
      <c r="A46" s="172" t="s">
        <v>68</v>
      </c>
      <c r="B46" s="159">
        <v>144</v>
      </c>
      <c r="C46" s="191"/>
      <c r="D46" s="203"/>
      <c r="E46" s="203"/>
      <c r="F46" s="203"/>
      <c r="G46" s="189" t="s">
        <v>513</v>
      </c>
      <c r="H46" s="189" t="s">
        <v>513</v>
      </c>
      <c r="I46" s="188" t="s">
        <v>514</v>
      </c>
    </row>
    <row r="47" spans="1:9" x14ac:dyDescent="0.25">
      <c r="A47" s="176" t="s">
        <v>69</v>
      </c>
      <c r="B47" s="160">
        <v>145</v>
      </c>
      <c r="C47" s="192"/>
      <c r="D47" s="204"/>
      <c r="E47" s="204"/>
      <c r="F47" s="204"/>
      <c r="G47" s="412" t="s">
        <v>514</v>
      </c>
      <c r="H47" s="412" t="s">
        <v>513</v>
      </c>
      <c r="I47" s="206" t="s">
        <v>514</v>
      </c>
    </row>
    <row r="48" spans="1:9" x14ac:dyDescent="0.25">
      <c r="A48" s="176" t="s">
        <v>70</v>
      </c>
      <c r="B48" s="159">
        <v>146</v>
      </c>
      <c r="C48" s="192"/>
      <c r="D48" s="204"/>
      <c r="E48" s="204"/>
      <c r="F48" s="204"/>
      <c r="G48" s="412" t="s">
        <v>513</v>
      </c>
      <c r="H48" s="412" t="s">
        <v>513</v>
      </c>
      <c r="I48" s="206" t="s">
        <v>514</v>
      </c>
    </row>
    <row r="49" spans="1:36" x14ac:dyDescent="0.25">
      <c r="A49" s="176" t="s">
        <v>71</v>
      </c>
      <c r="B49" s="160">
        <v>147</v>
      </c>
      <c r="C49" s="192"/>
      <c r="D49" s="204"/>
      <c r="E49" s="204"/>
      <c r="F49" s="204"/>
      <c r="G49" s="412" t="s">
        <v>514</v>
      </c>
      <c r="H49" s="412" t="s">
        <v>513</v>
      </c>
      <c r="I49" s="206" t="s">
        <v>514</v>
      </c>
    </row>
    <row r="50" spans="1:36" x14ac:dyDescent="0.25">
      <c r="A50" s="178"/>
      <c r="B50" s="159">
        <v>148</v>
      </c>
      <c r="C50" s="191"/>
      <c r="D50" s="203"/>
      <c r="E50" s="203"/>
      <c r="F50" s="203"/>
      <c r="G50" s="189"/>
      <c r="H50" s="412"/>
      <c r="I50" s="206"/>
    </row>
    <row r="51" spans="1:36" x14ac:dyDescent="0.25">
      <c r="A51" s="172" t="s">
        <v>72</v>
      </c>
      <c r="B51" s="160">
        <v>149</v>
      </c>
      <c r="C51" s="191"/>
      <c r="D51" s="203"/>
      <c r="E51" s="203"/>
      <c r="F51" s="203"/>
      <c r="G51" s="189">
        <v>3.115967583564978E-4</v>
      </c>
      <c r="H51" s="413">
        <v>2.1146797863672305E-4</v>
      </c>
      <c r="I51" s="414">
        <v>1.5141191611779846E-4</v>
      </c>
    </row>
    <row r="52" spans="1:36" x14ac:dyDescent="0.25">
      <c r="A52" s="179" t="s">
        <v>73</v>
      </c>
      <c r="B52" s="159">
        <v>150</v>
      </c>
      <c r="C52" s="192"/>
      <c r="D52" s="204"/>
      <c r="E52" s="204"/>
      <c r="F52" s="204"/>
      <c r="G52" s="412" t="s">
        <v>513</v>
      </c>
      <c r="H52" s="412" t="s">
        <v>513</v>
      </c>
      <c r="I52" s="206">
        <v>7.4175022881108751E-5</v>
      </c>
    </row>
    <row r="53" spans="1:36" x14ac:dyDescent="0.25">
      <c r="A53" s="179" t="s">
        <v>74</v>
      </c>
      <c r="B53" s="160">
        <v>151</v>
      </c>
      <c r="C53" s="192"/>
      <c r="D53" s="204"/>
      <c r="E53" s="204"/>
      <c r="F53" s="204"/>
      <c r="G53" s="412" t="s">
        <v>514</v>
      </c>
      <c r="H53" s="412" t="s">
        <v>513</v>
      </c>
      <c r="I53" s="206" t="s">
        <v>514</v>
      </c>
    </row>
    <row r="54" spans="1:36" x14ac:dyDescent="0.25">
      <c r="A54" s="179" t="s">
        <v>75</v>
      </c>
      <c r="B54" s="159">
        <v>152</v>
      </c>
      <c r="C54" s="192"/>
      <c r="D54" s="204"/>
      <c r="E54" s="204"/>
      <c r="F54" s="204"/>
      <c r="G54" s="412">
        <v>4.67228900512322E-3</v>
      </c>
      <c r="H54" s="412">
        <v>1.9490344987991672E-3</v>
      </c>
      <c r="I54" s="206">
        <v>1.9665266576153239E-3</v>
      </c>
    </row>
    <row r="55" spans="1:36" x14ac:dyDescent="0.25">
      <c r="A55" s="179" t="s">
        <v>76</v>
      </c>
      <c r="B55" s="160">
        <v>153</v>
      </c>
      <c r="C55" s="192"/>
      <c r="D55" s="204"/>
      <c r="E55" s="204"/>
      <c r="F55" s="204"/>
      <c r="G55" s="412" t="s">
        <v>513</v>
      </c>
      <c r="H55" s="412">
        <v>4.9551136385631717E-4</v>
      </c>
      <c r="I55" s="206">
        <v>2.1295397244694143E-4</v>
      </c>
    </row>
    <row r="56" spans="1:36" ht="15.75" thickBot="1" x14ac:dyDescent="0.3">
      <c r="A56" s="180"/>
      <c r="B56" s="181"/>
      <c r="C56" s="404"/>
      <c r="D56" s="205"/>
      <c r="E56" s="205"/>
      <c r="F56" s="205"/>
      <c r="G56" s="394"/>
      <c r="H56" s="394"/>
      <c r="I56" s="395"/>
      <c r="J56" s="153"/>
      <c r="K56" s="153"/>
      <c r="L56" s="153"/>
      <c r="M56" s="153"/>
      <c r="N56" s="153"/>
      <c r="O56" s="153"/>
      <c r="P56" s="153"/>
      <c r="Q56" s="153"/>
      <c r="R56" s="153"/>
      <c r="S56" s="153"/>
      <c r="T56" s="153"/>
      <c r="U56" s="153"/>
      <c r="V56" s="153"/>
      <c r="W56" s="153"/>
      <c r="X56" s="153"/>
    </row>
    <row r="57" spans="1:36"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row>
    <row r="58" spans="1:36"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row>
    <row r="59" spans="1:36"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row>
    <row r="60" spans="1:36"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row>
    <row r="61" spans="1:36"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row>
    <row r="62" spans="1:36"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row>
    <row r="63" spans="1:36"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row>
    <row r="64" spans="1:36"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row>
    <row r="65" spans="1:36"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row>
    <row r="66" spans="1:36"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row>
    <row r="67" spans="1:36"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row>
    <row r="68" spans="1:36"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row>
    <row r="69" spans="1:36"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row>
    <row r="70" spans="1:36"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row>
    <row r="71" spans="1:36"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row>
    <row r="72" spans="1:36"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row>
    <row r="73" spans="1:36"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row>
    <row r="74" spans="1:36"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row>
    <row r="75" spans="1:36"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row>
    <row r="76" spans="1:36"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row>
    <row r="77" spans="1:36"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row>
    <row r="78" spans="1:36"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row>
  </sheetData>
  <mergeCells count="5">
    <mergeCell ref="A60:G60"/>
    <mergeCell ref="A66:G66"/>
    <mergeCell ref="A72:G72"/>
    <mergeCell ref="A74:G74"/>
    <mergeCell ref="C6:I6"/>
  </mergeCells>
  <pageMargins left="0.7" right="0.7" top="0.75" bottom="0.75" header="0.3" footer="0.3"/>
  <pageSetup paperSize="9" scale="58"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Q78"/>
  <sheetViews>
    <sheetView workbookViewId="0">
      <pane xSplit="1" ySplit="5" topLeftCell="B6"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0.75" customHeight="1" x14ac:dyDescent="0.35">
      <c r="A3" s="142" t="s">
        <v>304</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10">
        <v>41699</v>
      </c>
      <c r="I7" s="411">
        <v>42064</v>
      </c>
    </row>
    <row r="8" spans="1:9" ht="15.75" thickTop="1" x14ac:dyDescent="0.25">
      <c r="A8" s="166"/>
      <c r="B8" s="159"/>
      <c r="C8" s="190"/>
      <c r="D8" s="201"/>
      <c r="E8" s="201"/>
      <c r="F8" s="202"/>
      <c r="G8" s="141"/>
      <c r="H8" s="141"/>
      <c r="I8" s="167"/>
    </row>
    <row r="9" spans="1:9" x14ac:dyDescent="0.25">
      <c r="A9" s="168" t="s">
        <v>243</v>
      </c>
      <c r="B9" s="160">
        <v>107</v>
      </c>
      <c r="C9" s="191"/>
      <c r="D9" s="203"/>
      <c r="E9" s="203"/>
      <c r="F9" s="203"/>
      <c r="G9" s="189">
        <v>0.20035819624394918</v>
      </c>
      <c r="H9" s="189">
        <v>0.19895352720705567</v>
      </c>
      <c r="I9" s="188">
        <v>0.19762218559550856</v>
      </c>
    </row>
    <row r="10" spans="1:9" x14ac:dyDescent="0.25">
      <c r="A10" s="168"/>
      <c r="B10" s="159">
        <v>108</v>
      </c>
      <c r="C10" s="191"/>
      <c r="D10" s="203"/>
      <c r="E10" s="203"/>
      <c r="F10" s="203"/>
      <c r="G10" s="189"/>
      <c r="H10" s="189"/>
      <c r="I10" s="188"/>
    </row>
    <row r="11" spans="1:9" x14ac:dyDescent="0.25">
      <c r="A11" s="170" t="s">
        <v>106</v>
      </c>
      <c r="B11" s="160">
        <v>109</v>
      </c>
      <c r="C11" s="191"/>
      <c r="D11" s="203"/>
      <c r="E11" s="203"/>
      <c r="F11" s="203"/>
      <c r="G11" s="189">
        <v>0.22623689296747779</v>
      </c>
      <c r="H11" s="189">
        <v>0.22426388797027288</v>
      </c>
      <c r="I11" s="188">
        <v>0.22053806124689221</v>
      </c>
    </row>
    <row r="12" spans="1:9" x14ac:dyDescent="0.25">
      <c r="A12" s="170"/>
      <c r="B12" s="159">
        <v>110</v>
      </c>
      <c r="C12" s="191"/>
      <c r="D12" s="203"/>
      <c r="E12" s="203"/>
      <c r="F12" s="203"/>
      <c r="G12" s="189"/>
      <c r="H12" s="189"/>
      <c r="I12" s="188"/>
    </row>
    <row r="13" spans="1:9" x14ac:dyDescent="0.25">
      <c r="A13" s="170" t="s">
        <v>42</v>
      </c>
      <c r="B13" s="160">
        <v>111</v>
      </c>
      <c r="C13" s="191"/>
      <c r="D13" s="203"/>
      <c r="E13" s="203"/>
      <c r="F13" s="203"/>
      <c r="G13" s="189">
        <v>0.25820112026745651</v>
      </c>
      <c r="H13" s="189">
        <v>0.25891588519465758</v>
      </c>
      <c r="I13" s="188">
        <v>0.25938645229932616</v>
      </c>
    </row>
    <row r="14" spans="1:9" x14ac:dyDescent="0.25">
      <c r="A14" s="171"/>
      <c r="B14" s="159">
        <v>112</v>
      </c>
      <c r="C14" s="191"/>
      <c r="D14" s="203"/>
      <c r="E14" s="203"/>
      <c r="F14" s="203"/>
      <c r="G14" s="189"/>
      <c r="H14" s="189"/>
      <c r="I14" s="188"/>
    </row>
    <row r="15" spans="1:9" x14ac:dyDescent="0.25">
      <c r="A15" s="172" t="s">
        <v>43</v>
      </c>
      <c r="B15" s="160">
        <v>113</v>
      </c>
      <c r="C15" s="191"/>
      <c r="D15" s="203"/>
      <c r="E15" s="203"/>
      <c r="F15" s="203"/>
      <c r="G15" s="189">
        <v>0.25773069084264538</v>
      </c>
      <c r="H15" s="189">
        <v>0.25877156676087654</v>
      </c>
      <c r="I15" s="188">
        <v>0.2595206179174811</v>
      </c>
    </row>
    <row r="16" spans="1:9" x14ac:dyDescent="0.25">
      <c r="A16" s="173" t="s">
        <v>44</v>
      </c>
      <c r="B16" s="159">
        <v>114</v>
      </c>
      <c r="C16" s="192"/>
      <c r="D16" s="204"/>
      <c r="E16" s="204"/>
      <c r="F16" s="204"/>
      <c r="G16" s="412">
        <v>0.24300635838827156</v>
      </c>
      <c r="H16" s="412">
        <v>0.2444268867234366</v>
      </c>
      <c r="I16" s="206">
        <v>0.24781286440052275</v>
      </c>
    </row>
    <row r="17" spans="1:9" x14ac:dyDescent="0.25">
      <c r="A17" s="173" t="s">
        <v>45</v>
      </c>
      <c r="B17" s="160">
        <v>115</v>
      </c>
      <c r="C17" s="192"/>
      <c r="D17" s="204"/>
      <c r="E17" s="204"/>
      <c r="F17" s="204"/>
      <c r="G17" s="412">
        <v>0.30483336914422982</v>
      </c>
      <c r="H17" s="412">
        <v>0.30303284416491966</v>
      </c>
      <c r="I17" s="206">
        <v>0.29913919985727661</v>
      </c>
    </row>
    <row r="18" spans="1:9" x14ac:dyDescent="0.25">
      <c r="A18" s="173" t="s">
        <v>46</v>
      </c>
      <c r="B18" s="159">
        <v>116</v>
      </c>
      <c r="C18" s="192"/>
      <c r="D18" s="204"/>
      <c r="E18" s="204"/>
      <c r="F18" s="204"/>
      <c r="G18" s="412">
        <v>0.22639671236759132</v>
      </c>
      <c r="H18" s="412">
        <v>0.2255238676223883</v>
      </c>
      <c r="I18" s="206">
        <v>0.22695504228937929</v>
      </c>
    </row>
    <row r="19" spans="1:9" x14ac:dyDescent="0.25">
      <c r="A19" s="173" t="s">
        <v>47</v>
      </c>
      <c r="B19" s="160">
        <v>117</v>
      </c>
      <c r="C19" s="192"/>
      <c r="D19" s="204"/>
      <c r="E19" s="204"/>
      <c r="F19" s="204"/>
      <c r="G19" s="412">
        <v>0.11363864114640744</v>
      </c>
      <c r="H19" s="412">
        <v>0.11566430510907899</v>
      </c>
      <c r="I19" s="206">
        <v>0.10338148912525796</v>
      </c>
    </row>
    <row r="20" spans="1:9" x14ac:dyDescent="0.25">
      <c r="A20" s="173" t="s">
        <v>48</v>
      </c>
      <c r="B20" s="159">
        <v>118</v>
      </c>
      <c r="C20" s="192"/>
      <c r="D20" s="204"/>
      <c r="E20" s="204"/>
      <c r="F20" s="204"/>
      <c r="G20" s="412">
        <v>0.21671399838795941</v>
      </c>
      <c r="H20" s="412">
        <v>0.21812211531837702</v>
      </c>
      <c r="I20" s="206">
        <v>0.22106905909576632</v>
      </c>
    </row>
    <row r="21" spans="1:9" x14ac:dyDescent="0.25">
      <c r="A21" s="173"/>
      <c r="B21" s="160">
        <v>119</v>
      </c>
      <c r="C21" s="191"/>
      <c r="D21" s="203"/>
      <c r="E21" s="203"/>
      <c r="F21" s="203"/>
      <c r="G21" s="189"/>
      <c r="H21" s="412"/>
      <c r="I21" s="206"/>
    </row>
    <row r="22" spans="1:9" x14ac:dyDescent="0.25">
      <c r="A22" s="172" t="s">
        <v>49</v>
      </c>
      <c r="B22" s="159">
        <v>120</v>
      </c>
      <c r="C22" s="191"/>
      <c r="D22" s="203"/>
      <c r="E22" s="203"/>
      <c r="F22" s="203"/>
      <c r="G22" s="189">
        <v>0.28214398728850648</v>
      </c>
      <c r="H22" s="189">
        <v>0.26819790390635634</v>
      </c>
      <c r="I22" s="188">
        <v>0.25415733612476649</v>
      </c>
    </row>
    <row r="23" spans="1:9" x14ac:dyDescent="0.25">
      <c r="A23" s="173" t="s">
        <v>244</v>
      </c>
      <c r="B23" s="160">
        <v>121</v>
      </c>
      <c r="C23" s="192"/>
      <c r="D23" s="204"/>
      <c r="E23" s="204"/>
      <c r="F23" s="204"/>
      <c r="G23" s="412">
        <v>0.29908222787027761</v>
      </c>
      <c r="H23" s="412">
        <v>0.29387474191328289</v>
      </c>
      <c r="I23" s="206">
        <v>0.2831699217205661</v>
      </c>
    </row>
    <row r="24" spans="1:9" x14ac:dyDescent="0.25">
      <c r="A24" s="173" t="s">
        <v>245</v>
      </c>
      <c r="B24" s="159">
        <v>122</v>
      </c>
      <c r="C24" s="192"/>
      <c r="D24" s="204"/>
      <c r="E24" s="204"/>
      <c r="F24" s="204"/>
      <c r="G24" s="412">
        <v>0.24044887439271953</v>
      </c>
      <c r="H24" s="412">
        <v>0.19272171719241146</v>
      </c>
      <c r="I24" s="206">
        <v>0.14697344433994031</v>
      </c>
    </row>
    <row r="25" spans="1:9" x14ac:dyDescent="0.25">
      <c r="A25" s="173" t="s">
        <v>246</v>
      </c>
      <c r="B25" s="160">
        <v>123</v>
      </c>
      <c r="C25" s="192"/>
      <c r="D25" s="204"/>
      <c r="E25" s="204"/>
      <c r="F25" s="204"/>
      <c r="G25" s="412" t="s">
        <v>513</v>
      </c>
      <c r="H25" s="412" t="s">
        <v>513</v>
      </c>
      <c r="I25" s="206">
        <v>7.0177960122298585E-2</v>
      </c>
    </row>
    <row r="26" spans="1:9" x14ac:dyDescent="0.25">
      <c r="A26" s="173" t="s">
        <v>247</v>
      </c>
      <c r="B26" s="159">
        <v>124</v>
      </c>
      <c r="C26" s="192"/>
      <c r="D26" s="204"/>
      <c r="E26" s="204"/>
      <c r="F26" s="204"/>
      <c r="G26" s="412">
        <v>0.27838978688355814</v>
      </c>
      <c r="H26" s="412" t="s">
        <v>513</v>
      </c>
      <c r="I26" s="206">
        <v>0.16639622933086082</v>
      </c>
    </row>
    <row r="27" spans="1:9" x14ac:dyDescent="0.25">
      <c r="A27" s="173" t="s">
        <v>248</v>
      </c>
      <c r="B27" s="160">
        <v>125</v>
      </c>
      <c r="C27" s="192"/>
      <c r="D27" s="204"/>
      <c r="E27" s="204"/>
      <c r="F27" s="204"/>
      <c r="G27" s="412">
        <v>0.20949984751448605</v>
      </c>
      <c r="H27" s="412">
        <v>0.1701775270431137</v>
      </c>
      <c r="I27" s="206">
        <v>0.14120158076403591</v>
      </c>
    </row>
    <row r="28" spans="1:9" x14ac:dyDescent="0.25">
      <c r="A28" s="166"/>
      <c r="B28" s="159">
        <v>126</v>
      </c>
      <c r="C28" s="192"/>
      <c r="D28" s="204"/>
      <c r="E28" s="204"/>
      <c r="F28" s="204"/>
      <c r="G28" s="412"/>
      <c r="H28" s="412"/>
      <c r="I28" s="206"/>
    </row>
    <row r="29" spans="1:9" x14ac:dyDescent="0.25">
      <c r="A29" s="175" t="s">
        <v>55</v>
      </c>
      <c r="B29" s="160">
        <v>127</v>
      </c>
      <c r="C29" s="191"/>
      <c r="D29" s="203"/>
      <c r="E29" s="203"/>
      <c r="F29" s="203"/>
      <c r="G29" s="189">
        <v>0.19461934745277618</v>
      </c>
      <c r="H29" s="189">
        <v>0.1928763128543545</v>
      </c>
      <c r="I29" s="188">
        <v>0.19134609318091877</v>
      </c>
    </row>
    <row r="30" spans="1:9" x14ac:dyDescent="0.25">
      <c r="A30" s="170"/>
      <c r="B30" s="159">
        <v>128</v>
      </c>
      <c r="C30" s="191"/>
      <c r="D30" s="203"/>
      <c r="E30" s="203"/>
      <c r="F30" s="203"/>
      <c r="G30" s="189"/>
      <c r="H30" s="189"/>
      <c r="I30" s="188"/>
    </row>
    <row r="31" spans="1:9" x14ac:dyDescent="0.25">
      <c r="A31" s="172" t="s">
        <v>56</v>
      </c>
      <c r="B31" s="160">
        <v>129</v>
      </c>
      <c r="C31" s="191"/>
      <c r="D31" s="203"/>
      <c r="E31" s="203"/>
      <c r="F31" s="203"/>
      <c r="G31" s="189">
        <v>0.21629280786549343</v>
      </c>
      <c r="H31" s="189">
        <v>0.21343258587812033</v>
      </c>
      <c r="I31" s="188">
        <v>0.20828901773767455</v>
      </c>
    </row>
    <row r="32" spans="1:9" x14ac:dyDescent="0.25">
      <c r="A32" s="176" t="s">
        <v>57</v>
      </c>
      <c r="B32" s="159">
        <v>130</v>
      </c>
      <c r="C32" s="192"/>
      <c r="D32" s="204"/>
      <c r="E32" s="204"/>
      <c r="F32" s="204"/>
      <c r="G32" s="412">
        <v>0.24896230435569464</v>
      </c>
      <c r="H32" s="412">
        <v>0.24495549593288193</v>
      </c>
      <c r="I32" s="206">
        <v>0.24129940721083104</v>
      </c>
    </row>
    <row r="33" spans="1:9" x14ac:dyDescent="0.25">
      <c r="A33" s="176" t="s">
        <v>58</v>
      </c>
      <c r="B33" s="160">
        <v>131</v>
      </c>
      <c r="C33" s="192"/>
      <c r="D33" s="204"/>
      <c r="E33" s="204"/>
      <c r="F33" s="204"/>
      <c r="G33" s="412">
        <v>0.19913487930636431</v>
      </c>
      <c r="H33" s="412">
        <v>0.19282160559018791</v>
      </c>
      <c r="I33" s="206">
        <v>0.19103811526934511</v>
      </c>
    </row>
    <row r="34" spans="1:9" x14ac:dyDescent="0.25">
      <c r="A34" s="176" t="s">
        <v>59</v>
      </c>
      <c r="B34" s="159">
        <v>132</v>
      </c>
      <c r="C34" s="192"/>
      <c r="D34" s="204"/>
      <c r="E34" s="204"/>
      <c r="F34" s="204"/>
      <c r="G34" s="412">
        <v>0.1490404554537571</v>
      </c>
      <c r="H34" s="412">
        <v>0.14646486118787469</v>
      </c>
      <c r="I34" s="206">
        <v>0.1553841498395567</v>
      </c>
    </row>
    <row r="35" spans="1:9" x14ac:dyDescent="0.25">
      <c r="A35" s="176"/>
      <c r="B35" s="160">
        <v>133</v>
      </c>
      <c r="C35" s="191"/>
      <c r="D35" s="203"/>
      <c r="E35" s="203"/>
      <c r="F35" s="203"/>
      <c r="G35" s="189"/>
      <c r="H35" s="412"/>
      <c r="I35" s="206"/>
    </row>
    <row r="36" spans="1:9" x14ac:dyDescent="0.25">
      <c r="A36" s="172" t="s">
        <v>249</v>
      </c>
      <c r="B36" s="159">
        <v>134</v>
      </c>
      <c r="C36" s="191"/>
      <c r="D36" s="203"/>
      <c r="E36" s="203"/>
      <c r="F36" s="203"/>
      <c r="G36" s="189">
        <v>0.22714322102217074</v>
      </c>
      <c r="H36" s="189">
        <v>0.22530658611519894</v>
      </c>
      <c r="I36" s="188">
        <v>0.2221659336357566</v>
      </c>
    </row>
    <row r="37" spans="1:9" x14ac:dyDescent="0.25">
      <c r="A37" s="176" t="s">
        <v>61</v>
      </c>
      <c r="B37" s="160">
        <v>135</v>
      </c>
      <c r="C37" s="192"/>
      <c r="D37" s="204"/>
      <c r="E37" s="204"/>
      <c r="F37" s="204"/>
      <c r="G37" s="412">
        <v>0.2138699292056872</v>
      </c>
      <c r="H37" s="412">
        <v>0.21276654804665598</v>
      </c>
      <c r="I37" s="206">
        <v>0.21065941223801679</v>
      </c>
    </row>
    <row r="38" spans="1:9" x14ac:dyDescent="0.25">
      <c r="A38" s="177" t="s">
        <v>62</v>
      </c>
      <c r="B38" s="159">
        <v>136</v>
      </c>
      <c r="C38" s="192"/>
      <c r="D38" s="204"/>
      <c r="E38" s="204"/>
      <c r="F38" s="204"/>
      <c r="G38" s="412">
        <v>0.23320172889818902</v>
      </c>
      <c r="H38" s="412">
        <v>0.22645888266721972</v>
      </c>
      <c r="I38" s="206">
        <v>0.22910046896388137</v>
      </c>
    </row>
    <row r="39" spans="1:9" x14ac:dyDescent="0.25">
      <c r="A39" s="177" t="s">
        <v>63</v>
      </c>
      <c r="B39" s="160">
        <v>137</v>
      </c>
      <c r="C39" s="192"/>
      <c r="D39" s="204"/>
      <c r="E39" s="204"/>
      <c r="F39" s="204"/>
      <c r="G39" s="412">
        <v>0.21578619618805728</v>
      </c>
      <c r="H39" s="412">
        <v>0.21335379080471933</v>
      </c>
      <c r="I39" s="206">
        <v>0.20718686785286708</v>
      </c>
    </row>
    <row r="40" spans="1:9" x14ac:dyDescent="0.25">
      <c r="A40" s="177" t="s">
        <v>64</v>
      </c>
      <c r="B40" s="159">
        <v>138</v>
      </c>
      <c r="C40" s="192"/>
      <c r="D40" s="204"/>
      <c r="E40" s="204"/>
      <c r="F40" s="204"/>
      <c r="G40" s="412">
        <v>0.25741952353613268</v>
      </c>
      <c r="H40" s="412">
        <v>0.2632446034235677</v>
      </c>
      <c r="I40" s="206">
        <v>0.26994699537403949</v>
      </c>
    </row>
    <row r="41" spans="1:9" x14ac:dyDescent="0.25">
      <c r="A41" s="176" t="s">
        <v>65</v>
      </c>
      <c r="B41" s="160">
        <v>139</v>
      </c>
      <c r="C41" s="192"/>
      <c r="D41" s="204"/>
      <c r="E41" s="204"/>
      <c r="F41" s="204"/>
      <c r="G41" s="412">
        <v>0.24652731600163255</v>
      </c>
      <c r="H41" s="412">
        <v>0.24312075319399512</v>
      </c>
      <c r="I41" s="206">
        <v>0.23175794677981529</v>
      </c>
    </row>
    <row r="42" spans="1:9" x14ac:dyDescent="0.25">
      <c r="A42" s="176" t="s">
        <v>66</v>
      </c>
      <c r="B42" s="159">
        <v>140</v>
      </c>
      <c r="C42" s="192"/>
      <c r="D42" s="204"/>
      <c r="E42" s="204"/>
      <c r="F42" s="204"/>
      <c r="G42" s="412">
        <v>0.23508380595303077</v>
      </c>
      <c r="H42" s="412">
        <v>0.23541088248267988</v>
      </c>
      <c r="I42" s="206">
        <v>0.23432771181241202</v>
      </c>
    </row>
    <row r="43" spans="1:9" x14ac:dyDescent="0.25">
      <c r="A43" s="178"/>
      <c r="B43" s="160">
        <v>141</v>
      </c>
      <c r="C43" s="191"/>
      <c r="D43" s="203"/>
      <c r="E43" s="203"/>
      <c r="F43" s="203"/>
      <c r="G43" s="189"/>
      <c r="H43" s="412"/>
      <c r="I43" s="206"/>
    </row>
    <row r="44" spans="1:9" x14ac:dyDescent="0.25">
      <c r="A44" s="172" t="s">
        <v>250</v>
      </c>
      <c r="B44" s="159">
        <v>142</v>
      </c>
      <c r="C44" s="191"/>
      <c r="D44" s="203"/>
      <c r="E44" s="203"/>
      <c r="F44" s="203"/>
      <c r="G44" s="189">
        <v>0.22102994294658967</v>
      </c>
      <c r="H44" s="189">
        <v>0.21606023202627461</v>
      </c>
      <c r="I44" s="188">
        <v>0.20717910878104587</v>
      </c>
    </row>
    <row r="45" spans="1:9" x14ac:dyDescent="0.25">
      <c r="A45" s="176"/>
      <c r="B45" s="160">
        <v>143</v>
      </c>
      <c r="C45" s="191"/>
      <c r="D45" s="203"/>
      <c r="E45" s="203"/>
      <c r="F45" s="203"/>
      <c r="G45" s="189"/>
      <c r="H45" s="189"/>
      <c r="I45" s="188"/>
    </row>
    <row r="46" spans="1:9" x14ac:dyDescent="0.25">
      <c r="A46" s="172" t="s">
        <v>68</v>
      </c>
      <c r="B46" s="159">
        <v>144</v>
      </c>
      <c r="C46" s="191"/>
      <c r="D46" s="203"/>
      <c r="E46" s="203"/>
      <c r="F46" s="203"/>
      <c r="G46" s="189">
        <v>0.17550247702495886</v>
      </c>
      <c r="H46" s="189">
        <v>0.17439228669505114</v>
      </c>
      <c r="I46" s="188">
        <v>0.17601725826367107</v>
      </c>
    </row>
    <row r="47" spans="1:9" x14ac:dyDescent="0.25">
      <c r="A47" s="176" t="s">
        <v>69</v>
      </c>
      <c r="B47" s="160">
        <v>145</v>
      </c>
      <c r="C47" s="192"/>
      <c r="D47" s="204"/>
      <c r="E47" s="204"/>
      <c r="F47" s="204"/>
      <c r="G47" s="412">
        <v>0.17715836229214657</v>
      </c>
      <c r="H47" s="412">
        <v>0.1762373797772028</v>
      </c>
      <c r="I47" s="206">
        <v>0.17870704725876249</v>
      </c>
    </row>
    <row r="48" spans="1:9" x14ac:dyDescent="0.25">
      <c r="A48" s="176" t="s">
        <v>70</v>
      </c>
      <c r="B48" s="159">
        <v>146</v>
      </c>
      <c r="C48" s="192"/>
      <c r="D48" s="204"/>
      <c r="E48" s="204"/>
      <c r="F48" s="204"/>
      <c r="G48" s="412">
        <v>0.18252766821325336</v>
      </c>
      <c r="H48" s="412">
        <v>0.17897604052811461</v>
      </c>
      <c r="I48" s="206">
        <v>0.17787952899795276</v>
      </c>
    </row>
    <row r="49" spans="1:43" x14ac:dyDescent="0.25">
      <c r="A49" s="176" t="s">
        <v>71</v>
      </c>
      <c r="B49" s="160">
        <v>147</v>
      </c>
      <c r="C49" s="192"/>
      <c r="D49" s="204"/>
      <c r="E49" s="204"/>
      <c r="F49" s="204"/>
      <c r="G49" s="412">
        <v>0.10826997894135705</v>
      </c>
      <c r="H49" s="412">
        <v>0.1159296072549318</v>
      </c>
      <c r="I49" s="206">
        <v>0.11511984078913215</v>
      </c>
    </row>
    <row r="50" spans="1:43" x14ac:dyDescent="0.25">
      <c r="A50" s="178"/>
      <c r="B50" s="159">
        <v>148</v>
      </c>
      <c r="C50" s="191"/>
      <c r="D50" s="203"/>
      <c r="E50" s="203"/>
      <c r="F50" s="203"/>
      <c r="G50" s="189"/>
      <c r="H50" s="412"/>
      <c r="I50" s="206"/>
    </row>
    <row r="51" spans="1:43" x14ac:dyDescent="0.25">
      <c r="A51" s="172" t="s">
        <v>72</v>
      </c>
      <c r="B51" s="160">
        <v>149</v>
      </c>
      <c r="C51" s="191"/>
      <c r="D51" s="203"/>
      <c r="E51" s="203"/>
      <c r="F51" s="203"/>
      <c r="G51" s="189">
        <v>0.16512826592597601</v>
      </c>
      <c r="H51" s="413">
        <v>0.16433237892239333</v>
      </c>
      <c r="I51" s="414">
        <v>0.16574552329803116</v>
      </c>
    </row>
    <row r="52" spans="1:43" x14ac:dyDescent="0.25">
      <c r="A52" s="179" t="s">
        <v>73</v>
      </c>
      <c r="B52" s="159">
        <v>150</v>
      </c>
      <c r="C52" s="192"/>
      <c r="D52" s="204"/>
      <c r="E52" s="204"/>
      <c r="F52" s="204"/>
      <c r="G52" s="412">
        <v>0.18505851953184377</v>
      </c>
      <c r="H52" s="412">
        <v>0.18628428440169692</v>
      </c>
      <c r="I52" s="206">
        <v>0.18991771415366071</v>
      </c>
    </row>
    <row r="53" spans="1:43" x14ac:dyDescent="0.25">
      <c r="A53" s="179" t="s">
        <v>74</v>
      </c>
      <c r="B53" s="160">
        <v>151</v>
      </c>
      <c r="C53" s="192"/>
      <c r="D53" s="204"/>
      <c r="E53" s="204"/>
      <c r="F53" s="204"/>
      <c r="G53" s="412">
        <v>0.11056327561863713</v>
      </c>
      <c r="H53" s="412">
        <v>0.11037244752275174</v>
      </c>
      <c r="I53" s="206">
        <v>0.10984625663594703</v>
      </c>
    </row>
    <row r="54" spans="1:43" x14ac:dyDescent="0.25">
      <c r="A54" s="179" t="s">
        <v>75</v>
      </c>
      <c r="B54" s="159">
        <v>152</v>
      </c>
      <c r="C54" s="192"/>
      <c r="D54" s="204"/>
      <c r="E54" s="204"/>
      <c r="F54" s="204"/>
      <c r="G54" s="412">
        <v>0.17087868323480837</v>
      </c>
      <c r="H54" s="412">
        <v>0.14339636337240955</v>
      </c>
      <c r="I54" s="206">
        <v>0.13693824623827003</v>
      </c>
    </row>
    <row r="55" spans="1:43" x14ac:dyDescent="0.25">
      <c r="A55" s="179" t="s">
        <v>76</v>
      </c>
      <c r="B55" s="160">
        <v>153</v>
      </c>
      <c r="C55" s="192"/>
      <c r="D55" s="204"/>
      <c r="E55" s="204"/>
      <c r="F55" s="204"/>
      <c r="G55" s="412">
        <v>0.23036158003231375</v>
      </c>
      <c r="H55" s="412">
        <v>0.23508055318087526</v>
      </c>
      <c r="I55" s="206">
        <v>0.2294050017403779</v>
      </c>
    </row>
    <row r="56" spans="1:43" ht="15.75" thickBot="1" x14ac:dyDescent="0.3">
      <c r="A56" s="180"/>
      <c r="B56" s="181"/>
      <c r="C56" s="404"/>
      <c r="D56" s="205"/>
      <c r="E56" s="205"/>
      <c r="F56" s="205"/>
      <c r="G56" s="394"/>
      <c r="H56" s="394"/>
      <c r="I56" s="395"/>
      <c r="J56" s="153"/>
      <c r="K56" s="153"/>
      <c r="L56" s="153"/>
      <c r="M56" s="153"/>
      <c r="N56" s="153"/>
      <c r="O56" s="153"/>
      <c r="P56" s="153"/>
      <c r="Q56" s="153"/>
      <c r="R56" s="153"/>
      <c r="S56" s="153"/>
      <c r="T56" s="153"/>
      <c r="U56" s="153"/>
      <c r="V56" s="153"/>
      <c r="W56" s="153"/>
      <c r="X56" s="153"/>
      <c r="Y56" s="153"/>
      <c r="Z56" s="153"/>
      <c r="AA56" s="153"/>
      <c r="AB56" s="153"/>
      <c r="AC56" s="153"/>
      <c r="AD56" s="153"/>
      <c r="AE56" s="153"/>
    </row>
    <row r="57" spans="1:43"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c r="AK57"/>
      <c r="AL57"/>
      <c r="AM57"/>
      <c r="AN57"/>
      <c r="AO57"/>
      <c r="AP57"/>
      <c r="AQ57"/>
    </row>
    <row r="58" spans="1:43"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1:43"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1:43"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1:43"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1:43"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1:43"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1:43"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1:43"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1:43"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1:43"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1:43"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row r="69" spans="1:43"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c r="AK69"/>
      <c r="AL69"/>
      <c r="AM69"/>
      <c r="AN69"/>
      <c r="AO69"/>
      <c r="AP69"/>
      <c r="AQ69"/>
    </row>
    <row r="70" spans="1:43"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c r="AK70"/>
      <c r="AL70"/>
      <c r="AM70"/>
      <c r="AN70"/>
      <c r="AO70"/>
      <c r="AP70"/>
      <c r="AQ70"/>
    </row>
    <row r="71" spans="1:43"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c r="AK71"/>
      <c r="AL71"/>
      <c r="AM71"/>
      <c r="AN71"/>
      <c r="AO71"/>
      <c r="AP71"/>
      <c r="AQ71"/>
    </row>
    <row r="72" spans="1:43"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c r="AL72"/>
      <c r="AM72"/>
      <c r="AN72"/>
      <c r="AO72"/>
      <c r="AP72"/>
      <c r="AQ72"/>
    </row>
    <row r="73" spans="1:43"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c r="AK73"/>
      <c r="AL73"/>
      <c r="AM73"/>
      <c r="AN73"/>
      <c r="AO73"/>
      <c r="AP73"/>
      <c r="AQ73"/>
    </row>
    <row r="74" spans="1:43"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c r="AL74"/>
      <c r="AM74"/>
      <c r="AN74"/>
      <c r="AO74"/>
      <c r="AP74"/>
      <c r="AQ74"/>
    </row>
    <row r="75" spans="1:43"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c r="AK75"/>
      <c r="AL75"/>
      <c r="AM75"/>
      <c r="AN75"/>
      <c r="AO75"/>
      <c r="AP75"/>
      <c r="AQ75"/>
    </row>
    <row r="76" spans="1:43"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c r="AK76"/>
      <c r="AL76"/>
      <c r="AM76"/>
      <c r="AN76"/>
      <c r="AO76"/>
      <c r="AP76"/>
      <c r="AQ76"/>
    </row>
    <row r="77" spans="1:43"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c r="AK77"/>
      <c r="AL77"/>
      <c r="AM77"/>
      <c r="AN77"/>
      <c r="AO77"/>
      <c r="AP77"/>
      <c r="AQ77"/>
    </row>
    <row r="78" spans="1:43"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c r="AK78"/>
      <c r="AL78"/>
      <c r="AM78"/>
      <c r="AN78"/>
      <c r="AO78"/>
      <c r="AP78"/>
      <c r="AQ78"/>
    </row>
  </sheetData>
  <mergeCells count="5">
    <mergeCell ref="A60:G60"/>
    <mergeCell ref="A66:G66"/>
    <mergeCell ref="A72:G72"/>
    <mergeCell ref="A74:G74"/>
    <mergeCell ref="C6:I6"/>
  </mergeCells>
  <pageMargins left="0.7" right="0.7" top="0.75" bottom="0.75" header="0.3" footer="0.3"/>
  <pageSetup paperSize="9" scale="5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K78"/>
  <sheetViews>
    <sheetView workbookViewId="0">
      <pane xSplit="1" ySplit="5" topLeftCell="C6" activePane="bottomRight" state="frozen"/>
      <selection sqref="A1:XFD1048576"/>
      <selection pane="topRight" sqref="A1:XFD1048576"/>
      <selection pane="bottomLeft" sqref="A1:XFD1048576"/>
      <selection pane="bottomRight" activeCell="G23" sqref="G23"/>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4.5" customHeight="1" x14ac:dyDescent="0.35">
      <c r="A3" s="142" t="s">
        <v>307</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10">
        <v>41699</v>
      </c>
      <c r="I7" s="411">
        <v>42064</v>
      </c>
    </row>
    <row r="8" spans="1:9" ht="15.75" thickTop="1" x14ac:dyDescent="0.25">
      <c r="A8" s="166"/>
      <c r="B8" s="159"/>
      <c r="C8" s="190"/>
      <c r="D8" s="201"/>
      <c r="E8" s="201"/>
      <c r="F8" s="202"/>
      <c r="G8" s="141"/>
      <c r="H8" s="141"/>
      <c r="I8" s="167"/>
    </row>
    <row r="9" spans="1:9" x14ac:dyDescent="0.25">
      <c r="A9" s="168" t="s">
        <v>243</v>
      </c>
      <c r="B9" s="160">
        <v>107</v>
      </c>
      <c r="C9" s="191"/>
      <c r="D9" s="203"/>
      <c r="E9" s="203"/>
      <c r="F9" s="203"/>
      <c r="G9" s="189">
        <v>5.4246772171703997E-2</v>
      </c>
      <c r="H9" s="189">
        <v>5.430406675496291E-2</v>
      </c>
      <c r="I9" s="188">
        <v>5.6709837420777079E-2</v>
      </c>
    </row>
    <row r="10" spans="1:9" x14ac:dyDescent="0.25">
      <c r="A10" s="168"/>
      <c r="B10" s="159">
        <v>108</v>
      </c>
      <c r="C10" s="191"/>
      <c r="D10" s="203"/>
      <c r="E10" s="203"/>
      <c r="F10" s="203"/>
      <c r="G10" s="189"/>
      <c r="H10" s="189"/>
      <c r="I10" s="188"/>
    </row>
    <row r="11" spans="1:9" x14ac:dyDescent="0.25">
      <c r="A11" s="170" t="s">
        <v>106</v>
      </c>
      <c r="B11" s="160">
        <v>109</v>
      </c>
      <c r="C11" s="191"/>
      <c r="D11" s="203"/>
      <c r="E11" s="203"/>
      <c r="F11" s="203"/>
      <c r="G11" s="189">
        <v>6.9083302835277763E-2</v>
      </c>
      <c r="H11" s="189">
        <v>6.9732534554902303E-2</v>
      </c>
      <c r="I11" s="188">
        <v>7.1772649373376171E-2</v>
      </c>
    </row>
    <row r="12" spans="1:9" x14ac:dyDescent="0.25">
      <c r="A12" s="170"/>
      <c r="B12" s="159">
        <v>110</v>
      </c>
      <c r="C12" s="191"/>
      <c r="D12" s="203"/>
      <c r="E12" s="203"/>
      <c r="F12" s="203"/>
      <c r="G12" s="189"/>
      <c r="H12" s="189"/>
      <c r="I12" s="188"/>
    </row>
    <row r="13" spans="1:9" x14ac:dyDescent="0.25">
      <c r="A13" s="170" t="s">
        <v>42</v>
      </c>
      <c r="B13" s="160">
        <v>111</v>
      </c>
      <c r="C13" s="191"/>
      <c r="D13" s="203"/>
      <c r="E13" s="203"/>
      <c r="F13" s="203"/>
      <c r="G13" s="189">
        <v>0.12862982233409409</v>
      </c>
      <c r="H13" s="189">
        <v>0.14050809585280033</v>
      </c>
      <c r="I13" s="188">
        <v>0.15047951839032728</v>
      </c>
    </row>
    <row r="14" spans="1:9" x14ac:dyDescent="0.25">
      <c r="A14" s="171"/>
      <c r="B14" s="159">
        <v>112</v>
      </c>
      <c r="C14" s="191"/>
      <c r="D14" s="203"/>
      <c r="E14" s="203"/>
      <c r="F14" s="203"/>
      <c r="G14" s="189"/>
      <c r="H14" s="189"/>
      <c r="I14" s="188"/>
    </row>
    <row r="15" spans="1:9" x14ac:dyDescent="0.25">
      <c r="A15" s="172" t="s">
        <v>43</v>
      </c>
      <c r="B15" s="160">
        <v>113</v>
      </c>
      <c r="C15" s="191"/>
      <c r="D15" s="203"/>
      <c r="E15" s="203"/>
      <c r="F15" s="203"/>
      <c r="G15" s="189">
        <v>0.12889817362988623</v>
      </c>
      <c r="H15" s="189">
        <v>0.14056720995576669</v>
      </c>
      <c r="I15" s="188">
        <v>0.15041257482258188</v>
      </c>
    </row>
    <row r="16" spans="1:9" x14ac:dyDescent="0.25">
      <c r="A16" s="173" t="s">
        <v>44</v>
      </c>
      <c r="B16" s="159">
        <v>114</v>
      </c>
      <c r="C16" s="192"/>
      <c r="D16" s="204"/>
      <c r="E16" s="204"/>
      <c r="F16" s="204"/>
      <c r="G16" s="412">
        <v>0.17937026261694725</v>
      </c>
      <c r="H16" s="412">
        <v>0.19071712286941236</v>
      </c>
      <c r="I16" s="206">
        <v>0.20314223893092104</v>
      </c>
    </row>
    <row r="17" spans="1:9" x14ac:dyDescent="0.25">
      <c r="A17" s="173" t="s">
        <v>45</v>
      </c>
      <c r="B17" s="160">
        <v>115</v>
      </c>
      <c r="C17" s="192"/>
      <c r="D17" s="204"/>
      <c r="E17" s="204"/>
      <c r="F17" s="204"/>
      <c r="G17" s="412">
        <v>8.4334474452582173E-2</v>
      </c>
      <c r="H17" s="412">
        <v>9.6326064339772768E-2</v>
      </c>
      <c r="I17" s="206">
        <v>0.1024271623822019</v>
      </c>
    </row>
    <row r="18" spans="1:9" x14ac:dyDescent="0.25">
      <c r="A18" s="173" t="s">
        <v>46</v>
      </c>
      <c r="B18" s="159">
        <v>116</v>
      </c>
      <c r="C18" s="192"/>
      <c r="D18" s="204"/>
      <c r="E18" s="204"/>
      <c r="F18" s="204"/>
      <c r="G18" s="412">
        <v>8.0131027372001826E-2</v>
      </c>
      <c r="H18" s="412">
        <v>9.6163233790122163E-2</v>
      </c>
      <c r="I18" s="206">
        <v>0.10680675263651125</v>
      </c>
    </row>
    <row r="19" spans="1:9" x14ac:dyDescent="0.25">
      <c r="A19" s="173" t="s">
        <v>47</v>
      </c>
      <c r="B19" s="160">
        <v>117</v>
      </c>
      <c r="C19" s="192"/>
      <c r="D19" s="204"/>
      <c r="E19" s="204"/>
      <c r="F19" s="204"/>
      <c r="G19" s="412">
        <v>7.602524976113835E-2</v>
      </c>
      <c r="H19" s="412">
        <v>9.028425648196578E-2</v>
      </c>
      <c r="I19" s="206">
        <v>0.10796549635140286</v>
      </c>
    </row>
    <row r="20" spans="1:9" x14ac:dyDescent="0.25">
      <c r="A20" s="173" t="s">
        <v>48</v>
      </c>
      <c r="B20" s="159">
        <v>118</v>
      </c>
      <c r="C20" s="192"/>
      <c r="D20" s="204"/>
      <c r="E20" s="204"/>
      <c r="F20" s="204"/>
      <c r="G20" s="412">
        <v>0.15323298828148013</v>
      </c>
      <c r="H20" s="412">
        <v>0.15933738231839625</v>
      </c>
      <c r="I20" s="206">
        <v>0.16729735040994015</v>
      </c>
    </row>
    <row r="21" spans="1:9" x14ac:dyDescent="0.25">
      <c r="A21" s="173"/>
      <c r="B21" s="160">
        <v>119</v>
      </c>
      <c r="C21" s="191"/>
      <c r="D21" s="203"/>
      <c r="E21" s="203"/>
      <c r="F21" s="203"/>
      <c r="G21" s="189"/>
      <c r="H21" s="412"/>
      <c r="I21" s="206"/>
    </row>
    <row r="22" spans="1:9" x14ac:dyDescent="0.25">
      <c r="A22" s="172" t="s">
        <v>49</v>
      </c>
      <c r="B22" s="159">
        <v>120</v>
      </c>
      <c r="C22" s="191"/>
      <c r="D22" s="203"/>
      <c r="E22" s="203"/>
      <c r="F22" s="203"/>
      <c r="G22" s="189">
        <v>0.10863669452030136</v>
      </c>
      <c r="H22" s="189">
        <v>0.12909500788295505</v>
      </c>
      <c r="I22" s="188">
        <v>0.14539473578923953</v>
      </c>
    </row>
    <row r="23" spans="1:9" x14ac:dyDescent="0.25">
      <c r="A23" s="173" t="s">
        <v>244</v>
      </c>
      <c r="B23" s="160">
        <v>121</v>
      </c>
      <c r="C23" s="192"/>
      <c r="D23" s="204"/>
      <c r="E23" s="204"/>
      <c r="F23" s="204"/>
      <c r="G23" s="412">
        <v>0.10936172630067729</v>
      </c>
      <c r="H23" s="412">
        <v>0.1252570330194302</v>
      </c>
      <c r="I23" s="206">
        <v>0.13981548297709592</v>
      </c>
    </row>
    <row r="24" spans="1:9" x14ac:dyDescent="0.25">
      <c r="A24" s="173" t="s">
        <v>245</v>
      </c>
      <c r="B24" s="159">
        <v>122</v>
      </c>
      <c r="C24" s="192"/>
      <c r="D24" s="204"/>
      <c r="E24" s="204"/>
      <c r="F24" s="204"/>
      <c r="G24" s="412">
        <v>0.1080392762617601</v>
      </c>
      <c r="H24" s="412">
        <v>0.13783037822500463</v>
      </c>
      <c r="I24" s="206">
        <v>0.16600144865998953</v>
      </c>
    </row>
    <row r="25" spans="1:9" x14ac:dyDescent="0.25">
      <c r="A25" s="173" t="s">
        <v>246</v>
      </c>
      <c r="B25" s="160">
        <v>123</v>
      </c>
      <c r="C25" s="192"/>
      <c r="D25" s="204"/>
      <c r="E25" s="204"/>
      <c r="F25" s="204"/>
      <c r="G25" s="412" t="s">
        <v>513</v>
      </c>
      <c r="H25" s="412" t="s">
        <v>513</v>
      </c>
      <c r="I25" s="206">
        <v>0.13139532515668514</v>
      </c>
    </row>
    <row r="26" spans="1:9" x14ac:dyDescent="0.25">
      <c r="A26" s="173" t="s">
        <v>247</v>
      </c>
      <c r="B26" s="159">
        <v>124</v>
      </c>
      <c r="C26" s="192"/>
      <c r="D26" s="204"/>
      <c r="E26" s="204"/>
      <c r="F26" s="204"/>
      <c r="G26" s="412" t="s">
        <v>513</v>
      </c>
      <c r="H26" s="412" t="s">
        <v>513</v>
      </c>
      <c r="I26" s="206">
        <v>0.19454540783247515</v>
      </c>
    </row>
    <row r="27" spans="1:9" x14ac:dyDescent="0.25">
      <c r="A27" s="173" t="s">
        <v>248</v>
      </c>
      <c r="B27" s="160">
        <v>125</v>
      </c>
      <c r="C27" s="192"/>
      <c r="D27" s="204"/>
      <c r="E27" s="204"/>
      <c r="F27" s="204"/>
      <c r="G27" s="412">
        <v>0.11563168078477082</v>
      </c>
      <c r="H27" s="412">
        <v>0.16073099594626208</v>
      </c>
      <c r="I27" s="206">
        <v>0.16674516440983755</v>
      </c>
    </row>
    <row r="28" spans="1:9" x14ac:dyDescent="0.25">
      <c r="A28" s="166"/>
      <c r="B28" s="159">
        <v>126</v>
      </c>
      <c r="C28" s="192"/>
      <c r="D28" s="204"/>
      <c r="E28" s="204"/>
      <c r="F28" s="204"/>
      <c r="G28" s="412"/>
      <c r="H28" s="412"/>
      <c r="I28" s="206"/>
    </row>
    <row r="29" spans="1:9" x14ac:dyDescent="0.25">
      <c r="A29" s="175" t="s">
        <v>55</v>
      </c>
      <c r="B29" s="160">
        <v>127</v>
      </c>
      <c r="C29" s="191"/>
      <c r="D29" s="203"/>
      <c r="E29" s="203"/>
      <c r="F29" s="203"/>
      <c r="G29" s="189">
        <v>4.6861927678105354E-2</v>
      </c>
      <c r="H29" s="189">
        <v>4.5637069422717828E-2</v>
      </c>
      <c r="I29" s="188">
        <v>4.7200367981754227E-2</v>
      </c>
    </row>
    <row r="30" spans="1:9" x14ac:dyDescent="0.25">
      <c r="A30" s="170"/>
      <c r="B30" s="159">
        <v>128</v>
      </c>
      <c r="C30" s="191"/>
      <c r="D30" s="203"/>
      <c r="E30" s="203"/>
      <c r="F30" s="203"/>
      <c r="G30" s="189"/>
      <c r="H30" s="189"/>
      <c r="I30" s="188"/>
    </row>
    <row r="31" spans="1:9" x14ac:dyDescent="0.25">
      <c r="A31" s="172" t="s">
        <v>56</v>
      </c>
      <c r="B31" s="160">
        <v>129</v>
      </c>
      <c r="C31" s="191"/>
      <c r="D31" s="203"/>
      <c r="E31" s="203"/>
      <c r="F31" s="203"/>
      <c r="G31" s="189">
        <v>4.0606383299343983E-2</v>
      </c>
      <c r="H31" s="189">
        <v>3.8860686177643017E-2</v>
      </c>
      <c r="I31" s="188">
        <v>3.8780004253246528E-2</v>
      </c>
    </row>
    <row r="32" spans="1:9" x14ac:dyDescent="0.25">
      <c r="A32" s="176" t="s">
        <v>57</v>
      </c>
      <c r="B32" s="159">
        <v>130</v>
      </c>
      <c r="C32" s="192"/>
      <c r="D32" s="204"/>
      <c r="E32" s="204"/>
      <c r="F32" s="204"/>
      <c r="G32" s="412">
        <v>7.8236581036641592E-2</v>
      </c>
      <c r="H32" s="412">
        <v>8.5818845588105014E-2</v>
      </c>
      <c r="I32" s="206">
        <v>8.2815482718004971E-2</v>
      </c>
    </row>
    <row r="33" spans="1:9" x14ac:dyDescent="0.25">
      <c r="A33" s="176" t="s">
        <v>58</v>
      </c>
      <c r="B33" s="160">
        <v>131</v>
      </c>
      <c r="C33" s="192"/>
      <c r="D33" s="204"/>
      <c r="E33" s="204"/>
      <c r="F33" s="204"/>
      <c r="G33" s="412">
        <v>2.671252651795689E-2</v>
      </c>
      <c r="H33" s="412">
        <v>2.5528353211969033E-2</v>
      </c>
      <c r="I33" s="206">
        <v>2.729508951473935E-2</v>
      </c>
    </row>
    <row r="34" spans="1:9" x14ac:dyDescent="0.25">
      <c r="A34" s="176" t="s">
        <v>59</v>
      </c>
      <c r="B34" s="159">
        <v>132</v>
      </c>
      <c r="C34" s="192"/>
      <c r="D34" s="204"/>
      <c r="E34" s="204"/>
      <c r="F34" s="204"/>
      <c r="G34" s="412">
        <v>4.0958852397130999E-2</v>
      </c>
      <c r="H34" s="412">
        <v>4.5863309352517971E-2</v>
      </c>
      <c r="I34" s="206">
        <v>2.8031057137169028E-2</v>
      </c>
    </row>
    <row r="35" spans="1:9" x14ac:dyDescent="0.25">
      <c r="A35" s="176"/>
      <c r="B35" s="160">
        <v>133</v>
      </c>
      <c r="C35" s="191"/>
      <c r="D35" s="203"/>
      <c r="E35" s="203"/>
      <c r="F35" s="203"/>
      <c r="G35" s="189"/>
      <c r="H35" s="412"/>
      <c r="I35" s="206"/>
    </row>
    <row r="36" spans="1:9" x14ac:dyDescent="0.25">
      <c r="A36" s="172" t="s">
        <v>249</v>
      </c>
      <c r="B36" s="159">
        <v>134</v>
      </c>
      <c r="C36" s="191"/>
      <c r="D36" s="203"/>
      <c r="E36" s="203"/>
      <c r="F36" s="203"/>
      <c r="G36" s="189">
        <v>7.8051638981571192E-2</v>
      </c>
      <c r="H36" s="189">
        <v>7.2445787666400113E-2</v>
      </c>
      <c r="I36" s="188">
        <v>7.0973732668125095E-2</v>
      </c>
    </row>
    <row r="37" spans="1:9" x14ac:dyDescent="0.25">
      <c r="A37" s="176" t="s">
        <v>61</v>
      </c>
      <c r="B37" s="160">
        <v>135</v>
      </c>
      <c r="C37" s="192"/>
      <c r="D37" s="204"/>
      <c r="E37" s="204"/>
      <c r="F37" s="204"/>
      <c r="G37" s="412">
        <v>6.6440645911323482E-2</v>
      </c>
      <c r="H37" s="412">
        <v>6.2628270701845817E-2</v>
      </c>
      <c r="I37" s="206">
        <v>6.2597512811306585E-2</v>
      </c>
    </row>
    <row r="38" spans="1:9" x14ac:dyDescent="0.25">
      <c r="A38" s="177" t="s">
        <v>62</v>
      </c>
      <c r="B38" s="159">
        <v>136</v>
      </c>
      <c r="C38" s="192"/>
      <c r="D38" s="204"/>
      <c r="E38" s="204"/>
      <c r="F38" s="204"/>
      <c r="G38" s="412">
        <v>6.7679105943121695E-2</v>
      </c>
      <c r="H38" s="412">
        <v>5.9146055365641138E-2</v>
      </c>
      <c r="I38" s="206">
        <v>5.5394178627866254E-2</v>
      </c>
    </row>
    <row r="39" spans="1:9" x14ac:dyDescent="0.25">
      <c r="A39" s="177" t="s">
        <v>63</v>
      </c>
      <c r="B39" s="160">
        <v>137</v>
      </c>
      <c r="C39" s="192"/>
      <c r="D39" s="204"/>
      <c r="E39" s="204"/>
      <c r="F39" s="204"/>
      <c r="G39" s="412">
        <v>0.1716011082767176</v>
      </c>
      <c r="H39" s="412">
        <v>0.16389598808060815</v>
      </c>
      <c r="I39" s="206">
        <v>0.16369273136768836</v>
      </c>
    </row>
    <row r="40" spans="1:9" x14ac:dyDescent="0.25">
      <c r="A40" s="177" t="s">
        <v>64</v>
      </c>
      <c r="B40" s="159">
        <v>138</v>
      </c>
      <c r="C40" s="192"/>
      <c r="D40" s="204"/>
      <c r="E40" s="204"/>
      <c r="F40" s="204"/>
      <c r="G40" s="412">
        <v>1.6025776503725449E-2</v>
      </c>
      <c r="H40" s="412">
        <v>1.817174118281745E-2</v>
      </c>
      <c r="I40" s="206">
        <v>2.1876460852316513E-2</v>
      </c>
    </row>
    <row r="41" spans="1:9" x14ac:dyDescent="0.25">
      <c r="A41" s="176" t="s">
        <v>65</v>
      </c>
      <c r="B41" s="160">
        <v>139</v>
      </c>
      <c r="C41" s="192"/>
      <c r="D41" s="204"/>
      <c r="E41" s="204"/>
      <c r="F41" s="204"/>
      <c r="G41" s="412">
        <v>0.12902254401843016</v>
      </c>
      <c r="H41" s="412">
        <v>0.1133120127506264</v>
      </c>
      <c r="I41" s="206">
        <v>0.10393417180996124</v>
      </c>
    </row>
    <row r="42" spans="1:9" x14ac:dyDescent="0.25">
      <c r="A42" s="176" t="s">
        <v>66</v>
      </c>
      <c r="B42" s="159">
        <v>140</v>
      </c>
      <c r="C42" s="192"/>
      <c r="D42" s="204"/>
      <c r="E42" s="204"/>
      <c r="F42" s="204"/>
      <c r="G42" s="412">
        <v>6.268884274387268E-2</v>
      </c>
      <c r="H42" s="412">
        <v>6.3610517359453791E-2</v>
      </c>
      <c r="I42" s="206">
        <v>6.5504502112685575E-2</v>
      </c>
    </row>
    <row r="43" spans="1:9" x14ac:dyDescent="0.25">
      <c r="A43" s="178"/>
      <c r="B43" s="160">
        <v>141</v>
      </c>
      <c r="C43" s="191"/>
      <c r="D43" s="203"/>
      <c r="E43" s="203"/>
      <c r="F43" s="203"/>
      <c r="G43" s="189"/>
      <c r="H43" s="412"/>
      <c r="I43" s="206"/>
    </row>
    <row r="44" spans="1:9" x14ac:dyDescent="0.25">
      <c r="A44" s="172" t="s">
        <v>250</v>
      </c>
      <c r="B44" s="159">
        <v>142</v>
      </c>
      <c r="C44" s="191"/>
      <c r="D44" s="203"/>
      <c r="E44" s="203"/>
      <c r="F44" s="203"/>
      <c r="G44" s="189">
        <v>0.18793303945695972</v>
      </c>
      <c r="H44" s="189">
        <v>0.21245259130200947</v>
      </c>
      <c r="I44" s="188">
        <v>0.24369962831752454</v>
      </c>
    </row>
    <row r="45" spans="1:9" x14ac:dyDescent="0.25">
      <c r="A45" s="176"/>
      <c r="B45" s="160">
        <v>143</v>
      </c>
      <c r="C45" s="191"/>
      <c r="D45" s="203"/>
      <c r="E45" s="203"/>
      <c r="F45" s="203"/>
      <c r="G45" s="189"/>
      <c r="H45" s="189"/>
      <c r="I45" s="188"/>
    </row>
    <row r="46" spans="1:9" x14ac:dyDescent="0.25">
      <c r="A46" s="172" t="s">
        <v>68</v>
      </c>
      <c r="B46" s="159">
        <v>144</v>
      </c>
      <c r="C46" s="191"/>
      <c r="D46" s="203"/>
      <c r="E46" s="203"/>
      <c r="F46" s="203"/>
      <c r="G46" s="189">
        <v>3.593489736989134E-2</v>
      </c>
      <c r="H46" s="189">
        <v>3.5679890236018953E-2</v>
      </c>
      <c r="I46" s="188">
        <v>3.7869031960388676E-2</v>
      </c>
    </row>
    <row r="47" spans="1:9" x14ac:dyDescent="0.25">
      <c r="A47" s="176" t="s">
        <v>69</v>
      </c>
      <c r="B47" s="160">
        <v>145</v>
      </c>
      <c r="C47" s="192"/>
      <c r="D47" s="204"/>
      <c r="E47" s="204"/>
      <c r="F47" s="204"/>
      <c r="G47" s="412">
        <v>3.2189683598963653E-2</v>
      </c>
      <c r="H47" s="412">
        <v>3.2067174126997965E-2</v>
      </c>
      <c r="I47" s="206">
        <v>3.3044781088729817E-2</v>
      </c>
    </row>
    <row r="48" spans="1:9" x14ac:dyDescent="0.25">
      <c r="A48" s="176" t="s">
        <v>70</v>
      </c>
      <c r="B48" s="159">
        <v>146</v>
      </c>
      <c r="C48" s="192"/>
      <c r="D48" s="204"/>
      <c r="E48" s="204"/>
      <c r="F48" s="204"/>
      <c r="G48" s="412">
        <v>3.8409821689564451E-2</v>
      </c>
      <c r="H48" s="412">
        <v>3.3704250562974818E-2</v>
      </c>
      <c r="I48" s="206">
        <v>3.5544103072348857E-2</v>
      </c>
    </row>
    <row r="49" spans="1:37" x14ac:dyDescent="0.25">
      <c r="A49" s="176" t="s">
        <v>71</v>
      </c>
      <c r="B49" s="160">
        <v>147</v>
      </c>
      <c r="C49" s="192"/>
      <c r="D49" s="204"/>
      <c r="E49" s="204"/>
      <c r="F49" s="204"/>
      <c r="G49" s="412">
        <v>0.10090749680385072</v>
      </c>
      <c r="H49" s="412">
        <v>0.11528762120092177</v>
      </c>
      <c r="I49" s="206">
        <v>0.14098374647921669</v>
      </c>
    </row>
    <row r="50" spans="1:37" x14ac:dyDescent="0.25">
      <c r="A50" s="178"/>
      <c r="B50" s="159">
        <v>148</v>
      </c>
      <c r="C50" s="191"/>
      <c r="D50" s="203"/>
      <c r="E50" s="203"/>
      <c r="F50" s="203"/>
      <c r="G50" s="189"/>
      <c r="H50" s="412"/>
      <c r="I50" s="206"/>
    </row>
    <row r="51" spans="1:37" x14ac:dyDescent="0.25">
      <c r="A51" s="172" t="s">
        <v>72</v>
      </c>
      <c r="B51" s="160">
        <v>149</v>
      </c>
      <c r="C51" s="191"/>
      <c r="D51" s="203"/>
      <c r="E51" s="203"/>
      <c r="F51" s="203"/>
      <c r="G51" s="189">
        <v>4.0457634693028793E-2</v>
      </c>
      <c r="H51" s="413">
        <v>3.9391878764328737E-2</v>
      </c>
      <c r="I51" s="414">
        <v>4.3330929280995065E-2</v>
      </c>
    </row>
    <row r="52" spans="1:37" x14ac:dyDescent="0.25">
      <c r="A52" s="179" t="s">
        <v>73</v>
      </c>
      <c r="B52" s="159">
        <v>150</v>
      </c>
      <c r="C52" s="192"/>
      <c r="D52" s="204"/>
      <c r="E52" s="204"/>
      <c r="F52" s="204"/>
      <c r="G52" s="412">
        <v>3.1274777909027648E-2</v>
      </c>
      <c r="H52" s="412">
        <v>3.0242907212346109E-2</v>
      </c>
      <c r="I52" s="206">
        <v>3.2068058491078584E-2</v>
      </c>
    </row>
    <row r="53" spans="1:37" x14ac:dyDescent="0.25">
      <c r="A53" s="179" t="s">
        <v>74</v>
      </c>
      <c r="B53" s="160">
        <v>151</v>
      </c>
      <c r="C53" s="192"/>
      <c r="D53" s="204"/>
      <c r="E53" s="204"/>
      <c r="F53" s="204"/>
      <c r="G53" s="412">
        <v>4.2380522993688011E-2</v>
      </c>
      <c r="H53" s="412">
        <v>4.2528031885519464E-2</v>
      </c>
      <c r="I53" s="206">
        <v>4.5919058149955831E-2</v>
      </c>
    </row>
    <row r="54" spans="1:37" x14ac:dyDescent="0.25">
      <c r="A54" s="179" t="s">
        <v>75</v>
      </c>
      <c r="B54" s="159">
        <v>152</v>
      </c>
      <c r="C54" s="192"/>
      <c r="D54" s="204"/>
      <c r="E54" s="204"/>
      <c r="F54" s="204"/>
      <c r="G54" s="412">
        <v>9.4520743958029493E-2</v>
      </c>
      <c r="H54" s="412">
        <v>8.0840445129516131E-2</v>
      </c>
      <c r="I54" s="206">
        <v>0.102587059987748</v>
      </c>
    </row>
    <row r="55" spans="1:37" x14ac:dyDescent="0.25">
      <c r="A55" s="179" t="s">
        <v>76</v>
      </c>
      <c r="B55" s="160">
        <v>153</v>
      </c>
      <c r="C55" s="192"/>
      <c r="D55" s="204"/>
      <c r="E55" s="204"/>
      <c r="F55" s="204"/>
      <c r="G55" s="412">
        <v>4.9801614447940901E-2</v>
      </c>
      <c r="H55" s="412">
        <v>5.0286070297492332E-2</v>
      </c>
      <c r="I55" s="206">
        <v>5.5725369020096033E-2</v>
      </c>
    </row>
    <row r="56" spans="1:37" ht="15.75" thickBot="1" x14ac:dyDescent="0.3">
      <c r="A56" s="180"/>
      <c r="B56" s="181"/>
      <c r="C56" s="404"/>
      <c r="D56" s="205"/>
      <c r="E56" s="205"/>
      <c r="F56" s="205"/>
      <c r="G56" s="394"/>
      <c r="H56" s="394"/>
      <c r="I56" s="395"/>
      <c r="J56" s="153"/>
      <c r="K56" s="153"/>
      <c r="L56" s="153"/>
      <c r="M56" s="153"/>
      <c r="N56" s="153"/>
      <c r="O56" s="153"/>
      <c r="P56" s="153"/>
      <c r="Q56" s="153"/>
      <c r="R56" s="153"/>
      <c r="S56" s="153"/>
      <c r="T56" s="153"/>
      <c r="U56" s="153"/>
      <c r="V56" s="153"/>
      <c r="W56" s="153"/>
      <c r="X56" s="153"/>
    </row>
    <row r="57" spans="1:37"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c r="AK57"/>
    </row>
    <row r="58" spans="1:37"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c r="AK58"/>
    </row>
    <row r="59" spans="1:37"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c r="AK59"/>
    </row>
    <row r="60" spans="1:37"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row>
    <row r="61" spans="1:37"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c r="AK61"/>
    </row>
    <row r="62" spans="1:37"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c r="AK62"/>
    </row>
    <row r="63" spans="1:37"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c r="AK63"/>
    </row>
    <row r="64" spans="1:37"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c r="AK64"/>
    </row>
    <row r="65" spans="1:37"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c r="AK65"/>
    </row>
    <row r="66" spans="1:37"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row>
    <row r="67" spans="1:37"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c r="AK67"/>
    </row>
    <row r="68" spans="1:37"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c r="AK68"/>
    </row>
    <row r="69" spans="1:37"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c r="AK69"/>
    </row>
    <row r="70" spans="1:37"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c r="AK70"/>
    </row>
    <row r="71" spans="1:37"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c r="AK71"/>
    </row>
    <row r="72" spans="1:37"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row>
    <row r="73" spans="1:37"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c r="AK73"/>
    </row>
    <row r="74" spans="1:37"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row>
    <row r="75" spans="1:37"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c r="AK75"/>
    </row>
    <row r="76" spans="1:37"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c r="AK76"/>
    </row>
    <row r="77" spans="1:37"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c r="AK77"/>
    </row>
    <row r="78" spans="1:37"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c r="AK78"/>
    </row>
  </sheetData>
  <mergeCells count="5">
    <mergeCell ref="A60:G60"/>
    <mergeCell ref="A66:G66"/>
    <mergeCell ref="A72:G72"/>
    <mergeCell ref="A74:G74"/>
    <mergeCell ref="C6:I6"/>
  </mergeCells>
  <pageMargins left="0.7" right="0.7" top="0.75" bottom="0.75" header="0.3" footer="0.3"/>
  <pageSetup paperSize="9" scale="58"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K78"/>
  <sheetViews>
    <sheetView workbookViewId="0">
      <pane xSplit="1" ySplit="5" topLeftCell="C6"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1.5" customHeight="1" x14ac:dyDescent="0.35">
      <c r="A3" s="142" t="s">
        <v>308</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10">
        <v>41699</v>
      </c>
      <c r="I7" s="411">
        <v>42064</v>
      </c>
    </row>
    <row r="8" spans="1:9" ht="15.75" thickTop="1" x14ac:dyDescent="0.25">
      <c r="A8" s="166"/>
      <c r="B8" s="159"/>
      <c r="C8" s="190"/>
      <c r="D8" s="201"/>
      <c r="E8" s="201"/>
      <c r="F8" s="202"/>
      <c r="G8" s="141"/>
      <c r="H8" s="141"/>
      <c r="I8" s="167"/>
    </row>
    <row r="9" spans="1:9" x14ac:dyDescent="0.25">
      <c r="A9" s="168" t="s">
        <v>243</v>
      </c>
      <c r="B9" s="160">
        <v>107</v>
      </c>
      <c r="C9" s="191"/>
      <c r="D9" s="203"/>
      <c r="E9" s="203"/>
      <c r="F9" s="203"/>
      <c r="G9" s="189">
        <v>7.7212585834773792E-2</v>
      </c>
      <c r="H9" s="189">
        <v>7.5046952255624702E-2</v>
      </c>
      <c r="I9" s="188">
        <v>7.3693465071043032E-2</v>
      </c>
    </row>
    <row r="10" spans="1:9" x14ac:dyDescent="0.25">
      <c r="A10" s="168"/>
      <c r="B10" s="159">
        <v>108</v>
      </c>
      <c r="C10" s="191"/>
      <c r="D10" s="203"/>
      <c r="E10" s="203"/>
      <c r="F10" s="203"/>
      <c r="G10" s="189"/>
      <c r="H10" s="189"/>
      <c r="I10" s="188"/>
    </row>
    <row r="11" spans="1:9" x14ac:dyDescent="0.25">
      <c r="A11" s="170" t="s">
        <v>106</v>
      </c>
      <c r="B11" s="160">
        <v>109</v>
      </c>
      <c r="C11" s="191"/>
      <c r="D11" s="203"/>
      <c r="E11" s="203"/>
      <c r="F11" s="203"/>
      <c r="G11" s="189">
        <v>0.12219472394337362</v>
      </c>
      <c r="H11" s="189">
        <v>0.11921738704302658</v>
      </c>
      <c r="I11" s="188">
        <v>0.11783887248774071</v>
      </c>
    </row>
    <row r="12" spans="1:9" x14ac:dyDescent="0.25">
      <c r="A12" s="170"/>
      <c r="B12" s="159">
        <v>110</v>
      </c>
      <c r="C12" s="191"/>
      <c r="D12" s="203"/>
      <c r="E12" s="203"/>
      <c r="F12" s="203"/>
      <c r="G12" s="189"/>
      <c r="H12" s="189"/>
      <c r="I12" s="188"/>
    </row>
    <row r="13" spans="1:9" x14ac:dyDescent="0.25">
      <c r="A13" s="170" t="s">
        <v>42</v>
      </c>
      <c r="B13" s="160">
        <v>111</v>
      </c>
      <c r="C13" s="191"/>
      <c r="D13" s="203"/>
      <c r="E13" s="203"/>
      <c r="F13" s="203"/>
      <c r="G13" s="189">
        <v>0.31142061583132907</v>
      </c>
      <c r="H13" s="189">
        <v>0.31171801100696539</v>
      </c>
      <c r="I13" s="188">
        <v>0.31423160420629004</v>
      </c>
    </row>
    <row r="14" spans="1:9" x14ac:dyDescent="0.25">
      <c r="A14" s="171"/>
      <c r="B14" s="159">
        <v>112</v>
      </c>
      <c r="C14" s="191"/>
      <c r="D14" s="203"/>
      <c r="E14" s="203"/>
      <c r="F14" s="203"/>
      <c r="G14" s="189"/>
      <c r="H14" s="189"/>
      <c r="I14" s="188"/>
    </row>
    <row r="15" spans="1:9" x14ac:dyDescent="0.25">
      <c r="A15" s="172" t="s">
        <v>43</v>
      </c>
      <c r="B15" s="160">
        <v>113</v>
      </c>
      <c r="C15" s="191"/>
      <c r="D15" s="203"/>
      <c r="E15" s="203"/>
      <c r="F15" s="203"/>
      <c r="G15" s="189">
        <v>0.30956174113433943</v>
      </c>
      <c r="H15" s="189">
        <v>0.30970822680102272</v>
      </c>
      <c r="I15" s="188">
        <v>0.31210463235175567</v>
      </c>
    </row>
    <row r="16" spans="1:9" x14ac:dyDescent="0.25">
      <c r="A16" s="173" t="s">
        <v>44</v>
      </c>
      <c r="B16" s="159">
        <v>114</v>
      </c>
      <c r="C16" s="192"/>
      <c r="D16" s="204"/>
      <c r="E16" s="204"/>
      <c r="F16" s="204"/>
      <c r="G16" s="412">
        <v>0.74980245418430536</v>
      </c>
      <c r="H16" s="412">
        <v>0.74923522608122295</v>
      </c>
      <c r="I16" s="206">
        <v>0.74660016165166776</v>
      </c>
    </row>
    <row r="17" spans="1:9" x14ac:dyDescent="0.25">
      <c r="A17" s="173" t="s">
        <v>45</v>
      </c>
      <c r="B17" s="160">
        <v>115</v>
      </c>
      <c r="C17" s="192"/>
      <c r="D17" s="204"/>
      <c r="E17" s="204"/>
      <c r="F17" s="204"/>
      <c r="G17" s="412">
        <v>6.3605077765067526E-3</v>
      </c>
      <c r="H17" s="412">
        <v>6.5618505323584075E-3</v>
      </c>
      <c r="I17" s="206">
        <v>5.9804308854832511E-3</v>
      </c>
    </row>
    <row r="18" spans="1:9" x14ac:dyDescent="0.25">
      <c r="A18" s="173" t="s">
        <v>46</v>
      </c>
      <c r="B18" s="159">
        <v>116</v>
      </c>
      <c r="C18" s="192"/>
      <c r="D18" s="204"/>
      <c r="E18" s="204"/>
      <c r="F18" s="204"/>
      <c r="G18" s="412">
        <v>5.7577053682593719E-3</v>
      </c>
      <c r="H18" s="412">
        <v>6.4944147101057377E-3</v>
      </c>
      <c r="I18" s="206">
        <v>6.7074123734237098E-3</v>
      </c>
    </row>
    <row r="19" spans="1:9" x14ac:dyDescent="0.25">
      <c r="A19" s="173" t="s">
        <v>47</v>
      </c>
      <c r="B19" s="160">
        <v>117</v>
      </c>
      <c r="C19" s="192"/>
      <c r="D19" s="204"/>
      <c r="E19" s="204"/>
      <c r="F19" s="204"/>
      <c r="G19" s="412" t="s">
        <v>513</v>
      </c>
      <c r="H19" s="412" t="s">
        <v>513</v>
      </c>
      <c r="I19" s="206">
        <v>3.7629208230556864E-3</v>
      </c>
    </row>
    <row r="20" spans="1:9" x14ac:dyDescent="0.25">
      <c r="A20" s="173" t="s">
        <v>48</v>
      </c>
      <c r="B20" s="159">
        <v>118</v>
      </c>
      <c r="C20" s="192"/>
      <c r="D20" s="204"/>
      <c r="E20" s="204"/>
      <c r="F20" s="204"/>
      <c r="G20" s="412">
        <v>0.12747957624657499</v>
      </c>
      <c r="H20" s="412">
        <v>0.13452734442506795</v>
      </c>
      <c r="I20" s="206">
        <v>0.13269080505188852</v>
      </c>
    </row>
    <row r="21" spans="1:9" x14ac:dyDescent="0.25">
      <c r="A21" s="173"/>
      <c r="B21" s="160">
        <v>119</v>
      </c>
      <c r="C21" s="191"/>
      <c r="D21" s="203"/>
      <c r="E21" s="203"/>
      <c r="F21" s="203"/>
      <c r="G21" s="189"/>
      <c r="H21" s="412"/>
      <c r="I21" s="206"/>
    </row>
    <row r="22" spans="1:9" x14ac:dyDescent="0.25">
      <c r="A22" s="172" t="s">
        <v>49</v>
      </c>
      <c r="B22" s="159">
        <v>120</v>
      </c>
      <c r="C22" s="191"/>
      <c r="D22" s="203"/>
      <c r="E22" s="203"/>
      <c r="F22" s="203"/>
      <c r="G22" s="189">
        <v>0.37880375639837172</v>
      </c>
      <c r="H22" s="189">
        <v>0.38624034488952763</v>
      </c>
      <c r="I22" s="188">
        <v>0.39839883797523951</v>
      </c>
    </row>
    <row r="23" spans="1:9" x14ac:dyDescent="0.25">
      <c r="A23" s="173" t="s">
        <v>244</v>
      </c>
      <c r="B23" s="160">
        <v>121</v>
      </c>
      <c r="C23" s="192"/>
      <c r="D23" s="204"/>
      <c r="E23" s="204"/>
      <c r="F23" s="204"/>
      <c r="G23" s="412">
        <v>0.47088229436367268</v>
      </c>
      <c r="H23" s="412">
        <v>0.47865028232721596</v>
      </c>
      <c r="I23" s="206">
        <v>0.48771158694069805</v>
      </c>
    </row>
    <row r="24" spans="1:9" x14ac:dyDescent="0.25">
      <c r="A24" s="173" t="s">
        <v>245</v>
      </c>
      <c r="B24" s="159">
        <v>122</v>
      </c>
      <c r="C24" s="192"/>
      <c r="D24" s="204"/>
      <c r="E24" s="204"/>
      <c r="F24" s="204"/>
      <c r="G24" s="412" t="s">
        <v>514</v>
      </c>
      <c r="H24" s="412" t="s">
        <v>513</v>
      </c>
      <c r="I24" s="206">
        <v>9.0530668012582284E-3</v>
      </c>
    </row>
    <row r="25" spans="1:9" x14ac:dyDescent="0.25">
      <c r="A25" s="173" t="s">
        <v>246</v>
      </c>
      <c r="B25" s="160">
        <v>123</v>
      </c>
      <c r="C25" s="192"/>
      <c r="D25" s="204"/>
      <c r="E25" s="204"/>
      <c r="F25" s="204"/>
      <c r="G25" s="412" t="s">
        <v>513</v>
      </c>
      <c r="H25" s="412" t="s">
        <v>513</v>
      </c>
      <c r="I25" s="206">
        <v>2.5948813062809297E-2</v>
      </c>
    </row>
    <row r="26" spans="1:9" x14ac:dyDescent="0.25">
      <c r="A26" s="173" t="s">
        <v>247</v>
      </c>
      <c r="B26" s="159">
        <v>124</v>
      </c>
      <c r="C26" s="192"/>
      <c r="D26" s="204"/>
      <c r="E26" s="204"/>
      <c r="F26" s="204"/>
      <c r="G26" s="412" t="s">
        <v>514</v>
      </c>
      <c r="H26" s="412" t="s">
        <v>513</v>
      </c>
      <c r="I26" s="206" t="s">
        <v>514</v>
      </c>
    </row>
    <row r="27" spans="1:9" x14ac:dyDescent="0.25">
      <c r="A27" s="173" t="s">
        <v>248</v>
      </c>
      <c r="B27" s="160">
        <v>125</v>
      </c>
      <c r="C27" s="192"/>
      <c r="D27" s="204"/>
      <c r="E27" s="204"/>
      <c r="F27" s="204"/>
      <c r="G27" s="412">
        <v>0.12932768350549684</v>
      </c>
      <c r="H27" s="412">
        <v>0.14486803785122618</v>
      </c>
      <c r="I27" s="206">
        <v>9.5658392723745184E-2</v>
      </c>
    </row>
    <row r="28" spans="1:9" x14ac:dyDescent="0.25">
      <c r="A28" s="166"/>
      <c r="B28" s="159">
        <v>126</v>
      </c>
      <c r="C28" s="192"/>
      <c r="D28" s="204"/>
      <c r="E28" s="204"/>
      <c r="F28" s="204"/>
      <c r="G28" s="412"/>
      <c r="H28" s="412"/>
      <c r="I28" s="206"/>
    </row>
    <row r="29" spans="1:9" x14ac:dyDescent="0.25">
      <c r="A29" s="175" t="s">
        <v>55</v>
      </c>
      <c r="B29" s="160">
        <v>127</v>
      </c>
      <c r="C29" s="191"/>
      <c r="D29" s="203"/>
      <c r="E29" s="203"/>
      <c r="F29" s="203"/>
      <c r="G29" s="189">
        <v>5.4037627234684686E-2</v>
      </c>
      <c r="H29" s="189">
        <v>5.1204133619988809E-2</v>
      </c>
      <c r="I29" s="188">
        <v>4.9353879307163791E-2</v>
      </c>
    </row>
    <row r="30" spans="1:9" x14ac:dyDescent="0.25">
      <c r="A30" s="170"/>
      <c r="B30" s="159">
        <v>128</v>
      </c>
      <c r="C30" s="191"/>
      <c r="D30" s="203"/>
      <c r="E30" s="203"/>
      <c r="F30" s="203"/>
      <c r="G30" s="189"/>
      <c r="H30" s="189"/>
      <c r="I30" s="188"/>
    </row>
    <row r="31" spans="1:9" x14ac:dyDescent="0.25">
      <c r="A31" s="172" t="s">
        <v>56</v>
      </c>
      <c r="B31" s="160">
        <v>129</v>
      </c>
      <c r="C31" s="191"/>
      <c r="D31" s="203"/>
      <c r="E31" s="203"/>
      <c r="F31" s="203"/>
      <c r="G31" s="189">
        <v>5.6600922360526558E-2</v>
      </c>
      <c r="H31" s="189">
        <v>5.4510443719340308E-2</v>
      </c>
      <c r="I31" s="188">
        <v>5.3599329602897844E-2</v>
      </c>
    </row>
    <row r="32" spans="1:9" x14ac:dyDescent="0.25">
      <c r="A32" s="176" t="s">
        <v>57</v>
      </c>
      <c r="B32" s="159">
        <v>130</v>
      </c>
      <c r="C32" s="192"/>
      <c r="D32" s="204"/>
      <c r="E32" s="204"/>
      <c r="F32" s="204"/>
      <c r="G32" s="412">
        <v>0.22102628708643704</v>
      </c>
      <c r="H32" s="412">
        <v>0.20750282725473568</v>
      </c>
      <c r="I32" s="206">
        <v>0.20459478869943432</v>
      </c>
    </row>
    <row r="33" spans="1:9" x14ac:dyDescent="0.25">
      <c r="A33" s="176" t="s">
        <v>58</v>
      </c>
      <c r="B33" s="160">
        <v>131</v>
      </c>
      <c r="C33" s="192"/>
      <c r="D33" s="204"/>
      <c r="E33" s="204"/>
      <c r="F33" s="204"/>
      <c r="G33" s="412">
        <v>4.1655785631938645E-3</v>
      </c>
      <c r="H33" s="412">
        <v>3.9429558619287972E-3</v>
      </c>
      <c r="I33" s="206">
        <v>3.9377648569868416E-3</v>
      </c>
    </row>
    <row r="34" spans="1:9" x14ac:dyDescent="0.25">
      <c r="A34" s="176" t="s">
        <v>59</v>
      </c>
      <c r="B34" s="159">
        <v>132</v>
      </c>
      <c r="C34" s="192"/>
      <c r="D34" s="204"/>
      <c r="E34" s="204"/>
      <c r="F34" s="204"/>
      <c r="G34" s="412" t="s">
        <v>513</v>
      </c>
      <c r="H34" s="412" t="s">
        <v>513</v>
      </c>
      <c r="I34" s="206">
        <v>2.393817112372615E-3</v>
      </c>
    </row>
    <row r="35" spans="1:9" x14ac:dyDescent="0.25">
      <c r="A35" s="176"/>
      <c r="B35" s="160">
        <v>133</v>
      </c>
      <c r="C35" s="191"/>
      <c r="D35" s="203"/>
      <c r="E35" s="203"/>
      <c r="F35" s="203"/>
      <c r="G35" s="189"/>
      <c r="H35" s="412"/>
      <c r="I35" s="206"/>
    </row>
    <row r="36" spans="1:9" x14ac:dyDescent="0.25">
      <c r="A36" s="172" t="s">
        <v>249</v>
      </c>
      <c r="B36" s="159">
        <v>134</v>
      </c>
      <c r="C36" s="191"/>
      <c r="D36" s="203"/>
      <c r="E36" s="203"/>
      <c r="F36" s="203"/>
      <c r="G36" s="189">
        <v>0.15205938119659773</v>
      </c>
      <c r="H36" s="189">
        <v>0.1428022091462785</v>
      </c>
      <c r="I36" s="188">
        <v>0.13573118919442562</v>
      </c>
    </row>
    <row r="37" spans="1:9" x14ac:dyDescent="0.25">
      <c r="A37" s="176" t="s">
        <v>61</v>
      </c>
      <c r="B37" s="160">
        <v>135</v>
      </c>
      <c r="C37" s="192"/>
      <c r="D37" s="204"/>
      <c r="E37" s="204"/>
      <c r="F37" s="204"/>
      <c r="G37" s="412">
        <v>0.13792284553274581</v>
      </c>
      <c r="H37" s="412">
        <v>0.12984594640881425</v>
      </c>
      <c r="I37" s="206">
        <v>0.12423263056482871</v>
      </c>
    </row>
    <row r="38" spans="1:9" x14ac:dyDescent="0.25">
      <c r="A38" s="177" t="s">
        <v>62</v>
      </c>
      <c r="B38" s="159">
        <v>136</v>
      </c>
      <c r="C38" s="192"/>
      <c r="D38" s="204"/>
      <c r="E38" s="204"/>
      <c r="F38" s="204"/>
      <c r="G38" s="412">
        <v>0.2335478031118505</v>
      </c>
      <c r="H38" s="412">
        <v>0.2257214283509768</v>
      </c>
      <c r="I38" s="206">
        <v>0.21789450389075971</v>
      </c>
    </row>
    <row r="39" spans="1:9" x14ac:dyDescent="0.25">
      <c r="A39" s="177" t="s">
        <v>63</v>
      </c>
      <c r="B39" s="160">
        <v>137</v>
      </c>
      <c r="C39" s="192"/>
      <c r="D39" s="204"/>
      <c r="E39" s="204"/>
      <c r="F39" s="204"/>
      <c r="G39" s="412">
        <v>0.35651549189344123</v>
      </c>
      <c r="H39" s="412">
        <v>0.3272524559577239</v>
      </c>
      <c r="I39" s="206">
        <v>0.30432720507812122</v>
      </c>
    </row>
    <row r="40" spans="1:9" x14ac:dyDescent="0.25">
      <c r="A40" s="177" t="s">
        <v>64</v>
      </c>
      <c r="B40" s="159">
        <v>138</v>
      </c>
      <c r="C40" s="192"/>
      <c r="D40" s="204"/>
      <c r="E40" s="204"/>
      <c r="F40" s="204"/>
      <c r="G40" s="412">
        <v>5.0518362326480411E-3</v>
      </c>
      <c r="H40" s="412">
        <v>5.5614252286471742E-3</v>
      </c>
      <c r="I40" s="206">
        <v>4.857289276085649E-3</v>
      </c>
    </row>
    <row r="41" spans="1:9" x14ac:dyDescent="0.25">
      <c r="A41" s="176" t="s">
        <v>65</v>
      </c>
      <c r="B41" s="160">
        <v>139</v>
      </c>
      <c r="C41" s="192"/>
      <c r="D41" s="204"/>
      <c r="E41" s="204"/>
      <c r="F41" s="204"/>
      <c r="G41" s="412">
        <v>0.20616252843274557</v>
      </c>
      <c r="H41" s="412">
        <v>0.19675443581486399</v>
      </c>
      <c r="I41" s="206">
        <v>0.18291494857039289</v>
      </c>
    </row>
    <row r="42" spans="1:9" x14ac:dyDescent="0.25">
      <c r="A42" s="176" t="s">
        <v>66</v>
      </c>
      <c r="B42" s="159">
        <v>140</v>
      </c>
      <c r="C42" s="192"/>
      <c r="D42" s="204"/>
      <c r="E42" s="204"/>
      <c r="F42" s="204"/>
      <c r="G42" s="412">
        <v>0.13794142880330187</v>
      </c>
      <c r="H42" s="412">
        <v>0.13075863539096</v>
      </c>
      <c r="I42" s="206">
        <v>0.12706087001010447</v>
      </c>
    </row>
    <row r="43" spans="1:9" x14ac:dyDescent="0.25">
      <c r="A43" s="178"/>
      <c r="B43" s="160">
        <v>141</v>
      </c>
      <c r="C43" s="191"/>
      <c r="D43" s="203"/>
      <c r="E43" s="203"/>
      <c r="F43" s="203"/>
      <c r="G43" s="189"/>
      <c r="H43" s="412"/>
      <c r="I43" s="206"/>
    </row>
    <row r="44" spans="1:9" x14ac:dyDescent="0.25">
      <c r="A44" s="172" t="s">
        <v>250</v>
      </c>
      <c r="B44" s="159">
        <v>142</v>
      </c>
      <c r="C44" s="191"/>
      <c r="D44" s="203"/>
      <c r="E44" s="203"/>
      <c r="F44" s="203"/>
      <c r="G44" s="189">
        <v>2.6479218143310976E-2</v>
      </c>
      <c r="H44" s="189">
        <v>2.3265545660993592E-2</v>
      </c>
      <c r="I44" s="188">
        <v>2.2498603771963745E-2</v>
      </c>
    </row>
    <row r="45" spans="1:9" x14ac:dyDescent="0.25">
      <c r="A45" s="176"/>
      <c r="B45" s="160">
        <v>143</v>
      </c>
      <c r="C45" s="191"/>
      <c r="D45" s="203"/>
      <c r="E45" s="203"/>
      <c r="F45" s="203"/>
      <c r="G45" s="189"/>
      <c r="H45" s="189"/>
      <c r="I45" s="188"/>
    </row>
    <row r="46" spans="1:9" x14ac:dyDescent="0.25">
      <c r="A46" s="172" t="s">
        <v>68</v>
      </c>
      <c r="B46" s="159">
        <v>144</v>
      </c>
      <c r="C46" s="191"/>
      <c r="D46" s="203"/>
      <c r="E46" s="203"/>
      <c r="F46" s="203"/>
      <c r="G46" s="189">
        <v>1.4766536535874191E-2</v>
      </c>
      <c r="H46" s="189">
        <v>1.3506036495623402E-2</v>
      </c>
      <c r="I46" s="188">
        <v>1.2194417456607935E-2</v>
      </c>
    </row>
    <row r="47" spans="1:9" x14ac:dyDescent="0.25">
      <c r="A47" s="176" t="s">
        <v>69</v>
      </c>
      <c r="B47" s="160">
        <v>145</v>
      </c>
      <c r="C47" s="192"/>
      <c r="D47" s="204"/>
      <c r="E47" s="204"/>
      <c r="F47" s="204"/>
      <c r="G47" s="412">
        <v>1.0936733692986759E-2</v>
      </c>
      <c r="H47" s="412">
        <v>1.0494073046440391E-2</v>
      </c>
      <c r="I47" s="206">
        <v>9.69083490269931E-3</v>
      </c>
    </row>
    <row r="48" spans="1:9" x14ac:dyDescent="0.25">
      <c r="A48" s="176" t="s">
        <v>70</v>
      </c>
      <c r="B48" s="159">
        <v>146</v>
      </c>
      <c r="C48" s="192"/>
      <c r="D48" s="204"/>
      <c r="E48" s="204"/>
      <c r="F48" s="204"/>
      <c r="G48" s="412">
        <v>3.0292985501961939E-2</v>
      </c>
      <c r="H48" s="412">
        <v>2.6550570112004304E-2</v>
      </c>
      <c r="I48" s="206">
        <v>2.284346183932931E-2</v>
      </c>
    </row>
    <row r="49" spans="1:37" x14ac:dyDescent="0.25">
      <c r="A49" s="176" t="s">
        <v>71</v>
      </c>
      <c r="B49" s="160">
        <v>147</v>
      </c>
      <c r="C49" s="192"/>
      <c r="D49" s="204"/>
      <c r="E49" s="204"/>
      <c r="F49" s="204"/>
      <c r="G49" s="412">
        <v>2.0052332961993831E-2</v>
      </c>
      <c r="H49" s="412">
        <v>1.4438633541498607E-2</v>
      </c>
      <c r="I49" s="206">
        <v>1.2640707079129492E-2</v>
      </c>
    </row>
    <row r="50" spans="1:37" x14ac:dyDescent="0.25">
      <c r="A50" s="178"/>
      <c r="B50" s="159">
        <v>148</v>
      </c>
      <c r="C50" s="191"/>
      <c r="D50" s="203"/>
      <c r="E50" s="203"/>
      <c r="F50" s="203"/>
      <c r="G50" s="189"/>
      <c r="H50" s="412"/>
      <c r="I50" s="206"/>
    </row>
    <row r="51" spans="1:37" x14ac:dyDescent="0.25">
      <c r="A51" s="172" t="s">
        <v>72</v>
      </c>
      <c r="B51" s="160">
        <v>149</v>
      </c>
      <c r="C51" s="191"/>
      <c r="D51" s="203"/>
      <c r="E51" s="203"/>
      <c r="F51" s="203"/>
      <c r="G51" s="189">
        <v>4.7199712944412886E-2</v>
      </c>
      <c r="H51" s="413">
        <v>4.5833136236777844E-2</v>
      </c>
      <c r="I51" s="414">
        <v>4.5972835503884646E-2</v>
      </c>
    </row>
    <row r="52" spans="1:37" x14ac:dyDescent="0.25">
      <c r="A52" s="179" t="s">
        <v>73</v>
      </c>
      <c r="B52" s="159">
        <v>150</v>
      </c>
      <c r="C52" s="192"/>
      <c r="D52" s="204"/>
      <c r="E52" s="204"/>
      <c r="F52" s="204"/>
      <c r="G52" s="412">
        <v>2.4874866003224368E-2</v>
      </c>
      <c r="H52" s="412">
        <v>2.4291819267594907E-2</v>
      </c>
      <c r="I52" s="206">
        <v>2.4533812115771408E-2</v>
      </c>
    </row>
    <row r="53" spans="1:37" x14ac:dyDescent="0.25">
      <c r="A53" s="179" t="s">
        <v>74</v>
      </c>
      <c r="B53" s="160">
        <v>151</v>
      </c>
      <c r="C53" s="192"/>
      <c r="D53" s="204"/>
      <c r="E53" s="204"/>
      <c r="F53" s="204"/>
      <c r="G53" s="412">
        <v>4.7085718676758745E-2</v>
      </c>
      <c r="H53" s="412">
        <v>4.4637510367597368E-2</v>
      </c>
      <c r="I53" s="206">
        <v>4.4310251867827152E-2</v>
      </c>
    </row>
    <row r="54" spans="1:37" x14ac:dyDescent="0.25">
      <c r="A54" s="179" t="s">
        <v>75</v>
      </c>
      <c r="B54" s="159">
        <v>152</v>
      </c>
      <c r="C54" s="192"/>
      <c r="D54" s="204"/>
      <c r="E54" s="204"/>
      <c r="F54" s="204"/>
      <c r="G54" s="412">
        <v>0.14722334518633406</v>
      </c>
      <c r="H54" s="412">
        <v>0.13148444771099546</v>
      </c>
      <c r="I54" s="206">
        <v>0.12800238813281695</v>
      </c>
    </row>
    <row r="55" spans="1:37" x14ac:dyDescent="0.25">
      <c r="A55" s="179" t="s">
        <v>76</v>
      </c>
      <c r="B55" s="160">
        <v>153</v>
      </c>
      <c r="C55" s="192"/>
      <c r="D55" s="204"/>
      <c r="E55" s="204"/>
      <c r="F55" s="204"/>
      <c r="G55" s="412">
        <v>9.6144233923243921E-2</v>
      </c>
      <c r="H55" s="412">
        <v>9.9973531969599572E-2</v>
      </c>
      <c r="I55" s="206">
        <v>0.10205972258269168</v>
      </c>
    </row>
    <row r="56" spans="1:37" ht="15.75" thickBot="1" x14ac:dyDescent="0.3">
      <c r="A56" s="180"/>
      <c r="B56" s="181"/>
      <c r="C56" s="404"/>
      <c r="D56" s="205"/>
      <c r="E56" s="205"/>
      <c r="F56" s="205"/>
      <c r="G56" s="394"/>
      <c r="H56" s="394"/>
      <c r="I56" s="395"/>
      <c r="J56" s="153"/>
      <c r="K56" s="153"/>
      <c r="L56" s="153"/>
      <c r="M56" s="153"/>
      <c r="N56" s="153"/>
      <c r="O56" s="153"/>
      <c r="P56" s="153"/>
      <c r="Q56" s="153"/>
      <c r="R56" s="153"/>
      <c r="S56" s="153"/>
      <c r="T56" s="153"/>
      <c r="U56" s="153"/>
      <c r="V56" s="153"/>
      <c r="W56" s="153"/>
      <c r="X56" s="153"/>
      <c r="Y56" s="153"/>
    </row>
    <row r="57" spans="1:37"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c r="AK57"/>
    </row>
    <row r="58" spans="1:37"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c r="AK58"/>
    </row>
    <row r="59" spans="1:37"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c r="AK59"/>
    </row>
    <row r="60" spans="1:37"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row>
    <row r="61" spans="1:37"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c r="AK61"/>
    </row>
    <row r="62" spans="1:37"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c r="AK62"/>
    </row>
    <row r="63" spans="1:37"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c r="AK63"/>
    </row>
    <row r="64" spans="1:37"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c r="AK64"/>
    </row>
    <row r="65" spans="1:37"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c r="AK65"/>
    </row>
    <row r="66" spans="1:37"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row>
    <row r="67" spans="1:37"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c r="AK67"/>
    </row>
    <row r="68" spans="1:37"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c r="AK68"/>
    </row>
    <row r="69" spans="1:37"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c r="AK69"/>
    </row>
    <row r="70" spans="1:37"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c r="AK70"/>
    </row>
    <row r="71" spans="1:37"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c r="AK71"/>
    </row>
    <row r="72" spans="1:37"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row>
    <row r="73" spans="1:37"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c r="AK73"/>
    </row>
    <row r="74" spans="1:37"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row>
    <row r="75" spans="1:37"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c r="AK75"/>
    </row>
    <row r="76" spans="1:37"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c r="AK76"/>
    </row>
    <row r="77" spans="1:37"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c r="AK77"/>
    </row>
    <row r="78" spans="1:37"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c r="AK78"/>
    </row>
  </sheetData>
  <mergeCells count="5">
    <mergeCell ref="A60:G60"/>
    <mergeCell ref="A66:G66"/>
    <mergeCell ref="A72:G72"/>
    <mergeCell ref="A74:G74"/>
    <mergeCell ref="C6:I6"/>
  </mergeCells>
  <pageMargins left="0.7" right="0.7" top="0.75" bottom="0.75" header="0.3" footer="0.3"/>
  <pageSetup paperSize="9"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S64"/>
  <sheetViews>
    <sheetView workbookViewId="0">
      <pane xSplit="1" ySplit="14" topLeftCell="B15" activePane="bottomRight" state="frozen"/>
      <selection activeCell="E32" sqref="E32"/>
      <selection pane="topRight" activeCell="E32" sqref="E32"/>
      <selection pane="bottomLeft" activeCell="E32" sqref="E32"/>
      <selection pane="bottomRight" activeCell="B28" sqref="B28"/>
    </sheetView>
  </sheetViews>
  <sheetFormatPr defaultRowHeight="12.75" x14ac:dyDescent="0.2"/>
  <cols>
    <col min="1" max="1" width="52.42578125" style="219" customWidth="1"/>
    <col min="2" max="2" width="9.140625" style="219"/>
    <col min="3" max="3" width="10.85546875" style="219" customWidth="1"/>
    <col min="4" max="4" width="9.140625" style="220"/>
    <col min="5" max="5" width="13.140625" style="220" customWidth="1"/>
    <col min="6" max="6" width="13.28515625" style="220" customWidth="1"/>
    <col min="7" max="7" width="14.85546875" style="220" customWidth="1"/>
    <col min="8" max="8" width="9.140625" style="219"/>
    <col min="9" max="9" width="10.7109375" style="219" customWidth="1"/>
    <col min="10" max="10" width="11" style="219" customWidth="1"/>
    <col min="11" max="11" width="13.5703125" style="219" customWidth="1"/>
    <col min="12" max="12" width="10.7109375" style="219" customWidth="1"/>
    <col min="13" max="13" width="12.85546875" style="219" customWidth="1"/>
    <col min="14" max="15" width="10.42578125" style="219" customWidth="1"/>
    <col min="16" max="16" width="10.140625" style="219" customWidth="1"/>
    <col min="17" max="17" width="9.85546875" style="219" customWidth="1"/>
    <col min="18" max="18" width="10.28515625" style="219" customWidth="1"/>
    <col min="19" max="19" width="10.5703125" style="219" customWidth="1"/>
    <col min="20" max="256" width="9.140625" style="219"/>
    <col min="257" max="257" width="52.42578125" style="219" customWidth="1"/>
    <col min="258" max="258" width="9.140625" style="219"/>
    <col min="259" max="259" width="10.85546875" style="219" customWidth="1"/>
    <col min="260" max="260" width="9.140625" style="219"/>
    <col min="261" max="261" width="13.140625" style="219" customWidth="1"/>
    <col min="262" max="262" width="13.28515625" style="219" customWidth="1"/>
    <col min="263" max="263" width="14.85546875" style="219" customWidth="1"/>
    <col min="264" max="264" width="9.140625" style="219"/>
    <col min="265" max="265" width="10.7109375" style="219" customWidth="1"/>
    <col min="266" max="266" width="11" style="219" customWidth="1"/>
    <col min="267" max="267" width="13.5703125" style="219" customWidth="1"/>
    <col min="268" max="268" width="10.7109375" style="219" customWidth="1"/>
    <col min="269" max="269" width="12.85546875" style="219" customWidth="1"/>
    <col min="270" max="271" width="10.42578125" style="219" customWidth="1"/>
    <col min="272" max="272" width="10.140625" style="219" customWidth="1"/>
    <col min="273" max="273" width="9.85546875" style="219" customWidth="1"/>
    <col min="274" max="274" width="10.28515625" style="219" customWidth="1"/>
    <col min="275" max="275" width="10.5703125" style="219" customWidth="1"/>
    <col min="276" max="512" width="9.140625" style="219"/>
    <col min="513" max="513" width="52.42578125" style="219" customWidth="1"/>
    <col min="514" max="514" width="9.140625" style="219"/>
    <col min="515" max="515" width="10.85546875" style="219" customWidth="1"/>
    <col min="516" max="516" width="9.140625" style="219"/>
    <col min="517" max="517" width="13.140625" style="219" customWidth="1"/>
    <col min="518" max="518" width="13.28515625" style="219" customWidth="1"/>
    <col min="519" max="519" width="14.85546875" style="219" customWidth="1"/>
    <col min="520" max="520" width="9.140625" style="219"/>
    <col min="521" max="521" width="10.7109375" style="219" customWidth="1"/>
    <col min="522" max="522" width="11" style="219" customWidth="1"/>
    <col min="523" max="523" width="13.5703125" style="219" customWidth="1"/>
    <col min="524" max="524" width="10.7109375" style="219" customWidth="1"/>
    <col min="525" max="525" width="12.85546875" style="219" customWidth="1"/>
    <col min="526" max="527" width="10.42578125" style="219" customWidth="1"/>
    <col min="528" max="528" width="10.140625" style="219" customWidth="1"/>
    <col min="529" max="529" width="9.85546875" style="219" customWidth="1"/>
    <col min="530" max="530" width="10.28515625" style="219" customWidth="1"/>
    <col min="531" max="531" width="10.5703125" style="219" customWidth="1"/>
    <col min="532" max="768" width="9.140625" style="219"/>
    <col min="769" max="769" width="52.42578125" style="219" customWidth="1"/>
    <col min="770" max="770" width="9.140625" style="219"/>
    <col min="771" max="771" width="10.85546875" style="219" customWidth="1"/>
    <col min="772" max="772" width="9.140625" style="219"/>
    <col min="773" max="773" width="13.140625" style="219" customWidth="1"/>
    <col min="774" max="774" width="13.28515625" style="219" customWidth="1"/>
    <col min="775" max="775" width="14.85546875" style="219" customWidth="1"/>
    <col min="776" max="776" width="9.140625" style="219"/>
    <col min="777" max="777" width="10.7109375" style="219" customWidth="1"/>
    <col min="778" max="778" width="11" style="219" customWidth="1"/>
    <col min="779" max="779" width="13.5703125" style="219" customWidth="1"/>
    <col min="780" max="780" width="10.7109375" style="219" customWidth="1"/>
    <col min="781" max="781" width="12.85546875" style="219" customWidth="1"/>
    <col min="782" max="783" width="10.42578125" style="219" customWidth="1"/>
    <col min="784" max="784" width="10.140625" style="219" customWidth="1"/>
    <col min="785" max="785" width="9.85546875" style="219" customWidth="1"/>
    <col min="786" max="786" width="10.28515625" style="219" customWidth="1"/>
    <col min="787" max="787" width="10.5703125" style="219" customWidth="1"/>
    <col min="788" max="1024" width="9.140625" style="219"/>
    <col min="1025" max="1025" width="52.42578125" style="219" customWidth="1"/>
    <col min="1026" max="1026" width="9.140625" style="219"/>
    <col min="1027" max="1027" width="10.85546875" style="219" customWidth="1"/>
    <col min="1028" max="1028" width="9.140625" style="219"/>
    <col min="1029" max="1029" width="13.140625" style="219" customWidth="1"/>
    <col min="1030" max="1030" width="13.28515625" style="219" customWidth="1"/>
    <col min="1031" max="1031" width="14.85546875" style="219" customWidth="1"/>
    <col min="1032" max="1032" width="9.140625" style="219"/>
    <col min="1033" max="1033" width="10.7109375" style="219" customWidth="1"/>
    <col min="1034" max="1034" width="11" style="219" customWidth="1"/>
    <col min="1035" max="1035" width="13.5703125" style="219" customWidth="1"/>
    <col min="1036" max="1036" width="10.7109375" style="219" customWidth="1"/>
    <col min="1037" max="1037" width="12.85546875" style="219" customWidth="1"/>
    <col min="1038" max="1039" width="10.42578125" style="219" customWidth="1"/>
    <col min="1040" max="1040" width="10.140625" style="219" customWidth="1"/>
    <col min="1041" max="1041" width="9.85546875" style="219" customWidth="1"/>
    <col min="1042" max="1042" width="10.28515625" style="219" customWidth="1"/>
    <col min="1043" max="1043" width="10.5703125" style="219" customWidth="1"/>
    <col min="1044" max="1280" width="9.140625" style="219"/>
    <col min="1281" max="1281" width="52.42578125" style="219" customWidth="1"/>
    <col min="1282" max="1282" width="9.140625" style="219"/>
    <col min="1283" max="1283" width="10.85546875" style="219" customWidth="1"/>
    <col min="1284" max="1284" width="9.140625" style="219"/>
    <col min="1285" max="1285" width="13.140625" style="219" customWidth="1"/>
    <col min="1286" max="1286" width="13.28515625" style="219" customWidth="1"/>
    <col min="1287" max="1287" width="14.85546875" style="219" customWidth="1"/>
    <col min="1288" max="1288" width="9.140625" style="219"/>
    <col min="1289" max="1289" width="10.7109375" style="219" customWidth="1"/>
    <col min="1290" max="1290" width="11" style="219" customWidth="1"/>
    <col min="1291" max="1291" width="13.5703125" style="219" customWidth="1"/>
    <col min="1292" max="1292" width="10.7109375" style="219" customWidth="1"/>
    <col min="1293" max="1293" width="12.85546875" style="219" customWidth="1"/>
    <col min="1294" max="1295" width="10.42578125" style="219" customWidth="1"/>
    <col min="1296" max="1296" width="10.140625" style="219" customWidth="1"/>
    <col min="1297" max="1297" width="9.85546875" style="219" customWidth="1"/>
    <col min="1298" max="1298" width="10.28515625" style="219" customWidth="1"/>
    <col min="1299" max="1299" width="10.5703125" style="219" customWidth="1"/>
    <col min="1300" max="1536" width="9.140625" style="219"/>
    <col min="1537" max="1537" width="52.42578125" style="219" customWidth="1"/>
    <col min="1538" max="1538" width="9.140625" style="219"/>
    <col min="1539" max="1539" width="10.85546875" style="219" customWidth="1"/>
    <col min="1540" max="1540" width="9.140625" style="219"/>
    <col min="1541" max="1541" width="13.140625" style="219" customWidth="1"/>
    <col min="1542" max="1542" width="13.28515625" style="219" customWidth="1"/>
    <col min="1543" max="1543" width="14.85546875" style="219" customWidth="1"/>
    <col min="1544" max="1544" width="9.140625" style="219"/>
    <col min="1545" max="1545" width="10.7109375" style="219" customWidth="1"/>
    <col min="1546" max="1546" width="11" style="219" customWidth="1"/>
    <col min="1547" max="1547" width="13.5703125" style="219" customWidth="1"/>
    <col min="1548" max="1548" width="10.7109375" style="219" customWidth="1"/>
    <col min="1549" max="1549" width="12.85546875" style="219" customWidth="1"/>
    <col min="1550" max="1551" width="10.42578125" style="219" customWidth="1"/>
    <col min="1552" max="1552" width="10.140625" style="219" customWidth="1"/>
    <col min="1553" max="1553" width="9.85546875" style="219" customWidth="1"/>
    <col min="1554" max="1554" width="10.28515625" style="219" customWidth="1"/>
    <col min="1555" max="1555" width="10.5703125" style="219" customWidth="1"/>
    <col min="1556" max="1792" width="9.140625" style="219"/>
    <col min="1793" max="1793" width="52.42578125" style="219" customWidth="1"/>
    <col min="1794" max="1794" width="9.140625" style="219"/>
    <col min="1795" max="1795" width="10.85546875" style="219" customWidth="1"/>
    <col min="1796" max="1796" width="9.140625" style="219"/>
    <col min="1797" max="1797" width="13.140625" style="219" customWidth="1"/>
    <col min="1798" max="1798" width="13.28515625" style="219" customWidth="1"/>
    <col min="1799" max="1799" width="14.85546875" style="219" customWidth="1"/>
    <col min="1800" max="1800" width="9.140625" style="219"/>
    <col min="1801" max="1801" width="10.7109375" style="219" customWidth="1"/>
    <col min="1802" max="1802" width="11" style="219" customWidth="1"/>
    <col min="1803" max="1803" width="13.5703125" style="219" customWidth="1"/>
    <col min="1804" max="1804" width="10.7109375" style="219" customWidth="1"/>
    <col min="1805" max="1805" width="12.85546875" style="219" customWidth="1"/>
    <col min="1806" max="1807" width="10.42578125" style="219" customWidth="1"/>
    <col min="1808" max="1808" width="10.140625" style="219" customWidth="1"/>
    <col min="1809" max="1809" width="9.85546875" style="219" customWidth="1"/>
    <col min="1810" max="1810" width="10.28515625" style="219" customWidth="1"/>
    <col min="1811" max="1811" width="10.5703125" style="219" customWidth="1"/>
    <col min="1812" max="2048" width="9.140625" style="219"/>
    <col min="2049" max="2049" width="52.42578125" style="219" customWidth="1"/>
    <col min="2050" max="2050" width="9.140625" style="219"/>
    <col min="2051" max="2051" width="10.85546875" style="219" customWidth="1"/>
    <col min="2052" max="2052" width="9.140625" style="219"/>
    <col min="2053" max="2053" width="13.140625" style="219" customWidth="1"/>
    <col min="2054" max="2054" width="13.28515625" style="219" customWidth="1"/>
    <col min="2055" max="2055" width="14.85546875" style="219" customWidth="1"/>
    <col min="2056" max="2056" width="9.140625" style="219"/>
    <col min="2057" max="2057" width="10.7109375" style="219" customWidth="1"/>
    <col min="2058" max="2058" width="11" style="219" customWidth="1"/>
    <col min="2059" max="2059" width="13.5703125" style="219" customWidth="1"/>
    <col min="2060" max="2060" width="10.7109375" style="219" customWidth="1"/>
    <col min="2061" max="2061" width="12.85546875" style="219" customWidth="1"/>
    <col min="2062" max="2063" width="10.42578125" style="219" customWidth="1"/>
    <col min="2064" max="2064" width="10.140625" style="219" customWidth="1"/>
    <col min="2065" max="2065" width="9.85546875" style="219" customWidth="1"/>
    <col min="2066" max="2066" width="10.28515625" style="219" customWidth="1"/>
    <col min="2067" max="2067" width="10.5703125" style="219" customWidth="1"/>
    <col min="2068" max="2304" width="9.140625" style="219"/>
    <col min="2305" max="2305" width="52.42578125" style="219" customWidth="1"/>
    <col min="2306" max="2306" width="9.140625" style="219"/>
    <col min="2307" max="2307" width="10.85546875" style="219" customWidth="1"/>
    <col min="2308" max="2308" width="9.140625" style="219"/>
    <col min="2309" max="2309" width="13.140625" style="219" customWidth="1"/>
    <col min="2310" max="2310" width="13.28515625" style="219" customWidth="1"/>
    <col min="2311" max="2311" width="14.85546875" style="219" customWidth="1"/>
    <col min="2312" max="2312" width="9.140625" style="219"/>
    <col min="2313" max="2313" width="10.7109375" style="219" customWidth="1"/>
    <col min="2314" max="2314" width="11" style="219" customWidth="1"/>
    <col min="2315" max="2315" width="13.5703125" style="219" customWidth="1"/>
    <col min="2316" max="2316" width="10.7109375" style="219" customWidth="1"/>
    <col min="2317" max="2317" width="12.85546875" style="219" customWidth="1"/>
    <col min="2318" max="2319" width="10.42578125" style="219" customWidth="1"/>
    <col min="2320" max="2320" width="10.140625" style="219" customWidth="1"/>
    <col min="2321" max="2321" width="9.85546875" style="219" customWidth="1"/>
    <col min="2322" max="2322" width="10.28515625" style="219" customWidth="1"/>
    <col min="2323" max="2323" width="10.5703125" style="219" customWidth="1"/>
    <col min="2324" max="2560" width="9.140625" style="219"/>
    <col min="2561" max="2561" width="52.42578125" style="219" customWidth="1"/>
    <col min="2562" max="2562" width="9.140625" style="219"/>
    <col min="2563" max="2563" width="10.85546875" style="219" customWidth="1"/>
    <col min="2564" max="2564" width="9.140625" style="219"/>
    <col min="2565" max="2565" width="13.140625" style="219" customWidth="1"/>
    <col min="2566" max="2566" width="13.28515625" style="219" customWidth="1"/>
    <col min="2567" max="2567" width="14.85546875" style="219" customWidth="1"/>
    <col min="2568" max="2568" width="9.140625" style="219"/>
    <col min="2569" max="2569" width="10.7109375" style="219" customWidth="1"/>
    <col min="2570" max="2570" width="11" style="219" customWidth="1"/>
    <col min="2571" max="2571" width="13.5703125" style="219" customWidth="1"/>
    <col min="2572" max="2572" width="10.7109375" style="219" customWidth="1"/>
    <col min="2573" max="2573" width="12.85546875" style="219" customWidth="1"/>
    <col min="2574" max="2575" width="10.42578125" style="219" customWidth="1"/>
    <col min="2576" max="2576" width="10.140625" style="219" customWidth="1"/>
    <col min="2577" max="2577" width="9.85546875" style="219" customWidth="1"/>
    <col min="2578" max="2578" width="10.28515625" style="219" customWidth="1"/>
    <col min="2579" max="2579" width="10.5703125" style="219" customWidth="1"/>
    <col min="2580" max="2816" width="9.140625" style="219"/>
    <col min="2817" max="2817" width="52.42578125" style="219" customWidth="1"/>
    <col min="2818" max="2818" width="9.140625" style="219"/>
    <col min="2819" max="2819" width="10.85546875" style="219" customWidth="1"/>
    <col min="2820" max="2820" width="9.140625" style="219"/>
    <col min="2821" max="2821" width="13.140625" style="219" customWidth="1"/>
    <col min="2822" max="2822" width="13.28515625" style="219" customWidth="1"/>
    <col min="2823" max="2823" width="14.85546875" style="219" customWidth="1"/>
    <col min="2824" max="2824" width="9.140625" style="219"/>
    <col min="2825" max="2825" width="10.7109375" style="219" customWidth="1"/>
    <col min="2826" max="2826" width="11" style="219" customWidth="1"/>
    <col min="2827" max="2827" width="13.5703125" style="219" customWidth="1"/>
    <col min="2828" max="2828" width="10.7109375" style="219" customWidth="1"/>
    <col min="2829" max="2829" width="12.85546875" style="219" customWidth="1"/>
    <col min="2830" max="2831" width="10.42578125" style="219" customWidth="1"/>
    <col min="2832" max="2832" width="10.140625" style="219" customWidth="1"/>
    <col min="2833" max="2833" width="9.85546875" style="219" customWidth="1"/>
    <col min="2834" max="2834" width="10.28515625" style="219" customWidth="1"/>
    <col min="2835" max="2835" width="10.5703125" style="219" customWidth="1"/>
    <col min="2836" max="3072" width="9.140625" style="219"/>
    <col min="3073" max="3073" width="52.42578125" style="219" customWidth="1"/>
    <col min="3074" max="3074" width="9.140625" style="219"/>
    <col min="3075" max="3075" width="10.85546875" style="219" customWidth="1"/>
    <col min="3076" max="3076" width="9.140625" style="219"/>
    <col min="3077" max="3077" width="13.140625" style="219" customWidth="1"/>
    <col min="3078" max="3078" width="13.28515625" style="219" customWidth="1"/>
    <col min="3079" max="3079" width="14.85546875" style="219" customWidth="1"/>
    <col min="3080" max="3080" width="9.140625" style="219"/>
    <col min="3081" max="3081" width="10.7109375" style="219" customWidth="1"/>
    <col min="3082" max="3082" width="11" style="219" customWidth="1"/>
    <col min="3083" max="3083" width="13.5703125" style="219" customWidth="1"/>
    <col min="3084" max="3084" width="10.7109375" style="219" customWidth="1"/>
    <col min="3085" max="3085" width="12.85546875" style="219" customWidth="1"/>
    <col min="3086" max="3087" width="10.42578125" style="219" customWidth="1"/>
    <col min="3088" max="3088" width="10.140625" style="219" customWidth="1"/>
    <col min="3089" max="3089" width="9.85546875" style="219" customWidth="1"/>
    <col min="3090" max="3090" width="10.28515625" style="219" customWidth="1"/>
    <col min="3091" max="3091" width="10.5703125" style="219" customWidth="1"/>
    <col min="3092" max="3328" width="9.140625" style="219"/>
    <col min="3329" max="3329" width="52.42578125" style="219" customWidth="1"/>
    <col min="3330" max="3330" width="9.140625" style="219"/>
    <col min="3331" max="3331" width="10.85546875" style="219" customWidth="1"/>
    <col min="3332" max="3332" width="9.140625" style="219"/>
    <col min="3333" max="3333" width="13.140625" style="219" customWidth="1"/>
    <col min="3334" max="3334" width="13.28515625" style="219" customWidth="1"/>
    <col min="3335" max="3335" width="14.85546875" style="219" customWidth="1"/>
    <col min="3336" max="3336" width="9.140625" style="219"/>
    <col min="3337" max="3337" width="10.7109375" style="219" customWidth="1"/>
    <col min="3338" max="3338" width="11" style="219" customWidth="1"/>
    <col min="3339" max="3339" width="13.5703125" style="219" customWidth="1"/>
    <col min="3340" max="3340" width="10.7109375" style="219" customWidth="1"/>
    <col min="3341" max="3341" width="12.85546875" style="219" customWidth="1"/>
    <col min="3342" max="3343" width="10.42578125" style="219" customWidth="1"/>
    <col min="3344" max="3344" width="10.140625" style="219" customWidth="1"/>
    <col min="3345" max="3345" width="9.85546875" style="219" customWidth="1"/>
    <col min="3346" max="3346" width="10.28515625" style="219" customWidth="1"/>
    <col min="3347" max="3347" width="10.5703125" style="219" customWidth="1"/>
    <col min="3348" max="3584" width="9.140625" style="219"/>
    <col min="3585" max="3585" width="52.42578125" style="219" customWidth="1"/>
    <col min="3586" max="3586" width="9.140625" style="219"/>
    <col min="3587" max="3587" width="10.85546875" style="219" customWidth="1"/>
    <col min="3588" max="3588" width="9.140625" style="219"/>
    <col min="3589" max="3589" width="13.140625" style="219" customWidth="1"/>
    <col min="3590" max="3590" width="13.28515625" style="219" customWidth="1"/>
    <col min="3591" max="3591" width="14.85546875" style="219" customWidth="1"/>
    <col min="3592" max="3592" width="9.140625" style="219"/>
    <col min="3593" max="3593" width="10.7109375" style="219" customWidth="1"/>
    <col min="3594" max="3594" width="11" style="219" customWidth="1"/>
    <col min="3595" max="3595" width="13.5703125" style="219" customWidth="1"/>
    <col min="3596" max="3596" width="10.7109375" style="219" customWidth="1"/>
    <col min="3597" max="3597" width="12.85546875" style="219" customWidth="1"/>
    <col min="3598" max="3599" width="10.42578125" style="219" customWidth="1"/>
    <col min="3600" max="3600" width="10.140625" style="219" customWidth="1"/>
    <col min="3601" max="3601" width="9.85546875" style="219" customWidth="1"/>
    <col min="3602" max="3602" width="10.28515625" style="219" customWidth="1"/>
    <col min="3603" max="3603" width="10.5703125" style="219" customWidth="1"/>
    <col min="3604" max="3840" width="9.140625" style="219"/>
    <col min="3841" max="3841" width="52.42578125" style="219" customWidth="1"/>
    <col min="3842" max="3842" width="9.140625" style="219"/>
    <col min="3843" max="3843" width="10.85546875" style="219" customWidth="1"/>
    <col min="3844" max="3844" width="9.140625" style="219"/>
    <col min="3845" max="3845" width="13.140625" style="219" customWidth="1"/>
    <col min="3846" max="3846" width="13.28515625" style="219" customWidth="1"/>
    <col min="3847" max="3847" width="14.85546875" style="219" customWidth="1"/>
    <col min="3848" max="3848" width="9.140625" style="219"/>
    <col min="3849" max="3849" width="10.7109375" style="219" customWidth="1"/>
    <col min="3850" max="3850" width="11" style="219" customWidth="1"/>
    <col min="3851" max="3851" width="13.5703125" style="219" customWidth="1"/>
    <col min="3852" max="3852" width="10.7109375" style="219" customWidth="1"/>
    <col min="3853" max="3853" width="12.85546875" style="219" customWidth="1"/>
    <col min="3854" max="3855" width="10.42578125" style="219" customWidth="1"/>
    <col min="3856" max="3856" width="10.140625" style="219" customWidth="1"/>
    <col min="3857" max="3857" width="9.85546875" style="219" customWidth="1"/>
    <col min="3858" max="3858" width="10.28515625" style="219" customWidth="1"/>
    <col min="3859" max="3859" width="10.5703125" style="219" customWidth="1"/>
    <col min="3860" max="4096" width="9.140625" style="219"/>
    <col min="4097" max="4097" width="52.42578125" style="219" customWidth="1"/>
    <col min="4098" max="4098" width="9.140625" style="219"/>
    <col min="4099" max="4099" width="10.85546875" style="219" customWidth="1"/>
    <col min="4100" max="4100" width="9.140625" style="219"/>
    <col min="4101" max="4101" width="13.140625" style="219" customWidth="1"/>
    <col min="4102" max="4102" width="13.28515625" style="219" customWidth="1"/>
    <col min="4103" max="4103" width="14.85546875" style="219" customWidth="1"/>
    <col min="4104" max="4104" width="9.140625" style="219"/>
    <col min="4105" max="4105" width="10.7109375" style="219" customWidth="1"/>
    <col min="4106" max="4106" width="11" style="219" customWidth="1"/>
    <col min="4107" max="4107" width="13.5703125" style="219" customWidth="1"/>
    <col min="4108" max="4108" width="10.7109375" style="219" customWidth="1"/>
    <col min="4109" max="4109" width="12.85546875" style="219" customWidth="1"/>
    <col min="4110" max="4111" width="10.42578125" style="219" customWidth="1"/>
    <col min="4112" max="4112" width="10.140625" style="219" customWidth="1"/>
    <col min="4113" max="4113" width="9.85546875" style="219" customWidth="1"/>
    <col min="4114" max="4114" width="10.28515625" style="219" customWidth="1"/>
    <col min="4115" max="4115" width="10.5703125" style="219" customWidth="1"/>
    <col min="4116" max="4352" width="9.140625" style="219"/>
    <col min="4353" max="4353" width="52.42578125" style="219" customWidth="1"/>
    <col min="4354" max="4354" width="9.140625" style="219"/>
    <col min="4355" max="4355" width="10.85546875" style="219" customWidth="1"/>
    <col min="4356" max="4356" width="9.140625" style="219"/>
    <col min="4357" max="4357" width="13.140625" style="219" customWidth="1"/>
    <col min="4358" max="4358" width="13.28515625" style="219" customWidth="1"/>
    <col min="4359" max="4359" width="14.85546875" style="219" customWidth="1"/>
    <col min="4360" max="4360" width="9.140625" style="219"/>
    <col min="4361" max="4361" width="10.7109375" style="219" customWidth="1"/>
    <col min="4362" max="4362" width="11" style="219" customWidth="1"/>
    <col min="4363" max="4363" width="13.5703125" style="219" customWidth="1"/>
    <col min="4364" max="4364" width="10.7109375" style="219" customWidth="1"/>
    <col min="4365" max="4365" width="12.85546875" style="219" customWidth="1"/>
    <col min="4366" max="4367" width="10.42578125" style="219" customWidth="1"/>
    <col min="4368" max="4368" width="10.140625" style="219" customWidth="1"/>
    <col min="4369" max="4369" width="9.85546875" style="219" customWidth="1"/>
    <col min="4370" max="4370" width="10.28515625" style="219" customWidth="1"/>
    <col min="4371" max="4371" width="10.5703125" style="219" customWidth="1"/>
    <col min="4372" max="4608" width="9.140625" style="219"/>
    <col min="4609" max="4609" width="52.42578125" style="219" customWidth="1"/>
    <col min="4610" max="4610" width="9.140625" style="219"/>
    <col min="4611" max="4611" width="10.85546875" style="219" customWidth="1"/>
    <col min="4612" max="4612" width="9.140625" style="219"/>
    <col min="4613" max="4613" width="13.140625" style="219" customWidth="1"/>
    <col min="4614" max="4614" width="13.28515625" style="219" customWidth="1"/>
    <col min="4615" max="4615" width="14.85546875" style="219" customWidth="1"/>
    <col min="4616" max="4616" width="9.140625" style="219"/>
    <col min="4617" max="4617" width="10.7109375" style="219" customWidth="1"/>
    <col min="4618" max="4618" width="11" style="219" customWidth="1"/>
    <col min="4619" max="4619" width="13.5703125" style="219" customWidth="1"/>
    <col min="4620" max="4620" width="10.7109375" style="219" customWidth="1"/>
    <col min="4621" max="4621" width="12.85546875" style="219" customWidth="1"/>
    <col min="4622" max="4623" width="10.42578125" style="219" customWidth="1"/>
    <col min="4624" max="4624" width="10.140625" style="219" customWidth="1"/>
    <col min="4625" max="4625" width="9.85546875" style="219" customWidth="1"/>
    <col min="4626" max="4626" width="10.28515625" style="219" customWidth="1"/>
    <col min="4627" max="4627" width="10.5703125" style="219" customWidth="1"/>
    <col min="4628" max="4864" width="9.140625" style="219"/>
    <col min="4865" max="4865" width="52.42578125" style="219" customWidth="1"/>
    <col min="4866" max="4866" width="9.140625" style="219"/>
    <col min="4867" max="4867" width="10.85546875" style="219" customWidth="1"/>
    <col min="4868" max="4868" width="9.140625" style="219"/>
    <col min="4869" max="4869" width="13.140625" style="219" customWidth="1"/>
    <col min="4870" max="4870" width="13.28515625" style="219" customWidth="1"/>
    <col min="4871" max="4871" width="14.85546875" style="219" customWidth="1"/>
    <col min="4872" max="4872" width="9.140625" style="219"/>
    <col min="4873" max="4873" width="10.7109375" style="219" customWidth="1"/>
    <col min="4874" max="4874" width="11" style="219" customWidth="1"/>
    <col min="4875" max="4875" width="13.5703125" style="219" customWidth="1"/>
    <col min="4876" max="4876" width="10.7109375" style="219" customWidth="1"/>
    <col min="4877" max="4877" width="12.85546875" style="219" customWidth="1"/>
    <col min="4878" max="4879" width="10.42578125" style="219" customWidth="1"/>
    <col min="4880" max="4880" width="10.140625" style="219" customWidth="1"/>
    <col min="4881" max="4881" width="9.85546875" style="219" customWidth="1"/>
    <col min="4882" max="4882" width="10.28515625" style="219" customWidth="1"/>
    <col min="4883" max="4883" width="10.5703125" style="219" customWidth="1"/>
    <col min="4884" max="5120" width="9.140625" style="219"/>
    <col min="5121" max="5121" width="52.42578125" style="219" customWidth="1"/>
    <col min="5122" max="5122" width="9.140625" style="219"/>
    <col min="5123" max="5123" width="10.85546875" style="219" customWidth="1"/>
    <col min="5124" max="5124" width="9.140625" style="219"/>
    <col min="5125" max="5125" width="13.140625" style="219" customWidth="1"/>
    <col min="5126" max="5126" width="13.28515625" style="219" customWidth="1"/>
    <col min="5127" max="5127" width="14.85546875" style="219" customWidth="1"/>
    <col min="5128" max="5128" width="9.140625" style="219"/>
    <col min="5129" max="5129" width="10.7109375" style="219" customWidth="1"/>
    <col min="5130" max="5130" width="11" style="219" customWidth="1"/>
    <col min="5131" max="5131" width="13.5703125" style="219" customWidth="1"/>
    <col min="5132" max="5132" width="10.7109375" style="219" customWidth="1"/>
    <col min="5133" max="5133" width="12.85546875" style="219" customWidth="1"/>
    <col min="5134" max="5135" width="10.42578125" style="219" customWidth="1"/>
    <col min="5136" max="5136" width="10.140625" style="219" customWidth="1"/>
    <col min="5137" max="5137" width="9.85546875" style="219" customWidth="1"/>
    <col min="5138" max="5138" width="10.28515625" style="219" customWidth="1"/>
    <col min="5139" max="5139" width="10.5703125" style="219" customWidth="1"/>
    <col min="5140" max="5376" width="9.140625" style="219"/>
    <col min="5377" max="5377" width="52.42578125" style="219" customWidth="1"/>
    <col min="5378" max="5378" width="9.140625" style="219"/>
    <col min="5379" max="5379" width="10.85546875" style="219" customWidth="1"/>
    <col min="5380" max="5380" width="9.140625" style="219"/>
    <col min="5381" max="5381" width="13.140625" style="219" customWidth="1"/>
    <col min="5382" max="5382" width="13.28515625" style="219" customWidth="1"/>
    <col min="5383" max="5383" width="14.85546875" style="219" customWidth="1"/>
    <col min="5384" max="5384" width="9.140625" style="219"/>
    <col min="5385" max="5385" width="10.7109375" style="219" customWidth="1"/>
    <col min="5386" max="5386" width="11" style="219" customWidth="1"/>
    <col min="5387" max="5387" width="13.5703125" style="219" customWidth="1"/>
    <col min="5388" max="5388" width="10.7109375" style="219" customWidth="1"/>
    <col min="5389" max="5389" width="12.85546875" style="219" customWidth="1"/>
    <col min="5390" max="5391" width="10.42578125" style="219" customWidth="1"/>
    <col min="5392" max="5392" width="10.140625" style="219" customWidth="1"/>
    <col min="5393" max="5393" width="9.85546875" style="219" customWidth="1"/>
    <col min="5394" max="5394" width="10.28515625" style="219" customWidth="1"/>
    <col min="5395" max="5395" width="10.5703125" style="219" customWidth="1"/>
    <col min="5396" max="5632" width="9.140625" style="219"/>
    <col min="5633" max="5633" width="52.42578125" style="219" customWidth="1"/>
    <col min="5634" max="5634" width="9.140625" style="219"/>
    <col min="5635" max="5635" width="10.85546875" style="219" customWidth="1"/>
    <col min="5636" max="5636" width="9.140625" style="219"/>
    <col min="5637" max="5637" width="13.140625" style="219" customWidth="1"/>
    <col min="5638" max="5638" width="13.28515625" style="219" customWidth="1"/>
    <col min="5639" max="5639" width="14.85546875" style="219" customWidth="1"/>
    <col min="5640" max="5640" width="9.140625" style="219"/>
    <col min="5641" max="5641" width="10.7109375" style="219" customWidth="1"/>
    <col min="5642" max="5642" width="11" style="219" customWidth="1"/>
    <col min="5643" max="5643" width="13.5703125" style="219" customWidth="1"/>
    <col min="5644" max="5644" width="10.7109375" style="219" customWidth="1"/>
    <col min="5645" max="5645" width="12.85546875" style="219" customWidth="1"/>
    <col min="5646" max="5647" width="10.42578125" style="219" customWidth="1"/>
    <col min="5648" max="5648" width="10.140625" style="219" customWidth="1"/>
    <col min="5649" max="5649" width="9.85546875" style="219" customWidth="1"/>
    <col min="5650" max="5650" width="10.28515625" style="219" customWidth="1"/>
    <col min="5651" max="5651" width="10.5703125" style="219" customWidth="1"/>
    <col min="5652" max="5888" width="9.140625" style="219"/>
    <col min="5889" max="5889" width="52.42578125" style="219" customWidth="1"/>
    <col min="5890" max="5890" width="9.140625" style="219"/>
    <col min="5891" max="5891" width="10.85546875" style="219" customWidth="1"/>
    <col min="5892" max="5892" width="9.140625" style="219"/>
    <col min="5893" max="5893" width="13.140625" style="219" customWidth="1"/>
    <col min="5894" max="5894" width="13.28515625" style="219" customWidth="1"/>
    <col min="5895" max="5895" width="14.85546875" style="219" customWidth="1"/>
    <col min="5896" max="5896" width="9.140625" style="219"/>
    <col min="5897" max="5897" width="10.7109375" style="219" customWidth="1"/>
    <col min="5898" max="5898" width="11" style="219" customWidth="1"/>
    <col min="5899" max="5899" width="13.5703125" style="219" customWidth="1"/>
    <col min="5900" max="5900" width="10.7109375" style="219" customWidth="1"/>
    <col min="5901" max="5901" width="12.85546875" style="219" customWidth="1"/>
    <col min="5902" max="5903" width="10.42578125" style="219" customWidth="1"/>
    <col min="5904" max="5904" width="10.140625" style="219" customWidth="1"/>
    <col min="5905" max="5905" width="9.85546875" style="219" customWidth="1"/>
    <col min="5906" max="5906" width="10.28515625" style="219" customWidth="1"/>
    <col min="5907" max="5907" width="10.5703125" style="219" customWidth="1"/>
    <col min="5908" max="6144" width="9.140625" style="219"/>
    <col min="6145" max="6145" width="52.42578125" style="219" customWidth="1"/>
    <col min="6146" max="6146" width="9.140625" style="219"/>
    <col min="6147" max="6147" width="10.85546875" style="219" customWidth="1"/>
    <col min="6148" max="6148" width="9.140625" style="219"/>
    <col min="6149" max="6149" width="13.140625" style="219" customWidth="1"/>
    <col min="6150" max="6150" width="13.28515625" style="219" customWidth="1"/>
    <col min="6151" max="6151" width="14.85546875" style="219" customWidth="1"/>
    <col min="6152" max="6152" width="9.140625" style="219"/>
    <col min="6153" max="6153" width="10.7109375" style="219" customWidth="1"/>
    <col min="6154" max="6154" width="11" style="219" customWidth="1"/>
    <col min="6155" max="6155" width="13.5703125" style="219" customWidth="1"/>
    <col min="6156" max="6156" width="10.7109375" style="219" customWidth="1"/>
    <col min="6157" max="6157" width="12.85546875" style="219" customWidth="1"/>
    <col min="6158" max="6159" width="10.42578125" style="219" customWidth="1"/>
    <col min="6160" max="6160" width="10.140625" style="219" customWidth="1"/>
    <col min="6161" max="6161" width="9.85546875" style="219" customWidth="1"/>
    <col min="6162" max="6162" width="10.28515625" style="219" customWidth="1"/>
    <col min="6163" max="6163" width="10.5703125" style="219" customWidth="1"/>
    <col min="6164" max="6400" width="9.140625" style="219"/>
    <col min="6401" max="6401" width="52.42578125" style="219" customWidth="1"/>
    <col min="6402" max="6402" width="9.140625" style="219"/>
    <col min="6403" max="6403" width="10.85546875" style="219" customWidth="1"/>
    <col min="6404" max="6404" width="9.140625" style="219"/>
    <col min="6405" max="6405" width="13.140625" style="219" customWidth="1"/>
    <col min="6406" max="6406" width="13.28515625" style="219" customWidth="1"/>
    <col min="6407" max="6407" width="14.85546875" style="219" customWidth="1"/>
    <col min="6408" max="6408" width="9.140625" style="219"/>
    <col min="6409" max="6409" width="10.7109375" style="219" customWidth="1"/>
    <col min="6410" max="6410" width="11" style="219" customWidth="1"/>
    <col min="6411" max="6411" width="13.5703125" style="219" customWidth="1"/>
    <col min="6412" max="6412" width="10.7109375" style="219" customWidth="1"/>
    <col min="6413" max="6413" width="12.85546875" style="219" customWidth="1"/>
    <col min="6414" max="6415" width="10.42578125" style="219" customWidth="1"/>
    <col min="6416" max="6416" width="10.140625" style="219" customWidth="1"/>
    <col min="6417" max="6417" width="9.85546875" style="219" customWidth="1"/>
    <col min="6418" max="6418" width="10.28515625" style="219" customWidth="1"/>
    <col min="6419" max="6419" width="10.5703125" style="219" customWidth="1"/>
    <col min="6420" max="6656" width="9.140625" style="219"/>
    <col min="6657" max="6657" width="52.42578125" style="219" customWidth="1"/>
    <col min="6658" max="6658" width="9.140625" style="219"/>
    <col min="6659" max="6659" width="10.85546875" style="219" customWidth="1"/>
    <col min="6660" max="6660" width="9.140625" style="219"/>
    <col min="6661" max="6661" width="13.140625" style="219" customWidth="1"/>
    <col min="6662" max="6662" width="13.28515625" style="219" customWidth="1"/>
    <col min="6663" max="6663" width="14.85546875" style="219" customWidth="1"/>
    <col min="6664" max="6664" width="9.140625" style="219"/>
    <col min="6665" max="6665" width="10.7109375" style="219" customWidth="1"/>
    <col min="6666" max="6666" width="11" style="219" customWidth="1"/>
    <col min="6667" max="6667" width="13.5703125" style="219" customWidth="1"/>
    <col min="6668" max="6668" width="10.7109375" style="219" customWidth="1"/>
    <col min="6669" max="6669" width="12.85546875" style="219" customWidth="1"/>
    <col min="6670" max="6671" width="10.42578125" style="219" customWidth="1"/>
    <col min="6672" max="6672" width="10.140625" style="219" customWidth="1"/>
    <col min="6673" max="6673" width="9.85546875" style="219" customWidth="1"/>
    <col min="6674" max="6674" width="10.28515625" style="219" customWidth="1"/>
    <col min="6675" max="6675" width="10.5703125" style="219" customWidth="1"/>
    <col min="6676" max="6912" width="9.140625" style="219"/>
    <col min="6913" max="6913" width="52.42578125" style="219" customWidth="1"/>
    <col min="6914" max="6914" width="9.140625" style="219"/>
    <col min="6915" max="6915" width="10.85546875" style="219" customWidth="1"/>
    <col min="6916" max="6916" width="9.140625" style="219"/>
    <col min="6917" max="6917" width="13.140625" style="219" customWidth="1"/>
    <col min="6918" max="6918" width="13.28515625" style="219" customWidth="1"/>
    <col min="6919" max="6919" width="14.85546875" style="219" customWidth="1"/>
    <col min="6920" max="6920" width="9.140625" style="219"/>
    <col min="6921" max="6921" width="10.7109375" style="219" customWidth="1"/>
    <col min="6922" max="6922" width="11" style="219" customWidth="1"/>
    <col min="6923" max="6923" width="13.5703125" style="219" customWidth="1"/>
    <col min="6924" max="6924" width="10.7109375" style="219" customWidth="1"/>
    <col min="6925" max="6925" width="12.85546875" style="219" customWidth="1"/>
    <col min="6926" max="6927" width="10.42578125" style="219" customWidth="1"/>
    <col min="6928" max="6928" width="10.140625" style="219" customWidth="1"/>
    <col min="6929" max="6929" width="9.85546875" style="219" customWidth="1"/>
    <col min="6930" max="6930" width="10.28515625" style="219" customWidth="1"/>
    <col min="6931" max="6931" width="10.5703125" style="219" customWidth="1"/>
    <col min="6932" max="7168" width="9.140625" style="219"/>
    <col min="7169" max="7169" width="52.42578125" style="219" customWidth="1"/>
    <col min="7170" max="7170" width="9.140625" style="219"/>
    <col min="7171" max="7171" width="10.85546875" style="219" customWidth="1"/>
    <col min="7172" max="7172" width="9.140625" style="219"/>
    <col min="7173" max="7173" width="13.140625" style="219" customWidth="1"/>
    <col min="7174" max="7174" width="13.28515625" style="219" customWidth="1"/>
    <col min="7175" max="7175" width="14.85546875" style="219" customWidth="1"/>
    <col min="7176" max="7176" width="9.140625" style="219"/>
    <col min="7177" max="7177" width="10.7109375" style="219" customWidth="1"/>
    <col min="7178" max="7178" width="11" style="219" customWidth="1"/>
    <col min="7179" max="7179" width="13.5703125" style="219" customWidth="1"/>
    <col min="7180" max="7180" width="10.7109375" style="219" customWidth="1"/>
    <col min="7181" max="7181" width="12.85546875" style="219" customWidth="1"/>
    <col min="7182" max="7183" width="10.42578125" style="219" customWidth="1"/>
    <col min="7184" max="7184" width="10.140625" style="219" customWidth="1"/>
    <col min="7185" max="7185" width="9.85546875" style="219" customWidth="1"/>
    <col min="7186" max="7186" width="10.28515625" style="219" customWidth="1"/>
    <col min="7187" max="7187" width="10.5703125" style="219" customWidth="1"/>
    <col min="7188" max="7424" width="9.140625" style="219"/>
    <col min="7425" max="7425" width="52.42578125" style="219" customWidth="1"/>
    <col min="7426" max="7426" width="9.140625" style="219"/>
    <col min="7427" max="7427" width="10.85546875" style="219" customWidth="1"/>
    <col min="7428" max="7428" width="9.140625" style="219"/>
    <col min="7429" max="7429" width="13.140625" style="219" customWidth="1"/>
    <col min="7430" max="7430" width="13.28515625" style="219" customWidth="1"/>
    <col min="7431" max="7431" width="14.85546875" style="219" customWidth="1"/>
    <col min="7432" max="7432" width="9.140625" style="219"/>
    <col min="7433" max="7433" width="10.7109375" style="219" customWidth="1"/>
    <col min="7434" max="7434" width="11" style="219" customWidth="1"/>
    <col min="7435" max="7435" width="13.5703125" style="219" customWidth="1"/>
    <col min="7436" max="7436" width="10.7109375" style="219" customWidth="1"/>
    <col min="7437" max="7437" width="12.85546875" style="219" customWidth="1"/>
    <col min="7438" max="7439" width="10.42578125" style="219" customWidth="1"/>
    <col min="7440" max="7440" width="10.140625" style="219" customWidth="1"/>
    <col min="7441" max="7441" width="9.85546875" style="219" customWidth="1"/>
    <col min="7442" max="7442" width="10.28515625" style="219" customWidth="1"/>
    <col min="7443" max="7443" width="10.5703125" style="219" customWidth="1"/>
    <col min="7444" max="7680" width="9.140625" style="219"/>
    <col min="7681" max="7681" width="52.42578125" style="219" customWidth="1"/>
    <col min="7682" max="7682" width="9.140625" style="219"/>
    <col min="7683" max="7683" width="10.85546875" style="219" customWidth="1"/>
    <col min="7684" max="7684" width="9.140625" style="219"/>
    <col min="7685" max="7685" width="13.140625" style="219" customWidth="1"/>
    <col min="7686" max="7686" width="13.28515625" style="219" customWidth="1"/>
    <col min="7687" max="7687" width="14.85546875" style="219" customWidth="1"/>
    <col min="7688" max="7688" width="9.140625" style="219"/>
    <col min="7689" max="7689" width="10.7109375" style="219" customWidth="1"/>
    <col min="7690" max="7690" width="11" style="219" customWidth="1"/>
    <col min="7691" max="7691" width="13.5703125" style="219" customWidth="1"/>
    <col min="7692" max="7692" width="10.7109375" style="219" customWidth="1"/>
    <col min="7693" max="7693" width="12.85546875" style="219" customWidth="1"/>
    <col min="7694" max="7695" width="10.42578125" style="219" customWidth="1"/>
    <col min="7696" max="7696" width="10.140625" style="219" customWidth="1"/>
    <col min="7697" max="7697" width="9.85546875" style="219" customWidth="1"/>
    <col min="7698" max="7698" width="10.28515625" style="219" customWidth="1"/>
    <col min="7699" max="7699" width="10.5703125" style="219" customWidth="1"/>
    <col min="7700" max="7936" width="9.140625" style="219"/>
    <col min="7937" max="7937" width="52.42578125" style="219" customWidth="1"/>
    <col min="7938" max="7938" width="9.140625" style="219"/>
    <col min="7939" max="7939" width="10.85546875" style="219" customWidth="1"/>
    <col min="7940" max="7940" width="9.140625" style="219"/>
    <col min="7941" max="7941" width="13.140625" style="219" customWidth="1"/>
    <col min="7942" max="7942" width="13.28515625" style="219" customWidth="1"/>
    <col min="7943" max="7943" width="14.85546875" style="219" customWidth="1"/>
    <col min="7944" max="7944" width="9.140625" style="219"/>
    <col min="7945" max="7945" width="10.7109375" style="219" customWidth="1"/>
    <col min="7946" max="7946" width="11" style="219" customWidth="1"/>
    <col min="7947" max="7947" width="13.5703125" style="219" customWidth="1"/>
    <col min="7948" max="7948" width="10.7109375" style="219" customWidth="1"/>
    <col min="7949" max="7949" width="12.85546875" style="219" customWidth="1"/>
    <col min="7950" max="7951" width="10.42578125" style="219" customWidth="1"/>
    <col min="7952" max="7952" width="10.140625" style="219" customWidth="1"/>
    <col min="7953" max="7953" width="9.85546875" style="219" customWidth="1"/>
    <col min="7954" max="7954" width="10.28515625" style="219" customWidth="1"/>
    <col min="7955" max="7955" width="10.5703125" style="219" customWidth="1"/>
    <col min="7956" max="8192" width="9.140625" style="219"/>
    <col min="8193" max="8193" width="52.42578125" style="219" customWidth="1"/>
    <col min="8194" max="8194" width="9.140625" style="219"/>
    <col min="8195" max="8195" width="10.85546875" style="219" customWidth="1"/>
    <col min="8196" max="8196" width="9.140625" style="219"/>
    <col min="8197" max="8197" width="13.140625" style="219" customWidth="1"/>
    <col min="8198" max="8198" width="13.28515625" style="219" customWidth="1"/>
    <col min="8199" max="8199" width="14.85546875" style="219" customWidth="1"/>
    <col min="8200" max="8200" width="9.140625" style="219"/>
    <col min="8201" max="8201" width="10.7109375" style="219" customWidth="1"/>
    <col min="8202" max="8202" width="11" style="219" customWidth="1"/>
    <col min="8203" max="8203" width="13.5703125" style="219" customWidth="1"/>
    <col min="8204" max="8204" width="10.7109375" style="219" customWidth="1"/>
    <col min="8205" max="8205" width="12.85546875" style="219" customWidth="1"/>
    <col min="8206" max="8207" width="10.42578125" style="219" customWidth="1"/>
    <col min="8208" max="8208" width="10.140625" style="219" customWidth="1"/>
    <col min="8209" max="8209" width="9.85546875" style="219" customWidth="1"/>
    <col min="8210" max="8210" width="10.28515625" style="219" customWidth="1"/>
    <col min="8211" max="8211" width="10.5703125" style="219" customWidth="1"/>
    <col min="8212" max="8448" width="9.140625" style="219"/>
    <col min="8449" max="8449" width="52.42578125" style="219" customWidth="1"/>
    <col min="8450" max="8450" width="9.140625" style="219"/>
    <col min="8451" max="8451" width="10.85546875" style="219" customWidth="1"/>
    <col min="8452" max="8452" width="9.140625" style="219"/>
    <col min="8453" max="8453" width="13.140625" style="219" customWidth="1"/>
    <col min="8454" max="8454" width="13.28515625" style="219" customWidth="1"/>
    <col min="8455" max="8455" width="14.85546875" style="219" customWidth="1"/>
    <col min="8456" max="8456" width="9.140625" style="219"/>
    <col min="8457" max="8457" width="10.7109375" style="219" customWidth="1"/>
    <col min="8458" max="8458" width="11" style="219" customWidth="1"/>
    <col min="8459" max="8459" width="13.5703125" style="219" customWidth="1"/>
    <col min="8460" max="8460" width="10.7109375" style="219" customWidth="1"/>
    <col min="8461" max="8461" width="12.85546875" style="219" customWidth="1"/>
    <col min="8462" max="8463" width="10.42578125" style="219" customWidth="1"/>
    <col min="8464" max="8464" width="10.140625" style="219" customWidth="1"/>
    <col min="8465" max="8465" width="9.85546875" style="219" customWidth="1"/>
    <col min="8466" max="8466" width="10.28515625" style="219" customWidth="1"/>
    <col min="8467" max="8467" width="10.5703125" style="219" customWidth="1"/>
    <col min="8468" max="8704" width="9.140625" style="219"/>
    <col min="8705" max="8705" width="52.42578125" style="219" customWidth="1"/>
    <col min="8706" max="8706" width="9.140625" style="219"/>
    <col min="8707" max="8707" width="10.85546875" style="219" customWidth="1"/>
    <col min="8708" max="8708" width="9.140625" style="219"/>
    <col min="8709" max="8709" width="13.140625" style="219" customWidth="1"/>
    <col min="8710" max="8710" width="13.28515625" style="219" customWidth="1"/>
    <col min="8711" max="8711" width="14.85546875" style="219" customWidth="1"/>
    <col min="8712" max="8712" width="9.140625" style="219"/>
    <col min="8713" max="8713" width="10.7109375" style="219" customWidth="1"/>
    <col min="8714" max="8714" width="11" style="219" customWidth="1"/>
    <col min="8715" max="8715" width="13.5703125" style="219" customWidth="1"/>
    <col min="8716" max="8716" width="10.7109375" style="219" customWidth="1"/>
    <col min="8717" max="8717" width="12.85546875" style="219" customWidth="1"/>
    <col min="8718" max="8719" width="10.42578125" style="219" customWidth="1"/>
    <col min="8720" max="8720" width="10.140625" style="219" customWidth="1"/>
    <col min="8721" max="8721" width="9.85546875" style="219" customWidth="1"/>
    <col min="8722" max="8722" width="10.28515625" style="219" customWidth="1"/>
    <col min="8723" max="8723" width="10.5703125" style="219" customWidth="1"/>
    <col min="8724" max="8960" width="9.140625" style="219"/>
    <col min="8961" max="8961" width="52.42578125" style="219" customWidth="1"/>
    <col min="8962" max="8962" width="9.140625" style="219"/>
    <col min="8963" max="8963" width="10.85546875" style="219" customWidth="1"/>
    <col min="8964" max="8964" width="9.140625" style="219"/>
    <col min="8965" max="8965" width="13.140625" style="219" customWidth="1"/>
    <col min="8966" max="8966" width="13.28515625" style="219" customWidth="1"/>
    <col min="8967" max="8967" width="14.85546875" style="219" customWidth="1"/>
    <col min="8968" max="8968" width="9.140625" style="219"/>
    <col min="8969" max="8969" width="10.7109375" style="219" customWidth="1"/>
    <col min="8970" max="8970" width="11" style="219" customWidth="1"/>
    <col min="8971" max="8971" width="13.5703125" style="219" customWidth="1"/>
    <col min="8972" max="8972" width="10.7109375" style="219" customWidth="1"/>
    <col min="8973" max="8973" width="12.85546875" style="219" customWidth="1"/>
    <col min="8974" max="8975" width="10.42578125" style="219" customWidth="1"/>
    <col min="8976" max="8976" width="10.140625" style="219" customWidth="1"/>
    <col min="8977" max="8977" width="9.85546875" style="219" customWidth="1"/>
    <col min="8978" max="8978" width="10.28515625" style="219" customWidth="1"/>
    <col min="8979" max="8979" width="10.5703125" style="219" customWidth="1"/>
    <col min="8980" max="9216" width="9.140625" style="219"/>
    <col min="9217" max="9217" width="52.42578125" style="219" customWidth="1"/>
    <col min="9218" max="9218" width="9.140625" style="219"/>
    <col min="9219" max="9219" width="10.85546875" style="219" customWidth="1"/>
    <col min="9220" max="9220" width="9.140625" style="219"/>
    <col min="9221" max="9221" width="13.140625" style="219" customWidth="1"/>
    <col min="9222" max="9222" width="13.28515625" style="219" customWidth="1"/>
    <col min="9223" max="9223" width="14.85546875" style="219" customWidth="1"/>
    <col min="9224" max="9224" width="9.140625" style="219"/>
    <col min="9225" max="9225" width="10.7109375" style="219" customWidth="1"/>
    <col min="9226" max="9226" width="11" style="219" customWidth="1"/>
    <col min="9227" max="9227" width="13.5703125" style="219" customWidth="1"/>
    <col min="9228" max="9228" width="10.7109375" style="219" customWidth="1"/>
    <col min="9229" max="9229" width="12.85546875" style="219" customWidth="1"/>
    <col min="9230" max="9231" width="10.42578125" style="219" customWidth="1"/>
    <col min="9232" max="9232" width="10.140625" style="219" customWidth="1"/>
    <col min="9233" max="9233" width="9.85546875" style="219" customWidth="1"/>
    <col min="9234" max="9234" width="10.28515625" style="219" customWidth="1"/>
    <col min="9235" max="9235" width="10.5703125" style="219" customWidth="1"/>
    <col min="9236" max="9472" width="9.140625" style="219"/>
    <col min="9473" max="9473" width="52.42578125" style="219" customWidth="1"/>
    <col min="9474" max="9474" width="9.140625" style="219"/>
    <col min="9475" max="9475" width="10.85546875" style="219" customWidth="1"/>
    <col min="9476" max="9476" width="9.140625" style="219"/>
    <col min="9477" max="9477" width="13.140625" style="219" customWidth="1"/>
    <col min="9478" max="9478" width="13.28515625" style="219" customWidth="1"/>
    <col min="9479" max="9479" width="14.85546875" style="219" customWidth="1"/>
    <col min="9480" max="9480" width="9.140625" style="219"/>
    <col min="9481" max="9481" width="10.7109375" style="219" customWidth="1"/>
    <col min="9482" max="9482" width="11" style="219" customWidth="1"/>
    <col min="9483" max="9483" width="13.5703125" style="219" customWidth="1"/>
    <col min="9484" max="9484" width="10.7109375" style="219" customWidth="1"/>
    <col min="9485" max="9485" width="12.85546875" style="219" customWidth="1"/>
    <col min="9486" max="9487" width="10.42578125" style="219" customWidth="1"/>
    <col min="9488" max="9488" width="10.140625" style="219" customWidth="1"/>
    <col min="9489" max="9489" width="9.85546875" style="219" customWidth="1"/>
    <col min="9490" max="9490" width="10.28515625" style="219" customWidth="1"/>
    <col min="9491" max="9491" width="10.5703125" style="219" customWidth="1"/>
    <col min="9492" max="9728" width="9.140625" style="219"/>
    <col min="9729" max="9729" width="52.42578125" style="219" customWidth="1"/>
    <col min="9730" max="9730" width="9.140625" style="219"/>
    <col min="9731" max="9731" width="10.85546875" style="219" customWidth="1"/>
    <col min="9732" max="9732" width="9.140625" style="219"/>
    <col min="9733" max="9733" width="13.140625" style="219" customWidth="1"/>
    <col min="9734" max="9734" width="13.28515625" style="219" customWidth="1"/>
    <col min="9735" max="9735" width="14.85546875" style="219" customWidth="1"/>
    <col min="9736" max="9736" width="9.140625" style="219"/>
    <col min="9737" max="9737" width="10.7109375" style="219" customWidth="1"/>
    <col min="9738" max="9738" width="11" style="219" customWidth="1"/>
    <col min="9739" max="9739" width="13.5703125" style="219" customWidth="1"/>
    <col min="9740" max="9740" width="10.7109375" style="219" customWidth="1"/>
    <col min="9741" max="9741" width="12.85546875" style="219" customWidth="1"/>
    <col min="9742" max="9743" width="10.42578125" style="219" customWidth="1"/>
    <col min="9744" max="9744" width="10.140625" style="219" customWidth="1"/>
    <col min="9745" max="9745" width="9.85546875" style="219" customWidth="1"/>
    <col min="9746" max="9746" width="10.28515625" style="219" customWidth="1"/>
    <col min="9747" max="9747" width="10.5703125" style="219" customWidth="1"/>
    <col min="9748" max="9984" width="9.140625" style="219"/>
    <col min="9985" max="9985" width="52.42578125" style="219" customWidth="1"/>
    <col min="9986" max="9986" width="9.140625" style="219"/>
    <col min="9987" max="9987" width="10.85546875" style="219" customWidth="1"/>
    <col min="9988" max="9988" width="9.140625" style="219"/>
    <col min="9989" max="9989" width="13.140625" style="219" customWidth="1"/>
    <col min="9990" max="9990" width="13.28515625" style="219" customWidth="1"/>
    <col min="9991" max="9991" width="14.85546875" style="219" customWidth="1"/>
    <col min="9992" max="9992" width="9.140625" style="219"/>
    <col min="9993" max="9993" width="10.7109375" style="219" customWidth="1"/>
    <col min="9994" max="9994" width="11" style="219" customWidth="1"/>
    <col min="9995" max="9995" width="13.5703125" style="219" customWidth="1"/>
    <col min="9996" max="9996" width="10.7109375" style="219" customWidth="1"/>
    <col min="9997" max="9997" width="12.85546875" style="219" customWidth="1"/>
    <col min="9998" max="9999" width="10.42578125" style="219" customWidth="1"/>
    <col min="10000" max="10000" width="10.140625" style="219" customWidth="1"/>
    <col min="10001" max="10001" width="9.85546875" style="219" customWidth="1"/>
    <col min="10002" max="10002" width="10.28515625" style="219" customWidth="1"/>
    <col min="10003" max="10003" width="10.5703125" style="219" customWidth="1"/>
    <col min="10004" max="10240" width="9.140625" style="219"/>
    <col min="10241" max="10241" width="52.42578125" style="219" customWidth="1"/>
    <col min="10242" max="10242" width="9.140625" style="219"/>
    <col min="10243" max="10243" width="10.85546875" style="219" customWidth="1"/>
    <col min="10244" max="10244" width="9.140625" style="219"/>
    <col min="10245" max="10245" width="13.140625" style="219" customWidth="1"/>
    <col min="10246" max="10246" width="13.28515625" style="219" customWidth="1"/>
    <col min="10247" max="10247" width="14.85546875" style="219" customWidth="1"/>
    <col min="10248" max="10248" width="9.140625" style="219"/>
    <col min="10249" max="10249" width="10.7109375" style="219" customWidth="1"/>
    <col min="10250" max="10250" width="11" style="219" customWidth="1"/>
    <col min="10251" max="10251" width="13.5703125" style="219" customWidth="1"/>
    <col min="10252" max="10252" width="10.7109375" style="219" customWidth="1"/>
    <col min="10253" max="10253" width="12.85546875" style="219" customWidth="1"/>
    <col min="10254" max="10255" width="10.42578125" style="219" customWidth="1"/>
    <col min="10256" max="10256" width="10.140625" style="219" customWidth="1"/>
    <col min="10257" max="10257" width="9.85546875" style="219" customWidth="1"/>
    <col min="10258" max="10258" width="10.28515625" style="219" customWidth="1"/>
    <col min="10259" max="10259" width="10.5703125" style="219" customWidth="1"/>
    <col min="10260" max="10496" width="9.140625" style="219"/>
    <col min="10497" max="10497" width="52.42578125" style="219" customWidth="1"/>
    <col min="10498" max="10498" width="9.140625" style="219"/>
    <col min="10499" max="10499" width="10.85546875" style="219" customWidth="1"/>
    <col min="10500" max="10500" width="9.140625" style="219"/>
    <col min="10501" max="10501" width="13.140625" style="219" customWidth="1"/>
    <col min="10502" max="10502" width="13.28515625" style="219" customWidth="1"/>
    <col min="10503" max="10503" width="14.85546875" style="219" customWidth="1"/>
    <col min="10504" max="10504" width="9.140625" style="219"/>
    <col min="10505" max="10505" width="10.7109375" style="219" customWidth="1"/>
    <col min="10506" max="10506" width="11" style="219" customWidth="1"/>
    <col min="10507" max="10507" width="13.5703125" style="219" customWidth="1"/>
    <col min="10508" max="10508" width="10.7109375" style="219" customWidth="1"/>
    <col min="10509" max="10509" width="12.85546875" style="219" customWidth="1"/>
    <col min="10510" max="10511" width="10.42578125" style="219" customWidth="1"/>
    <col min="10512" max="10512" width="10.140625" style="219" customWidth="1"/>
    <col min="10513" max="10513" width="9.85546875" style="219" customWidth="1"/>
    <col min="10514" max="10514" width="10.28515625" style="219" customWidth="1"/>
    <col min="10515" max="10515" width="10.5703125" style="219" customWidth="1"/>
    <col min="10516" max="10752" width="9.140625" style="219"/>
    <col min="10753" max="10753" width="52.42578125" style="219" customWidth="1"/>
    <col min="10754" max="10754" width="9.140625" style="219"/>
    <col min="10755" max="10755" width="10.85546875" style="219" customWidth="1"/>
    <col min="10756" max="10756" width="9.140625" style="219"/>
    <col min="10757" max="10757" width="13.140625" style="219" customWidth="1"/>
    <col min="10758" max="10758" width="13.28515625" style="219" customWidth="1"/>
    <col min="10759" max="10759" width="14.85546875" style="219" customWidth="1"/>
    <col min="10760" max="10760" width="9.140625" style="219"/>
    <col min="10761" max="10761" width="10.7109375" style="219" customWidth="1"/>
    <col min="10762" max="10762" width="11" style="219" customWidth="1"/>
    <col min="10763" max="10763" width="13.5703125" style="219" customWidth="1"/>
    <col min="10764" max="10764" width="10.7109375" style="219" customWidth="1"/>
    <col min="10765" max="10765" width="12.85546875" style="219" customWidth="1"/>
    <col min="10766" max="10767" width="10.42578125" style="219" customWidth="1"/>
    <col min="10768" max="10768" width="10.140625" style="219" customWidth="1"/>
    <col min="10769" max="10769" width="9.85546875" style="219" customWidth="1"/>
    <col min="10770" max="10770" width="10.28515625" style="219" customWidth="1"/>
    <col min="10771" max="10771" width="10.5703125" style="219" customWidth="1"/>
    <col min="10772" max="11008" width="9.140625" style="219"/>
    <col min="11009" max="11009" width="52.42578125" style="219" customWidth="1"/>
    <col min="11010" max="11010" width="9.140625" style="219"/>
    <col min="11011" max="11011" width="10.85546875" style="219" customWidth="1"/>
    <col min="11012" max="11012" width="9.140625" style="219"/>
    <col min="11013" max="11013" width="13.140625" style="219" customWidth="1"/>
    <col min="11014" max="11014" width="13.28515625" style="219" customWidth="1"/>
    <col min="11015" max="11015" width="14.85546875" style="219" customWidth="1"/>
    <col min="11016" max="11016" width="9.140625" style="219"/>
    <col min="11017" max="11017" width="10.7109375" style="219" customWidth="1"/>
    <col min="11018" max="11018" width="11" style="219" customWidth="1"/>
    <col min="11019" max="11019" width="13.5703125" style="219" customWidth="1"/>
    <col min="11020" max="11020" width="10.7109375" style="219" customWidth="1"/>
    <col min="11021" max="11021" width="12.85546875" style="219" customWidth="1"/>
    <col min="11022" max="11023" width="10.42578125" style="219" customWidth="1"/>
    <col min="11024" max="11024" width="10.140625" style="219" customWidth="1"/>
    <col min="11025" max="11025" width="9.85546875" style="219" customWidth="1"/>
    <col min="11026" max="11026" width="10.28515625" style="219" customWidth="1"/>
    <col min="11027" max="11027" width="10.5703125" style="219" customWidth="1"/>
    <col min="11028" max="11264" width="9.140625" style="219"/>
    <col min="11265" max="11265" width="52.42578125" style="219" customWidth="1"/>
    <col min="11266" max="11266" width="9.140625" style="219"/>
    <col min="11267" max="11267" width="10.85546875" style="219" customWidth="1"/>
    <col min="11268" max="11268" width="9.140625" style="219"/>
    <col min="11269" max="11269" width="13.140625" style="219" customWidth="1"/>
    <col min="11270" max="11270" width="13.28515625" style="219" customWidth="1"/>
    <col min="11271" max="11271" width="14.85546875" style="219" customWidth="1"/>
    <col min="11272" max="11272" width="9.140625" style="219"/>
    <col min="11273" max="11273" width="10.7109375" style="219" customWidth="1"/>
    <col min="11274" max="11274" width="11" style="219" customWidth="1"/>
    <col min="11275" max="11275" width="13.5703125" style="219" customWidth="1"/>
    <col min="11276" max="11276" width="10.7109375" style="219" customWidth="1"/>
    <col min="11277" max="11277" width="12.85546875" style="219" customWidth="1"/>
    <col min="11278" max="11279" width="10.42578125" style="219" customWidth="1"/>
    <col min="11280" max="11280" width="10.140625" style="219" customWidth="1"/>
    <col min="11281" max="11281" width="9.85546875" style="219" customWidth="1"/>
    <col min="11282" max="11282" width="10.28515625" style="219" customWidth="1"/>
    <col min="11283" max="11283" width="10.5703125" style="219" customWidth="1"/>
    <col min="11284" max="11520" width="9.140625" style="219"/>
    <col min="11521" max="11521" width="52.42578125" style="219" customWidth="1"/>
    <col min="11522" max="11522" width="9.140625" style="219"/>
    <col min="11523" max="11523" width="10.85546875" style="219" customWidth="1"/>
    <col min="11524" max="11524" width="9.140625" style="219"/>
    <col min="11525" max="11525" width="13.140625" style="219" customWidth="1"/>
    <col min="11526" max="11526" width="13.28515625" style="219" customWidth="1"/>
    <col min="11527" max="11527" width="14.85546875" style="219" customWidth="1"/>
    <col min="11528" max="11528" width="9.140625" style="219"/>
    <col min="11529" max="11529" width="10.7109375" style="219" customWidth="1"/>
    <col min="11530" max="11530" width="11" style="219" customWidth="1"/>
    <col min="11531" max="11531" width="13.5703125" style="219" customWidth="1"/>
    <col min="11532" max="11532" width="10.7109375" style="219" customWidth="1"/>
    <col min="11533" max="11533" width="12.85546875" style="219" customWidth="1"/>
    <col min="11534" max="11535" width="10.42578125" style="219" customWidth="1"/>
    <col min="11536" max="11536" width="10.140625" style="219" customWidth="1"/>
    <col min="11537" max="11537" width="9.85546875" style="219" customWidth="1"/>
    <col min="11538" max="11538" width="10.28515625" style="219" customWidth="1"/>
    <col min="11539" max="11539" width="10.5703125" style="219" customWidth="1"/>
    <col min="11540" max="11776" width="9.140625" style="219"/>
    <col min="11777" max="11777" width="52.42578125" style="219" customWidth="1"/>
    <col min="11778" max="11778" width="9.140625" style="219"/>
    <col min="11779" max="11779" width="10.85546875" style="219" customWidth="1"/>
    <col min="11780" max="11780" width="9.140625" style="219"/>
    <col min="11781" max="11781" width="13.140625" style="219" customWidth="1"/>
    <col min="11782" max="11782" width="13.28515625" style="219" customWidth="1"/>
    <col min="11783" max="11783" width="14.85546875" style="219" customWidth="1"/>
    <col min="11784" max="11784" width="9.140625" style="219"/>
    <col min="11785" max="11785" width="10.7109375" style="219" customWidth="1"/>
    <col min="11786" max="11786" width="11" style="219" customWidth="1"/>
    <col min="11787" max="11787" width="13.5703125" style="219" customWidth="1"/>
    <col min="11788" max="11788" width="10.7109375" style="219" customWidth="1"/>
    <col min="11789" max="11789" width="12.85546875" style="219" customWidth="1"/>
    <col min="11790" max="11791" width="10.42578125" style="219" customWidth="1"/>
    <col min="11792" max="11792" width="10.140625" style="219" customWidth="1"/>
    <col min="11793" max="11793" width="9.85546875" style="219" customWidth="1"/>
    <col min="11794" max="11794" width="10.28515625" style="219" customWidth="1"/>
    <col min="11795" max="11795" width="10.5703125" style="219" customWidth="1"/>
    <col min="11796" max="12032" width="9.140625" style="219"/>
    <col min="12033" max="12033" width="52.42578125" style="219" customWidth="1"/>
    <col min="12034" max="12034" width="9.140625" style="219"/>
    <col min="12035" max="12035" width="10.85546875" style="219" customWidth="1"/>
    <col min="12036" max="12036" width="9.140625" style="219"/>
    <col min="12037" max="12037" width="13.140625" style="219" customWidth="1"/>
    <col min="12038" max="12038" width="13.28515625" style="219" customWidth="1"/>
    <col min="12039" max="12039" width="14.85546875" style="219" customWidth="1"/>
    <col min="12040" max="12040" width="9.140625" style="219"/>
    <col min="12041" max="12041" width="10.7109375" style="219" customWidth="1"/>
    <col min="12042" max="12042" width="11" style="219" customWidth="1"/>
    <col min="12043" max="12043" width="13.5703125" style="219" customWidth="1"/>
    <col min="12044" max="12044" width="10.7109375" style="219" customWidth="1"/>
    <col min="12045" max="12045" width="12.85546875" style="219" customWidth="1"/>
    <col min="12046" max="12047" width="10.42578125" style="219" customWidth="1"/>
    <col min="12048" max="12048" width="10.140625" style="219" customWidth="1"/>
    <col min="12049" max="12049" width="9.85546875" style="219" customWidth="1"/>
    <col min="12050" max="12050" width="10.28515625" style="219" customWidth="1"/>
    <col min="12051" max="12051" width="10.5703125" style="219" customWidth="1"/>
    <col min="12052" max="12288" width="9.140625" style="219"/>
    <col min="12289" max="12289" width="52.42578125" style="219" customWidth="1"/>
    <col min="12290" max="12290" width="9.140625" style="219"/>
    <col min="12291" max="12291" width="10.85546875" style="219" customWidth="1"/>
    <col min="12292" max="12292" width="9.140625" style="219"/>
    <col min="12293" max="12293" width="13.140625" style="219" customWidth="1"/>
    <col min="12294" max="12294" width="13.28515625" style="219" customWidth="1"/>
    <col min="12295" max="12295" width="14.85546875" style="219" customWidth="1"/>
    <col min="12296" max="12296" width="9.140625" style="219"/>
    <col min="12297" max="12297" width="10.7109375" style="219" customWidth="1"/>
    <col min="12298" max="12298" width="11" style="219" customWidth="1"/>
    <col min="12299" max="12299" width="13.5703125" style="219" customWidth="1"/>
    <col min="12300" max="12300" width="10.7109375" style="219" customWidth="1"/>
    <col min="12301" max="12301" width="12.85546875" style="219" customWidth="1"/>
    <col min="12302" max="12303" width="10.42578125" style="219" customWidth="1"/>
    <col min="12304" max="12304" width="10.140625" style="219" customWidth="1"/>
    <col min="12305" max="12305" width="9.85546875" style="219" customWidth="1"/>
    <col min="12306" max="12306" width="10.28515625" style="219" customWidth="1"/>
    <col min="12307" max="12307" width="10.5703125" style="219" customWidth="1"/>
    <col min="12308" max="12544" width="9.140625" style="219"/>
    <col min="12545" max="12545" width="52.42578125" style="219" customWidth="1"/>
    <col min="12546" max="12546" width="9.140625" style="219"/>
    <col min="12547" max="12547" width="10.85546875" style="219" customWidth="1"/>
    <col min="12548" max="12548" width="9.140625" style="219"/>
    <col min="12549" max="12549" width="13.140625" style="219" customWidth="1"/>
    <col min="12550" max="12550" width="13.28515625" style="219" customWidth="1"/>
    <col min="12551" max="12551" width="14.85546875" style="219" customWidth="1"/>
    <col min="12552" max="12552" width="9.140625" style="219"/>
    <col min="12553" max="12553" width="10.7109375" style="219" customWidth="1"/>
    <col min="12554" max="12554" width="11" style="219" customWidth="1"/>
    <col min="12555" max="12555" width="13.5703125" style="219" customWidth="1"/>
    <col min="12556" max="12556" width="10.7109375" style="219" customWidth="1"/>
    <col min="12557" max="12557" width="12.85546875" style="219" customWidth="1"/>
    <col min="12558" max="12559" width="10.42578125" style="219" customWidth="1"/>
    <col min="12560" max="12560" width="10.140625" style="219" customWidth="1"/>
    <col min="12561" max="12561" width="9.85546875" style="219" customWidth="1"/>
    <col min="12562" max="12562" width="10.28515625" style="219" customWidth="1"/>
    <col min="12563" max="12563" width="10.5703125" style="219" customWidth="1"/>
    <col min="12564" max="12800" width="9.140625" style="219"/>
    <col min="12801" max="12801" width="52.42578125" style="219" customWidth="1"/>
    <col min="12802" max="12802" width="9.140625" style="219"/>
    <col min="12803" max="12803" width="10.85546875" style="219" customWidth="1"/>
    <col min="12804" max="12804" width="9.140625" style="219"/>
    <col min="12805" max="12805" width="13.140625" style="219" customWidth="1"/>
    <col min="12806" max="12806" width="13.28515625" style="219" customWidth="1"/>
    <col min="12807" max="12807" width="14.85546875" style="219" customWidth="1"/>
    <col min="12808" max="12808" width="9.140625" style="219"/>
    <col min="12809" max="12809" width="10.7109375" style="219" customWidth="1"/>
    <col min="12810" max="12810" width="11" style="219" customWidth="1"/>
    <col min="12811" max="12811" width="13.5703125" style="219" customWidth="1"/>
    <col min="12812" max="12812" width="10.7109375" style="219" customWidth="1"/>
    <col min="12813" max="12813" width="12.85546875" style="219" customWidth="1"/>
    <col min="12814" max="12815" width="10.42578125" style="219" customWidth="1"/>
    <col min="12816" max="12816" width="10.140625" style="219" customWidth="1"/>
    <col min="12817" max="12817" width="9.85546875" style="219" customWidth="1"/>
    <col min="12818" max="12818" width="10.28515625" style="219" customWidth="1"/>
    <col min="12819" max="12819" width="10.5703125" style="219" customWidth="1"/>
    <col min="12820" max="13056" width="9.140625" style="219"/>
    <col min="13057" max="13057" width="52.42578125" style="219" customWidth="1"/>
    <col min="13058" max="13058" width="9.140625" style="219"/>
    <col min="13059" max="13059" width="10.85546875" style="219" customWidth="1"/>
    <col min="13060" max="13060" width="9.140625" style="219"/>
    <col min="13061" max="13061" width="13.140625" style="219" customWidth="1"/>
    <col min="13062" max="13062" width="13.28515625" style="219" customWidth="1"/>
    <col min="13063" max="13063" width="14.85546875" style="219" customWidth="1"/>
    <col min="13064" max="13064" width="9.140625" style="219"/>
    <col min="13065" max="13065" width="10.7109375" style="219" customWidth="1"/>
    <col min="13066" max="13066" width="11" style="219" customWidth="1"/>
    <col min="13067" max="13067" width="13.5703125" style="219" customWidth="1"/>
    <col min="13068" max="13068" width="10.7109375" style="219" customWidth="1"/>
    <col min="13069" max="13069" width="12.85546875" style="219" customWidth="1"/>
    <col min="13070" max="13071" width="10.42578125" style="219" customWidth="1"/>
    <col min="13072" max="13072" width="10.140625" style="219" customWidth="1"/>
    <col min="13073" max="13073" width="9.85546875" style="219" customWidth="1"/>
    <col min="13074" max="13074" width="10.28515625" style="219" customWidth="1"/>
    <col min="13075" max="13075" width="10.5703125" style="219" customWidth="1"/>
    <col min="13076" max="13312" width="9.140625" style="219"/>
    <col min="13313" max="13313" width="52.42578125" style="219" customWidth="1"/>
    <col min="13314" max="13314" width="9.140625" style="219"/>
    <col min="13315" max="13315" width="10.85546875" style="219" customWidth="1"/>
    <col min="13316" max="13316" width="9.140625" style="219"/>
    <col min="13317" max="13317" width="13.140625" style="219" customWidth="1"/>
    <col min="13318" max="13318" width="13.28515625" style="219" customWidth="1"/>
    <col min="13319" max="13319" width="14.85546875" style="219" customWidth="1"/>
    <col min="13320" max="13320" width="9.140625" style="219"/>
    <col min="13321" max="13321" width="10.7109375" style="219" customWidth="1"/>
    <col min="13322" max="13322" width="11" style="219" customWidth="1"/>
    <col min="13323" max="13323" width="13.5703125" style="219" customWidth="1"/>
    <col min="13324" max="13324" width="10.7109375" style="219" customWidth="1"/>
    <col min="13325" max="13325" width="12.85546875" style="219" customWidth="1"/>
    <col min="13326" max="13327" width="10.42578125" style="219" customWidth="1"/>
    <col min="13328" max="13328" width="10.140625" style="219" customWidth="1"/>
    <col min="13329" max="13329" width="9.85546875" style="219" customWidth="1"/>
    <col min="13330" max="13330" width="10.28515625" style="219" customWidth="1"/>
    <col min="13331" max="13331" width="10.5703125" style="219" customWidth="1"/>
    <col min="13332" max="13568" width="9.140625" style="219"/>
    <col min="13569" max="13569" width="52.42578125" style="219" customWidth="1"/>
    <col min="13570" max="13570" width="9.140625" style="219"/>
    <col min="13571" max="13571" width="10.85546875" style="219" customWidth="1"/>
    <col min="13572" max="13572" width="9.140625" style="219"/>
    <col min="13573" max="13573" width="13.140625" style="219" customWidth="1"/>
    <col min="13574" max="13574" width="13.28515625" style="219" customWidth="1"/>
    <col min="13575" max="13575" width="14.85546875" style="219" customWidth="1"/>
    <col min="13576" max="13576" width="9.140625" style="219"/>
    <col min="13577" max="13577" width="10.7109375" style="219" customWidth="1"/>
    <col min="13578" max="13578" width="11" style="219" customWidth="1"/>
    <col min="13579" max="13579" width="13.5703125" style="219" customWidth="1"/>
    <col min="13580" max="13580" width="10.7109375" style="219" customWidth="1"/>
    <col min="13581" max="13581" width="12.85546875" style="219" customWidth="1"/>
    <col min="13582" max="13583" width="10.42578125" style="219" customWidth="1"/>
    <col min="13584" max="13584" width="10.140625" style="219" customWidth="1"/>
    <col min="13585" max="13585" width="9.85546875" style="219" customWidth="1"/>
    <col min="13586" max="13586" width="10.28515625" style="219" customWidth="1"/>
    <col min="13587" max="13587" width="10.5703125" style="219" customWidth="1"/>
    <col min="13588" max="13824" width="9.140625" style="219"/>
    <col min="13825" max="13825" width="52.42578125" style="219" customWidth="1"/>
    <col min="13826" max="13826" width="9.140625" style="219"/>
    <col min="13827" max="13827" width="10.85546875" style="219" customWidth="1"/>
    <col min="13828" max="13828" width="9.140625" style="219"/>
    <col min="13829" max="13829" width="13.140625" style="219" customWidth="1"/>
    <col min="13830" max="13830" width="13.28515625" style="219" customWidth="1"/>
    <col min="13831" max="13831" width="14.85546875" style="219" customWidth="1"/>
    <col min="13832" max="13832" width="9.140625" style="219"/>
    <col min="13833" max="13833" width="10.7109375" style="219" customWidth="1"/>
    <col min="13834" max="13834" width="11" style="219" customWidth="1"/>
    <col min="13835" max="13835" width="13.5703125" style="219" customWidth="1"/>
    <col min="13836" max="13836" width="10.7109375" style="219" customWidth="1"/>
    <col min="13837" max="13837" width="12.85546875" style="219" customWidth="1"/>
    <col min="13838" max="13839" width="10.42578125" style="219" customWidth="1"/>
    <col min="13840" max="13840" width="10.140625" style="219" customWidth="1"/>
    <col min="13841" max="13841" width="9.85546875" style="219" customWidth="1"/>
    <col min="13842" max="13842" width="10.28515625" style="219" customWidth="1"/>
    <col min="13843" max="13843" width="10.5703125" style="219" customWidth="1"/>
    <col min="13844" max="14080" width="9.140625" style="219"/>
    <col min="14081" max="14081" width="52.42578125" style="219" customWidth="1"/>
    <col min="14082" max="14082" width="9.140625" style="219"/>
    <col min="14083" max="14083" width="10.85546875" style="219" customWidth="1"/>
    <col min="14084" max="14084" width="9.140625" style="219"/>
    <col min="14085" max="14085" width="13.140625" style="219" customWidth="1"/>
    <col min="14086" max="14086" width="13.28515625" style="219" customWidth="1"/>
    <col min="14087" max="14087" width="14.85546875" style="219" customWidth="1"/>
    <col min="14088" max="14088" width="9.140625" style="219"/>
    <col min="14089" max="14089" width="10.7109375" style="219" customWidth="1"/>
    <col min="14090" max="14090" width="11" style="219" customWidth="1"/>
    <col min="14091" max="14091" width="13.5703125" style="219" customWidth="1"/>
    <col min="14092" max="14092" width="10.7109375" style="219" customWidth="1"/>
    <col min="14093" max="14093" width="12.85546875" style="219" customWidth="1"/>
    <col min="14094" max="14095" width="10.42578125" style="219" customWidth="1"/>
    <col min="14096" max="14096" width="10.140625" style="219" customWidth="1"/>
    <col min="14097" max="14097" width="9.85546875" style="219" customWidth="1"/>
    <col min="14098" max="14098" width="10.28515625" style="219" customWidth="1"/>
    <col min="14099" max="14099" width="10.5703125" style="219" customWidth="1"/>
    <col min="14100" max="14336" width="9.140625" style="219"/>
    <col min="14337" max="14337" width="52.42578125" style="219" customWidth="1"/>
    <col min="14338" max="14338" width="9.140625" style="219"/>
    <col min="14339" max="14339" width="10.85546875" style="219" customWidth="1"/>
    <col min="14340" max="14340" width="9.140625" style="219"/>
    <col min="14341" max="14341" width="13.140625" style="219" customWidth="1"/>
    <col min="14342" max="14342" width="13.28515625" style="219" customWidth="1"/>
    <col min="14343" max="14343" width="14.85546875" style="219" customWidth="1"/>
    <col min="14344" max="14344" width="9.140625" style="219"/>
    <col min="14345" max="14345" width="10.7109375" style="219" customWidth="1"/>
    <col min="14346" max="14346" width="11" style="219" customWidth="1"/>
    <col min="14347" max="14347" width="13.5703125" style="219" customWidth="1"/>
    <col min="14348" max="14348" width="10.7109375" style="219" customWidth="1"/>
    <col min="14349" max="14349" width="12.85546875" style="219" customWidth="1"/>
    <col min="14350" max="14351" width="10.42578125" style="219" customWidth="1"/>
    <col min="14352" max="14352" width="10.140625" style="219" customWidth="1"/>
    <col min="14353" max="14353" width="9.85546875" style="219" customWidth="1"/>
    <col min="14354" max="14354" width="10.28515625" style="219" customWidth="1"/>
    <col min="14355" max="14355" width="10.5703125" style="219" customWidth="1"/>
    <col min="14356" max="14592" width="9.140625" style="219"/>
    <col min="14593" max="14593" width="52.42578125" style="219" customWidth="1"/>
    <col min="14594" max="14594" width="9.140625" style="219"/>
    <col min="14595" max="14595" width="10.85546875" style="219" customWidth="1"/>
    <col min="14596" max="14596" width="9.140625" style="219"/>
    <col min="14597" max="14597" width="13.140625" style="219" customWidth="1"/>
    <col min="14598" max="14598" width="13.28515625" style="219" customWidth="1"/>
    <col min="14599" max="14599" width="14.85546875" style="219" customWidth="1"/>
    <col min="14600" max="14600" width="9.140625" style="219"/>
    <col min="14601" max="14601" width="10.7109375" style="219" customWidth="1"/>
    <col min="14602" max="14602" width="11" style="219" customWidth="1"/>
    <col min="14603" max="14603" width="13.5703125" style="219" customWidth="1"/>
    <col min="14604" max="14604" width="10.7109375" style="219" customWidth="1"/>
    <col min="14605" max="14605" width="12.85546875" style="219" customWidth="1"/>
    <col min="14606" max="14607" width="10.42578125" style="219" customWidth="1"/>
    <col min="14608" max="14608" width="10.140625" style="219" customWidth="1"/>
    <col min="14609" max="14609" width="9.85546875" style="219" customWidth="1"/>
    <col min="14610" max="14610" width="10.28515625" style="219" customWidth="1"/>
    <col min="14611" max="14611" width="10.5703125" style="219" customWidth="1"/>
    <col min="14612" max="14848" width="9.140625" style="219"/>
    <col min="14849" max="14849" width="52.42578125" style="219" customWidth="1"/>
    <col min="14850" max="14850" width="9.140625" style="219"/>
    <col min="14851" max="14851" width="10.85546875" style="219" customWidth="1"/>
    <col min="14852" max="14852" width="9.140625" style="219"/>
    <col min="14853" max="14853" width="13.140625" style="219" customWidth="1"/>
    <col min="14854" max="14854" width="13.28515625" style="219" customWidth="1"/>
    <col min="14855" max="14855" width="14.85546875" style="219" customWidth="1"/>
    <col min="14856" max="14856" width="9.140625" style="219"/>
    <col min="14857" max="14857" width="10.7109375" style="219" customWidth="1"/>
    <col min="14858" max="14858" width="11" style="219" customWidth="1"/>
    <col min="14859" max="14859" width="13.5703125" style="219" customWidth="1"/>
    <col min="14860" max="14860" width="10.7109375" style="219" customWidth="1"/>
    <col min="14861" max="14861" width="12.85546875" style="219" customWidth="1"/>
    <col min="14862" max="14863" width="10.42578125" style="219" customWidth="1"/>
    <col min="14864" max="14864" width="10.140625" style="219" customWidth="1"/>
    <col min="14865" max="14865" width="9.85546875" style="219" customWidth="1"/>
    <col min="14866" max="14866" width="10.28515625" style="219" customWidth="1"/>
    <col min="14867" max="14867" width="10.5703125" style="219" customWidth="1"/>
    <col min="14868" max="15104" width="9.140625" style="219"/>
    <col min="15105" max="15105" width="52.42578125" style="219" customWidth="1"/>
    <col min="15106" max="15106" width="9.140625" style="219"/>
    <col min="15107" max="15107" width="10.85546875" style="219" customWidth="1"/>
    <col min="15108" max="15108" width="9.140625" style="219"/>
    <col min="15109" max="15109" width="13.140625" style="219" customWidth="1"/>
    <col min="15110" max="15110" width="13.28515625" style="219" customWidth="1"/>
    <col min="15111" max="15111" width="14.85546875" style="219" customWidth="1"/>
    <col min="15112" max="15112" width="9.140625" style="219"/>
    <col min="15113" max="15113" width="10.7109375" style="219" customWidth="1"/>
    <col min="15114" max="15114" width="11" style="219" customWidth="1"/>
    <col min="15115" max="15115" width="13.5703125" style="219" customWidth="1"/>
    <col min="15116" max="15116" width="10.7109375" style="219" customWidth="1"/>
    <col min="15117" max="15117" width="12.85546875" style="219" customWidth="1"/>
    <col min="15118" max="15119" width="10.42578125" style="219" customWidth="1"/>
    <col min="15120" max="15120" width="10.140625" style="219" customWidth="1"/>
    <col min="15121" max="15121" width="9.85546875" style="219" customWidth="1"/>
    <col min="15122" max="15122" width="10.28515625" style="219" customWidth="1"/>
    <col min="15123" max="15123" width="10.5703125" style="219" customWidth="1"/>
    <col min="15124" max="15360" width="9.140625" style="219"/>
    <col min="15361" max="15361" width="52.42578125" style="219" customWidth="1"/>
    <col min="15362" max="15362" width="9.140625" style="219"/>
    <col min="15363" max="15363" width="10.85546875" style="219" customWidth="1"/>
    <col min="15364" max="15364" width="9.140625" style="219"/>
    <col min="15365" max="15365" width="13.140625" style="219" customWidth="1"/>
    <col min="15366" max="15366" width="13.28515625" style="219" customWidth="1"/>
    <col min="15367" max="15367" width="14.85546875" style="219" customWidth="1"/>
    <col min="15368" max="15368" width="9.140625" style="219"/>
    <col min="15369" max="15369" width="10.7109375" style="219" customWidth="1"/>
    <col min="15370" max="15370" width="11" style="219" customWidth="1"/>
    <col min="15371" max="15371" width="13.5703125" style="219" customWidth="1"/>
    <col min="15372" max="15372" width="10.7109375" style="219" customWidth="1"/>
    <col min="15373" max="15373" width="12.85546875" style="219" customWidth="1"/>
    <col min="15374" max="15375" width="10.42578125" style="219" customWidth="1"/>
    <col min="15376" max="15376" width="10.140625" style="219" customWidth="1"/>
    <col min="15377" max="15377" width="9.85546875" style="219" customWidth="1"/>
    <col min="15378" max="15378" width="10.28515625" style="219" customWidth="1"/>
    <col min="15379" max="15379" width="10.5703125" style="219" customWidth="1"/>
    <col min="15380" max="15616" width="9.140625" style="219"/>
    <col min="15617" max="15617" width="52.42578125" style="219" customWidth="1"/>
    <col min="15618" max="15618" width="9.140625" style="219"/>
    <col min="15619" max="15619" width="10.85546875" style="219" customWidth="1"/>
    <col min="15620" max="15620" width="9.140625" style="219"/>
    <col min="15621" max="15621" width="13.140625" style="219" customWidth="1"/>
    <col min="15622" max="15622" width="13.28515625" style="219" customWidth="1"/>
    <col min="15623" max="15623" width="14.85546875" style="219" customWidth="1"/>
    <col min="15624" max="15624" width="9.140625" style="219"/>
    <col min="15625" max="15625" width="10.7109375" style="219" customWidth="1"/>
    <col min="15626" max="15626" width="11" style="219" customWidth="1"/>
    <col min="15627" max="15627" width="13.5703125" style="219" customWidth="1"/>
    <col min="15628" max="15628" width="10.7109375" style="219" customWidth="1"/>
    <col min="15629" max="15629" width="12.85546875" style="219" customWidth="1"/>
    <col min="15630" max="15631" width="10.42578125" style="219" customWidth="1"/>
    <col min="15632" max="15632" width="10.140625" style="219" customWidth="1"/>
    <col min="15633" max="15633" width="9.85546875" style="219" customWidth="1"/>
    <col min="15634" max="15634" width="10.28515625" style="219" customWidth="1"/>
    <col min="15635" max="15635" width="10.5703125" style="219" customWidth="1"/>
    <col min="15636" max="15872" width="9.140625" style="219"/>
    <col min="15873" max="15873" width="52.42578125" style="219" customWidth="1"/>
    <col min="15874" max="15874" width="9.140625" style="219"/>
    <col min="15875" max="15875" width="10.85546875" style="219" customWidth="1"/>
    <col min="15876" max="15876" width="9.140625" style="219"/>
    <col min="15877" max="15877" width="13.140625" style="219" customWidth="1"/>
    <col min="15878" max="15878" width="13.28515625" style="219" customWidth="1"/>
    <col min="15879" max="15879" width="14.85546875" style="219" customWidth="1"/>
    <col min="15880" max="15880" width="9.140625" style="219"/>
    <col min="15881" max="15881" width="10.7109375" style="219" customWidth="1"/>
    <col min="15882" max="15882" width="11" style="219" customWidth="1"/>
    <col min="15883" max="15883" width="13.5703125" style="219" customWidth="1"/>
    <col min="15884" max="15884" width="10.7109375" style="219" customWidth="1"/>
    <col min="15885" max="15885" width="12.85546875" style="219" customWidth="1"/>
    <col min="15886" max="15887" width="10.42578125" style="219" customWidth="1"/>
    <col min="15888" max="15888" width="10.140625" style="219" customWidth="1"/>
    <col min="15889" max="15889" width="9.85546875" style="219" customWidth="1"/>
    <col min="15890" max="15890" width="10.28515625" style="219" customWidth="1"/>
    <col min="15891" max="15891" width="10.5703125" style="219" customWidth="1"/>
    <col min="15892" max="16128" width="9.140625" style="219"/>
    <col min="16129" max="16129" width="52.42578125" style="219" customWidth="1"/>
    <col min="16130" max="16130" width="9.140625" style="219"/>
    <col min="16131" max="16131" width="10.85546875" style="219" customWidth="1"/>
    <col min="16132" max="16132" width="9.140625" style="219"/>
    <col min="16133" max="16133" width="13.140625" style="219" customWidth="1"/>
    <col min="16134" max="16134" width="13.28515625" style="219" customWidth="1"/>
    <col min="16135" max="16135" width="14.85546875" style="219" customWidth="1"/>
    <col min="16136" max="16136" width="9.140625" style="219"/>
    <col min="16137" max="16137" width="10.7109375" style="219" customWidth="1"/>
    <col min="16138" max="16138" width="11" style="219" customWidth="1"/>
    <col min="16139" max="16139" width="13.5703125" style="219" customWidth="1"/>
    <col min="16140" max="16140" width="10.7109375" style="219" customWidth="1"/>
    <col min="16141" max="16141" width="12.85546875" style="219" customWidth="1"/>
    <col min="16142" max="16143" width="10.42578125" style="219" customWidth="1"/>
    <col min="16144" max="16144" width="10.140625" style="219" customWidth="1"/>
    <col min="16145" max="16145" width="9.85546875" style="219" customWidth="1"/>
    <col min="16146" max="16146" width="10.28515625" style="219" customWidth="1"/>
    <col min="16147" max="16147" width="10.5703125" style="219" customWidth="1"/>
    <col min="16148" max="16384" width="9.140625" style="219"/>
  </cols>
  <sheetData>
    <row r="1" spans="1:19" ht="15.75" x14ac:dyDescent="0.25">
      <c r="A1" s="218" t="s">
        <v>490</v>
      </c>
      <c r="B1" s="81" t="s">
        <v>98</v>
      </c>
      <c r="C1" s="78"/>
      <c r="D1" s="78"/>
      <c r="E1" s="78"/>
      <c r="F1" s="78"/>
      <c r="G1" s="78"/>
    </row>
    <row r="2" spans="1:19" ht="15.75" x14ac:dyDescent="0.25">
      <c r="A2" s="218" t="s">
        <v>348</v>
      </c>
      <c r="B2" s="82" t="s">
        <v>500</v>
      </c>
      <c r="C2" s="78"/>
      <c r="D2" s="78"/>
      <c r="E2" s="78"/>
      <c r="F2" s="78"/>
      <c r="G2" s="78"/>
    </row>
    <row r="3" spans="1:19" ht="15.75" x14ac:dyDescent="0.25">
      <c r="A3" s="218" t="s">
        <v>5</v>
      </c>
      <c r="B3" s="452" t="s">
        <v>117</v>
      </c>
      <c r="C3" s="452"/>
      <c r="D3" s="452"/>
      <c r="E3" s="452"/>
      <c r="F3" s="452"/>
      <c r="G3" s="452"/>
      <c r="H3" s="452"/>
      <c r="I3" s="452"/>
      <c r="J3" s="452"/>
      <c r="K3" s="452"/>
      <c r="L3" s="452"/>
      <c r="M3" s="452"/>
      <c r="N3" s="452"/>
      <c r="O3" s="452"/>
      <c r="P3" s="452"/>
      <c r="Q3" s="452"/>
      <c r="R3" s="452"/>
      <c r="S3" s="452"/>
    </row>
    <row r="4" spans="1:19" x14ac:dyDescent="0.2">
      <c r="B4" s="452" t="s">
        <v>99</v>
      </c>
      <c r="C4" s="452"/>
      <c r="D4" s="452"/>
      <c r="E4" s="452"/>
      <c r="F4" s="452"/>
      <c r="G4" s="452"/>
      <c r="H4" s="452"/>
      <c r="I4" s="452"/>
      <c r="J4" s="452"/>
      <c r="K4" s="452"/>
      <c r="L4" s="452"/>
      <c r="M4" s="452"/>
      <c r="N4" s="452"/>
      <c r="O4" s="452"/>
      <c r="P4" s="452"/>
      <c r="Q4" s="452"/>
      <c r="R4" s="452"/>
      <c r="S4" s="452"/>
    </row>
    <row r="5" spans="1:19" x14ac:dyDescent="0.2">
      <c r="B5" s="452" t="s">
        <v>100</v>
      </c>
      <c r="C5" s="452"/>
      <c r="D5" s="452"/>
      <c r="E5" s="452"/>
      <c r="F5" s="452"/>
      <c r="G5" s="452"/>
      <c r="H5" s="452"/>
      <c r="I5" s="452"/>
      <c r="J5" s="452"/>
      <c r="K5" s="452"/>
      <c r="L5" s="452"/>
      <c r="M5" s="452"/>
      <c r="N5" s="452"/>
      <c r="O5" s="452"/>
      <c r="P5" s="452"/>
      <c r="Q5" s="452"/>
      <c r="R5" s="452"/>
      <c r="S5" s="452"/>
    </row>
    <row r="6" spans="1:19" x14ac:dyDescent="0.2">
      <c r="B6" s="452" t="s">
        <v>101</v>
      </c>
      <c r="C6" s="452"/>
      <c r="D6" s="452"/>
      <c r="E6" s="452"/>
      <c r="F6" s="452"/>
      <c r="G6" s="452"/>
      <c r="H6" s="452"/>
      <c r="I6" s="452"/>
      <c r="J6" s="452"/>
      <c r="K6" s="452"/>
      <c r="L6" s="452"/>
      <c r="M6" s="452"/>
      <c r="N6" s="452"/>
      <c r="O6" s="452"/>
      <c r="P6" s="452"/>
      <c r="Q6" s="452"/>
      <c r="R6" s="452"/>
      <c r="S6" s="452"/>
    </row>
    <row r="7" spans="1:19" ht="26.25" customHeight="1" x14ac:dyDescent="0.2">
      <c r="B7" s="451" t="s">
        <v>116</v>
      </c>
      <c r="C7" s="451"/>
      <c r="D7" s="451"/>
      <c r="E7" s="451"/>
      <c r="F7" s="451"/>
      <c r="G7" s="451"/>
      <c r="H7" s="451"/>
      <c r="I7" s="451"/>
      <c r="J7" s="451"/>
      <c r="K7" s="451"/>
      <c r="L7" s="451"/>
      <c r="M7" s="451"/>
      <c r="N7" s="451"/>
      <c r="O7" s="451"/>
      <c r="P7" s="451"/>
      <c r="Q7" s="451"/>
      <c r="R7" s="451"/>
      <c r="S7" s="451"/>
    </row>
    <row r="8" spans="1:19" ht="12.75" customHeight="1" x14ac:dyDescent="0.2">
      <c r="B8" s="451" t="s">
        <v>102</v>
      </c>
      <c r="C8" s="451"/>
      <c r="D8" s="451"/>
      <c r="E8" s="451"/>
      <c r="F8" s="451"/>
      <c r="G8" s="451"/>
      <c r="H8" s="451"/>
      <c r="I8" s="451"/>
      <c r="J8" s="451"/>
      <c r="K8" s="451"/>
      <c r="L8" s="451"/>
      <c r="M8" s="451"/>
      <c r="N8" s="451"/>
      <c r="O8" s="451"/>
      <c r="P8" s="451"/>
      <c r="Q8" s="451"/>
      <c r="R8" s="451"/>
      <c r="S8" s="451"/>
    </row>
    <row r="9" spans="1:19" ht="12.75" customHeight="1" x14ac:dyDescent="0.2">
      <c r="B9" s="451" t="s">
        <v>114</v>
      </c>
      <c r="C9" s="451"/>
      <c r="D9" s="451"/>
      <c r="E9" s="451"/>
      <c r="F9" s="451"/>
      <c r="G9" s="451"/>
      <c r="H9" s="451"/>
      <c r="I9" s="451"/>
      <c r="J9" s="451"/>
      <c r="K9" s="451"/>
      <c r="L9" s="451"/>
      <c r="M9" s="451"/>
      <c r="N9" s="451"/>
      <c r="O9" s="451"/>
      <c r="P9" s="451"/>
      <c r="Q9" s="451"/>
      <c r="R9" s="451"/>
      <c r="S9" s="451"/>
    </row>
    <row r="10" spans="1:19" x14ac:dyDescent="0.2">
      <c r="B10" s="452" t="s">
        <v>103</v>
      </c>
      <c r="C10" s="452"/>
      <c r="D10" s="452"/>
      <c r="E10" s="452"/>
      <c r="F10" s="452"/>
      <c r="G10" s="452"/>
      <c r="H10" s="452"/>
      <c r="I10" s="452"/>
      <c r="J10" s="452"/>
      <c r="K10" s="452"/>
      <c r="L10" s="452"/>
      <c r="M10" s="452"/>
      <c r="N10" s="452"/>
      <c r="O10" s="452"/>
      <c r="P10" s="452"/>
      <c r="Q10" s="452"/>
      <c r="R10" s="452"/>
      <c r="S10" s="452"/>
    </row>
    <row r="11" spans="1:19" x14ac:dyDescent="0.2">
      <c r="B11" s="452" t="s">
        <v>104</v>
      </c>
      <c r="C11" s="452"/>
      <c r="D11" s="452"/>
      <c r="E11" s="452"/>
      <c r="F11" s="452"/>
      <c r="G11" s="452"/>
      <c r="H11" s="452"/>
      <c r="I11" s="452"/>
      <c r="J11" s="452"/>
      <c r="K11" s="452"/>
      <c r="L11" s="452"/>
      <c r="M11" s="452"/>
      <c r="N11" s="452"/>
      <c r="O11" s="452"/>
      <c r="P11" s="452"/>
      <c r="Q11" s="452"/>
      <c r="R11" s="452"/>
      <c r="S11" s="452"/>
    </row>
    <row r="12" spans="1:19" ht="12.75" customHeight="1" x14ac:dyDescent="0.2">
      <c r="B12" s="451" t="s">
        <v>324</v>
      </c>
      <c r="C12" s="451"/>
      <c r="D12" s="451"/>
      <c r="E12" s="451"/>
      <c r="F12" s="451"/>
      <c r="G12" s="451"/>
      <c r="H12" s="451"/>
      <c r="I12" s="451"/>
      <c r="J12" s="451"/>
      <c r="K12" s="451"/>
      <c r="L12" s="451"/>
      <c r="M12" s="451"/>
      <c r="N12" s="451"/>
      <c r="O12" s="451"/>
      <c r="P12" s="451"/>
      <c r="Q12" s="451"/>
      <c r="R12" s="451"/>
      <c r="S12" s="451"/>
    </row>
    <row r="13" spans="1:19" x14ac:dyDescent="0.2">
      <c r="D13" s="222"/>
      <c r="E13" s="222"/>
      <c r="F13" s="222"/>
      <c r="G13" s="222"/>
    </row>
    <row r="14" spans="1:19" s="230" customFormat="1" ht="51.75" thickBot="1" x14ac:dyDescent="0.25">
      <c r="A14" s="223"/>
      <c r="B14" s="224" t="s">
        <v>492</v>
      </c>
      <c r="C14" s="225" t="s">
        <v>493</v>
      </c>
      <c r="D14" s="226" t="s">
        <v>329</v>
      </c>
      <c r="E14" s="227" t="s">
        <v>330</v>
      </c>
      <c r="F14" s="228" t="s">
        <v>331</v>
      </c>
      <c r="G14" s="225" t="s">
        <v>181</v>
      </c>
      <c r="H14" s="227" t="s">
        <v>332</v>
      </c>
      <c r="I14" s="225" t="s">
        <v>333</v>
      </c>
      <c r="J14" s="227" t="s">
        <v>334</v>
      </c>
      <c r="K14" s="228" t="s">
        <v>335</v>
      </c>
      <c r="L14" s="228" t="s">
        <v>336</v>
      </c>
      <c r="M14" s="228" t="s">
        <v>337</v>
      </c>
      <c r="N14" s="228" t="s">
        <v>338</v>
      </c>
      <c r="O14" s="228" t="s">
        <v>494</v>
      </c>
      <c r="P14" s="228" t="s">
        <v>340</v>
      </c>
      <c r="Q14" s="228" t="s">
        <v>341</v>
      </c>
      <c r="R14" s="228" t="s">
        <v>342</v>
      </c>
      <c r="S14" s="229" t="s">
        <v>343</v>
      </c>
    </row>
    <row r="15" spans="1:19" s="239" customFormat="1" ht="13.5" thickTop="1" x14ac:dyDescent="0.2">
      <c r="A15" s="278" t="s">
        <v>105</v>
      </c>
      <c r="B15" s="279">
        <v>1039894.7789058401</v>
      </c>
      <c r="C15" s="280">
        <v>1193482.5833333333</v>
      </c>
      <c r="D15" s="281">
        <v>41623.553404249527</v>
      </c>
      <c r="E15" s="282">
        <v>34637.73412338848</v>
      </c>
      <c r="F15" s="283">
        <v>2897.1346144116164</v>
      </c>
      <c r="G15" s="284">
        <v>4088.6846664494269</v>
      </c>
      <c r="H15" s="282">
        <v>29439.179863141049</v>
      </c>
      <c r="I15" s="284">
        <v>5198.5488355832049</v>
      </c>
      <c r="J15" s="282">
        <v>739.08806287948005</v>
      </c>
      <c r="K15" s="283">
        <v>701.39457652382634</v>
      </c>
      <c r="L15" s="283">
        <v>326.36558295551436</v>
      </c>
      <c r="M15" s="283">
        <v>733.748176399964</v>
      </c>
      <c r="N15" s="283">
        <v>320.16056059085992</v>
      </c>
      <c r="O15" s="283">
        <v>297.12153783972121</v>
      </c>
      <c r="P15" s="283">
        <v>289.365229525063</v>
      </c>
      <c r="Q15" s="283">
        <v>50.842472962150964</v>
      </c>
      <c r="R15" s="283">
        <v>1444.3990971571018</v>
      </c>
      <c r="S15" s="285">
        <v>293.95377622882961</v>
      </c>
    </row>
    <row r="16" spans="1:19" s="220" customFormat="1" x14ac:dyDescent="0.2">
      <c r="A16" s="278"/>
      <c r="B16" s="279" t="s">
        <v>511</v>
      </c>
      <c r="C16" s="280" t="s">
        <v>511</v>
      </c>
      <c r="D16" s="281"/>
      <c r="E16" s="286"/>
      <c r="F16" s="283"/>
      <c r="G16" s="284"/>
      <c r="H16" s="286"/>
      <c r="I16" s="287"/>
      <c r="J16" s="286"/>
      <c r="K16" s="288"/>
      <c r="L16" s="288"/>
      <c r="M16" s="288"/>
      <c r="N16" s="288"/>
      <c r="O16" s="288"/>
      <c r="P16" s="288"/>
      <c r="Q16" s="288"/>
      <c r="R16" s="288"/>
      <c r="S16" s="289"/>
    </row>
    <row r="17" spans="1:19" s="239" customFormat="1" x14ac:dyDescent="0.2">
      <c r="A17" s="290" t="s">
        <v>497</v>
      </c>
      <c r="B17" s="279">
        <v>558663.96096666716</v>
      </c>
      <c r="C17" s="280">
        <v>628669.16666666663</v>
      </c>
      <c r="D17" s="281">
        <v>52000.408812197027</v>
      </c>
      <c r="E17" s="282">
        <v>43014.81410590568</v>
      </c>
      <c r="F17" s="283">
        <v>3866.0203663574512</v>
      </c>
      <c r="G17" s="284">
        <v>5119.574339933899</v>
      </c>
      <c r="H17" s="282">
        <v>35740.535102785027</v>
      </c>
      <c r="I17" s="284">
        <v>7274.2728022373967</v>
      </c>
      <c r="J17" s="282">
        <v>1198.3444273935486</v>
      </c>
      <c r="K17" s="283">
        <v>1305.4004335775098</v>
      </c>
      <c r="L17" s="283">
        <v>604.47417919294867</v>
      </c>
      <c r="M17" s="283">
        <v>837.19668034556855</v>
      </c>
      <c r="N17" s="283">
        <v>493.45735166627691</v>
      </c>
      <c r="O17" s="283">
        <v>485.19305467813251</v>
      </c>
      <c r="P17" s="283">
        <v>301.34069702420669</v>
      </c>
      <c r="Q17" s="283">
        <v>53.448673757893587</v>
      </c>
      <c r="R17" s="283">
        <v>1726.2171861978004</v>
      </c>
      <c r="S17" s="285">
        <v>267.81294925685728</v>
      </c>
    </row>
    <row r="18" spans="1:19" s="220" customFormat="1" x14ac:dyDescent="0.2">
      <c r="A18" s="290"/>
      <c r="B18" s="279" t="s">
        <v>511</v>
      </c>
      <c r="C18" s="280" t="s">
        <v>511</v>
      </c>
      <c r="D18" s="281"/>
      <c r="E18" s="286"/>
      <c r="F18" s="283"/>
      <c r="G18" s="284"/>
      <c r="H18" s="286"/>
      <c r="I18" s="287"/>
      <c r="J18" s="286"/>
      <c r="K18" s="288"/>
      <c r="L18" s="288"/>
      <c r="M18" s="288"/>
      <c r="N18" s="288"/>
      <c r="O18" s="288"/>
      <c r="P18" s="288"/>
      <c r="Q18" s="288"/>
      <c r="R18" s="288"/>
      <c r="S18" s="289"/>
    </row>
    <row r="19" spans="1:19" s="239" customFormat="1" x14ac:dyDescent="0.2">
      <c r="A19" s="290" t="s">
        <v>42</v>
      </c>
      <c r="B19" s="279">
        <v>100888.12190833506</v>
      </c>
      <c r="C19" s="280">
        <v>107476.08333333333</v>
      </c>
      <c r="D19" s="281">
        <v>93848.099972684664</v>
      </c>
      <c r="E19" s="282">
        <v>77241.755097300251</v>
      </c>
      <c r="F19" s="283">
        <v>8354.9948166014565</v>
      </c>
      <c r="G19" s="284">
        <v>8251.3500587829567</v>
      </c>
      <c r="H19" s="282">
        <v>56871.851852919732</v>
      </c>
      <c r="I19" s="284">
        <v>20369.905088403335</v>
      </c>
      <c r="J19" s="282">
        <v>5743.7388967009756</v>
      </c>
      <c r="K19" s="283">
        <v>7228.6029621269718</v>
      </c>
      <c r="L19" s="283">
        <v>3347.2517166771522</v>
      </c>
      <c r="M19" s="283">
        <v>469.38356641257673</v>
      </c>
      <c r="N19" s="283">
        <v>1831.9627270684171</v>
      </c>
      <c r="O19" s="283">
        <v>1184.4891755302867</v>
      </c>
      <c r="P19" s="283">
        <v>15.030918420484065</v>
      </c>
      <c r="Q19" s="283">
        <v>21.324321033101832</v>
      </c>
      <c r="R19" s="283">
        <v>14.56901795967125</v>
      </c>
      <c r="S19" s="285">
        <v>508.7635710637673</v>
      </c>
    </row>
    <row r="20" spans="1:19" s="220" customFormat="1" x14ac:dyDescent="0.2">
      <c r="A20" s="291"/>
      <c r="B20" s="279" t="s">
        <v>511</v>
      </c>
      <c r="C20" s="280" t="s">
        <v>511</v>
      </c>
      <c r="D20" s="281"/>
      <c r="E20" s="286"/>
      <c r="F20" s="283"/>
      <c r="G20" s="284"/>
      <c r="H20" s="286"/>
      <c r="I20" s="287"/>
      <c r="J20" s="286"/>
      <c r="K20" s="288"/>
      <c r="L20" s="288"/>
      <c r="M20" s="288"/>
      <c r="N20" s="288"/>
      <c r="O20" s="288"/>
      <c r="P20" s="288"/>
      <c r="Q20" s="288"/>
      <c r="R20" s="288"/>
      <c r="S20" s="289"/>
    </row>
    <row r="21" spans="1:19" s="239" customFormat="1" x14ac:dyDescent="0.2">
      <c r="A21" s="292" t="s">
        <v>43</v>
      </c>
      <c r="B21" s="279">
        <v>98798.431200001549</v>
      </c>
      <c r="C21" s="280">
        <v>105172.16666666667</v>
      </c>
      <c r="D21" s="281">
        <v>93648.985139688331</v>
      </c>
      <c r="E21" s="282">
        <v>77072.6728342024</v>
      </c>
      <c r="F21" s="283">
        <v>8335.2904949046533</v>
      </c>
      <c r="G21" s="284">
        <v>8241.0218105812801</v>
      </c>
      <c r="H21" s="282">
        <v>56559.474060657354</v>
      </c>
      <c r="I21" s="284">
        <v>20513.2006878467</v>
      </c>
      <c r="J21" s="282">
        <v>5766.0525285750091</v>
      </c>
      <c r="K21" s="283">
        <v>7304.2163264633427</v>
      </c>
      <c r="L21" s="283">
        <v>3409.1139356067274</v>
      </c>
      <c r="M21" s="283">
        <v>467.4675932506135</v>
      </c>
      <c r="N21" s="283">
        <v>1819.8826174276467</v>
      </c>
      <c r="O21" s="283">
        <v>1176.6647428304593</v>
      </c>
      <c r="P21" s="283">
        <v>14.57811042651465</v>
      </c>
      <c r="Q21" s="283">
        <v>20.85214770090413</v>
      </c>
      <c r="R21" s="283">
        <v>14.873096891846298</v>
      </c>
      <c r="S21" s="285">
        <v>514.70259843559495</v>
      </c>
    </row>
    <row r="22" spans="1:19" s="220" customFormat="1" x14ac:dyDescent="0.2">
      <c r="A22" s="293" t="s">
        <v>44</v>
      </c>
      <c r="B22" s="294">
        <v>36969.942144999914</v>
      </c>
      <c r="C22" s="295">
        <v>39095.25</v>
      </c>
      <c r="D22" s="296">
        <v>143577.44063259609</v>
      </c>
      <c r="E22" s="286">
        <v>116279.57822464181</v>
      </c>
      <c r="F22" s="288">
        <v>13691.461919725556</v>
      </c>
      <c r="G22" s="287">
        <v>13606.400488228715</v>
      </c>
      <c r="H22" s="286">
        <v>87045.591169940089</v>
      </c>
      <c r="I22" s="287">
        <v>29233.997722016255</v>
      </c>
      <c r="J22" s="286">
        <v>12742.382812565829</v>
      </c>
      <c r="K22" s="288">
        <v>99.398801480055951</v>
      </c>
      <c r="L22" s="288">
        <v>9104.277511711558</v>
      </c>
      <c r="M22" s="288">
        <v>439.63510265320269</v>
      </c>
      <c r="N22" s="288">
        <v>3017.0384355087622</v>
      </c>
      <c r="O22" s="288">
        <v>2951.1381287015602</v>
      </c>
      <c r="P22" s="288">
        <v>18.131569624072551</v>
      </c>
      <c r="Q22" s="288">
        <v>53.693979076688244</v>
      </c>
      <c r="R22" s="288">
        <v>36.221417787128189</v>
      </c>
      <c r="S22" s="289">
        <v>770.41724107356094</v>
      </c>
    </row>
    <row r="23" spans="1:19" s="220" customFormat="1" x14ac:dyDescent="0.2">
      <c r="A23" s="293" t="s">
        <v>45</v>
      </c>
      <c r="B23" s="294">
        <v>37436.403040832629</v>
      </c>
      <c r="C23" s="295">
        <v>38235.75</v>
      </c>
      <c r="D23" s="296">
        <v>64269.967245835796</v>
      </c>
      <c r="E23" s="286">
        <v>54167.821799497826</v>
      </c>
      <c r="F23" s="288">
        <v>5270.5980269739357</v>
      </c>
      <c r="G23" s="287">
        <v>4831.547419364033</v>
      </c>
      <c r="H23" s="286">
        <v>36386.132532130789</v>
      </c>
      <c r="I23" s="287">
        <v>17781.668683124495</v>
      </c>
      <c r="J23" s="286">
        <v>438.20794701101016</v>
      </c>
      <c r="K23" s="288">
        <v>15451.291819064005</v>
      </c>
      <c r="L23" s="288">
        <v>0</v>
      </c>
      <c r="M23" s="288">
        <v>564.97877258481356</v>
      </c>
      <c r="N23" s="288">
        <v>851.51305041861235</v>
      </c>
      <c r="O23" s="288">
        <v>51.264901382398293</v>
      </c>
      <c r="P23" s="288">
        <v>0</v>
      </c>
      <c r="Q23" s="288">
        <v>0</v>
      </c>
      <c r="R23" s="288">
        <v>0</v>
      </c>
      <c r="S23" s="289">
        <v>417.23786718940607</v>
      </c>
    </row>
    <row r="24" spans="1:19" s="220" customFormat="1" x14ac:dyDescent="0.2">
      <c r="A24" s="293" t="s">
        <v>46</v>
      </c>
      <c r="B24" s="294">
        <v>13979.619258333334</v>
      </c>
      <c r="C24" s="295">
        <v>14151.833333333334</v>
      </c>
      <c r="D24" s="296">
        <v>42626.206849681956</v>
      </c>
      <c r="E24" s="286">
        <v>36240.556258211058</v>
      </c>
      <c r="F24" s="288">
        <v>3011.1659797538582</v>
      </c>
      <c r="G24" s="287">
        <v>3374.4846117170418</v>
      </c>
      <c r="H24" s="286">
        <v>25378.991691673462</v>
      </c>
      <c r="I24" s="287">
        <v>10861.553657799874</v>
      </c>
      <c r="J24" s="286">
        <v>212.33584371266295</v>
      </c>
      <c r="K24" s="288">
        <v>9800.4908244070539</v>
      </c>
      <c r="L24" s="288">
        <v>0</v>
      </c>
      <c r="M24" s="288">
        <v>376.57340823941888</v>
      </c>
      <c r="N24" s="288">
        <v>388.26021007435503</v>
      </c>
      <c r="O24" s="288">
        <v>34.91361896062034</v>
      </c>
      <c r="P24" s="288">
        <v>0</v>
      </c>
      <c r="Q24" s="288">
        <v>0</v>
      </c>
      <c r="R24" s="288">
        <v>0</v>
      </c>
      <c r="S24" s="289">
        <v>46.512401230984644</v>
      </c>
    </row>
    <row r="25" spans="1:19" s="220" customFormat="1" x14ac:dyDescent="0.2">
      <c r="A25" s="293" t="s">
        <v>47</v>
      </c>
      <c r="B25" s="294">
        <v>448.22608416667055</v>
      </c>
      <c r="C25" s="295">
        <v>2058.6666666666665</v>
      </c>
      <c r="D25" s="296">
        <v>83885.945349532558</v>
      </c>
      <c r="E25" s="286">
        <v>72327.129333118413</v>
      </c>
      <c r="F25" s="288">
        <v>3670.0617641891549</v>
      </c>
      <c r="G25" s="287">
        <v>7888.7542522249814</v>
      </c>
      <c r="H25" s="286">
        <v>66200.887650630932</v>
      </c>
      <c r="I25" s="287">
        <v>6126.2343424416531</v>
      </c>
      <c r="J25" s="286">
        <v>1706.8842198739881</v>
      </c>
      <c r="K25" s="288">
        <v>46.373093254142198</v>
      </c>
      <c r="L25" s="288">
        <v>0</v>
      </c>
      <c r="M25" s="288">
        <v>146.1132279299641</v>
      </c>
      <c r="N25" s="288">
        <v>2823.7596933991963</v>
      </c>
      <c r="O25" s="288">
        <v>39.998542327878937</v>
      </c>
      <c r="P25" s="288">
        <v>26.858432441257676</v>
      </c>
      <c r="Q25" s="288">
        <v>0</v>
      </c>
      <c r="R25" s="288">
        <v>0</v>
      </c>
      <c r="S25" s="289">
        <v>1290.8382408750119</v>
      </c>
    </row>
    <row r="26" spans="1:19" s="220" customFormat="1" x14ac:dyDescent="0.2">
      <c r="A26" s="293" t="s">
        <v>48</v>
      </c>
      <c r="B26" s="294">
        <v>9964.2406716667392</v>
      </c>
      <c r="C26" s="295">
        <v>12021.833333333334</v>
      </c>
      <c r="D26" s="296">
        <v>90803.580859844456</v>
      </c>
      <c r="E26" s="286">
        <v>75160.106684248502</v>
      </c>
      <c r="F26" s="288">
        <v>7656.2648992630448</v>
      </c>
      <c r="G26" s="287">
        <v>7987.2092763329119</v>
      </c>
      <c r="H26" s="286">
        <v>62552.614843228293</v>
      </c>
      <c r="I26" s="287">
        <v>12607.564214824057</v>
      </c>
      <c r="J26" s="286">
        <v>7873.4966020122165</v>
      </c>
      <c r="K26" s="288">
        <v>251.06201289511253</v>
      </c>
      <c r="L26" s="288">
        <v>23.132293527936685</v>
      </c>
      <c r="M26" s="288">
        <v>346.35482860358462</v>
      </c>
      <c r="N26" s="288">
        <v>2979.7366129890515</v>
      </c>
      <c r="O26" s="288">
        <v>474.09972477208333</v>
      </c>
      <c r="P26" s="288">
        <v>76.065275315476597</v>
      </c>
      <c r="Q26" s="288">
        <v>7.5365682618983261</v>
      </c>
      <c r="R26" s="288">
        <v>13.080266153205892</v>
      </c>
      <c r="S26" s="289">
        <v>554.06434086828608</v>
      </c>
    </row>
    <row r="27" spans="1:19" s="220" customFormat="1" x14ac:dyDescent="0.2">
      <c r="A27" s="293"/>
      <c r="B27" s="279" t="s">
        <v>511</v>
      </c>
      <c r="C27" s="280" t="s">
        <v>511</v>
      </c>
      <c r="D27" s="281"/>
      <c r="E27" s="286"/>
      <c r="F27" s="283"/>
      <c r="G27" s="284"/>
      <c r="H27" s="286"/>
      <c r="I27" s="287"/>
      <c r="J27" s="286"/>
      <c r="K27" s="288"/>
      <c r="L27" s="288"/>
      <c r="M27" s="288"/>
      <c r="N27" s="288"/>
      <c r="O27" s="288"/>
      <c r="P27" s="288"/>
      <c r="Q27" s="288"/>
      <c r="R27" s="288"/>
      <c r="S27" s="289"/>
    </row>
    <row r="28" spans="1:19" s="239" customFormat="1" x14ac:dyDescent="0.2">
      <c r="A28" s="292" t="s">
        <v>49</v>
      </c>
      <c r="B28" s="279">
        <v>2089.6907083333331</v>
      </c>
      <c r="C28" s="280">
        <v>2640.3333333333335</v>
      </c>
      <c r="D28" s="281">
        <v>103262.04484511845</v>
      </c>
      <c r="E28" s="282">
        <v>85235.79089943874</v>
      </c>
      <c r="F28" s="283">
        <v>9286.5949159563643</v>
      </c>
      <c r="G28" s="284">
        <v>8739.6590297233561</v>
      </c>
      <c r="H28" s="282">
        <v>71640.75315212617</v>
      </c>
      <c r="I28" s="284">
        <v>13595.036268624843</v>
      </c>
      <c r="J28" s="282">
        <v>4688.7732911511221</v>
      </c>
      <c r="K28" s="283">
        <v>3653.680728709116</v>
      </c>
      <c r="L28" s="283">
        <v>422.4695197616665</v>
      </c>
      <c r="M28" s="283">
        <v>559.96881037638423</v>
      </c>
      <c r="N28" s="283">
        <v>2403.0979082091826</v>
      </c>
      <c r="O28" s="283">
        <v>1554.4203202160479</v>
      </c>
      <c r="P28" s="283">
        <v>36.439215476405138</v>
      </c>
      <c r="Q28" s="283">
        <v>43.648191398021282</v>
      </c>
      <c r="R28" s="283">
        <v>0.19247824493644664</v>
      </c>
      <c r="S28" s="285">
        <v>227.97245453608494</v>
      </c>
    </row>
    <row r="29" spans="1:19" s="220" customFormat="1" x14ac:dyDescent="0.2">
      <c r="A29" s="293" t="s">
        <v>50</v>
      </c>
      <c r="B29" s="294">
        <v>1519.6719249999999</v>
      </c>
      <c r="C29" s="295">
        <v>1825.75</v>
      </c>
      <c r="D29" s="296">
        <v>112737.66262660761</v>
      </c>
      <c r="E29" s="286">
        <v>92487.062659922463</v>
      </c>
      <c r="F29" s="288">
        <v>10390.289714397293</v>
      </c>
      <c r="G29" s="287">
        <v>9860.3102522878507</v>
      </c>
      <c r="H29" s="286">
        <v>80729.611550861562</v>
      </c>
      <c r="I29" s="287">
        <v>11757.451049837617</v>
      </c>
      <c r="J29" s="286">
        <v>5489.3175183189633</v>
      </c>
      <c r="K29" s="288">
        <v>71.290222723565819</v>
      </c>
      <c r="L29" s="288">
        <v>576.62748490928391</v>
      </c>
      <c r="M29" s="288">
        <v>576.54253236270063</v>
      </c>
      <c r="N29" s="288">
        <v>2595.6606785375729</v>
      </c>
      <c r="O29" s="288">
        <v>2095.8059944418596</v>
      </c>
      <c r="P29" s="288">
        <v>50.107321683922009</v>
      </c>
      <c r="Q29" s="288">
        <v>60.020336297257053</v>
      </c>
      <c r="R29" s="288">
        <v>0</v>
      </c>
      <c r="S29" s="289">
        <v>236.57551612661399</v>
      </c>
    </row>
    <row r="30" spans="1:19" s="220" customFormat="1" x14ac:dyDescent="0.2">
      <c r="A30" s="293" t="s">
        <v>51</v>
      </c>
      <c r="B30" s="294">
        <v>252.56201250000004</v>
      </c>
      <c r="C30" s="295">
        <v>339.08333333333331</v>
      </c>
      <c r="D30" s="296">
        <v>86591.780281287458</v>
      </c>
      <c r="E30" s="286">
        <v>72981.431877052353</v>
      </c>
      <c r="F30" s="288">
        <v>7103.7793356836964</v>
      </c>
      <c r="G30" s="287">
        <v>6506.5690685514119</v>
      </c>
      <c r="H30" s="286">
        <v>47017.949463005629</v>
      </c>
      <c r="I30" s="287">
        <v>25963.454856458269</v>
      </c>
      <c r="J30" s="286">
        <v>827.82635413154208</v>
      </c>
      <c r="K30" s="288">
        <v>22362.724481378606</v>
      </c>
      <c r="L30" s="288">
        <v>0</v>
      </c>
      <c r="M30" s="288">
        <v>635.15458406477501</v>
      </c>
      <c r="N30" s="288">
        <v>1776.7213111670937</v>
      </c>
      <c r="O30" s="288">
        <v>-2.1078783572014812</v>
      </c>
      <c r="P30" s="288">
        <v>0</v>
      </c>
      <c r="Q30" s="288">
        <v>0</v>
      </c>
      <c r="R30" s="288">
        <v>1.5925593719285076</v>
      </c>
      <c r="S30" s="289">
        <v>358.47152587921352</v>
      </c>
    </row>
    <row r="31" spans="1:19" s="220" customFormat="1" x14ac:dyDescent="0.2">
      <c r="A31" s="293" t="s">
        <v>52</v>
      </c>
      <c r="B31" s="294">
        <v>113.168085</v>
      </c>
      <c r="C31" s="295">
        <v>163.58333333333334</v>
      </c>
      <c r="D31" s="296">
        <v>66763.509406703932</v>
      </c>
      <c r="E31" s="286">
        <v>56764.091307191418</v>
      </c>
      <c r="F31" s="288">
        <v>4719.0526535287654</v>
      </c>
      <c r="G31" s="287">
        <v>5280.3654459837544</v>
      </c>
      <c r="H31" s="286">
        <v>38237.284124760088</v>
      </c>
      <c r="I31" s="287">
        <v>18526.815753752482</v>
      </c>
      <c r="J31" s="286">
        <v>492.88180497178161</v>
      </c>
      <c r="K31" s="288">
        <v>16095.627137279918</v>
      </c>
      <c r="L31" s="288">
        <v>0</v>
      </c>
      <c r="M31" s="288">
        <v>271.01660331179056</v>
      </c>
      <c r="N31" s="288">
        <v>1588.5106653523385</v>
      </c>
      <c r="O31" s="288">
        <v>0</v>
      </c>
      <c r="P31" s="288">
        <v>0</v>
      </c>
      <c r="Q31" s="288">
        <v>0</v>
      </c>
      <c r="R31" s="288">
        <v>0</v>
      </c>
      <c r="S31" s="289">
        <v>78.739690611535934</v>
      </c>
    </row>
    <row r="32" spans="1:19" s="220" customFormat="1" x14ac:dyDescent="0.2">
      <c r="A32" s="293" t="s">
        <v>53</v>
      </c>
      <c r="B32" s="294">
        <v>12.442219999999999</v>
      </c>
      <c r="C32" s="295">
        <v>50.5</v>
      </c>
      <c r="D32" s="296">
        <v>52971.309936993246</v>
      </c>
      <c r="E32" s="286">
        <v>45666.590849542932</v>
      </c>
      <c r="F32" s="288">
        <v>2318.2806493281046</v>
      </c>
      <c r="G32" s="287">
        <v>4986.4384381222126</v>
      </c>
      <c r="H32" s="286">
        <v>42050.898473102076</v>
      </c>
      <c r="I32" s="287">
        <v>3615.7269361898439</v>
      </c>
      <c r="J32" s="286">
        <v>552.69156147375622</v>
      </c>
      <c r="K32" s="288">
        <v>0</v>
      </c>
      <c r="L32" s="288">
        <v>526.11431079019667</v>
      </c>
      <c r="M32" s="288">
        <v>143.69863255914137</v>
      </c>
      <c r="N32" s="288">
        <v>2470.0825093914118</v>
      </c>
      <c r="O32" s="288">
        <v>0</v>
      </c>
      <c r="P32" s="288">
        <v>0</v>
      </c>
      <c r="Q32" s="288">
        <v>0</v>
      </c>
      <c r="R32" s="288">
        <v>0</v>
      </c>
      <c r="S32" s="289">
        <v>-76.897852634015479</v>
      </c>
    </row>
    <row r="33" spans="1:19" s="220" customFormat="1" x14ac:dyDescent="0.2">
      <c r="A33" s="293" t="s">
        <v>54</v>
      </c>
      <c r="B33" s="294">
        <v>191.84646583333327</v>
      </c>
      <c r="C33" s="295">
        <v>266.58333333333331</v>
      </c>
      <c r="D33" s="296">
        <v>74940.663081573541</v>
      </c>
      <c r="E33" s="286">
        <v>63290.366425349726</v>
      </c>
      <c r="F33" s="288">
        <v>6563.8114094154353</v>
      </c>
      <c r="G33" s="287">
        <v>5086.4852468083809</v>
      </c>
      <c r="H33" s="286">
        <v>53684.060716277912</v>
      </c>
      <c r="I33" s="287">
        <v>9606.3190530757747</v>
      </c>
      <c r="J33" s="286">
        <v>6173.642891232309</v>
      </c>
      <c r="K33" s="288">
        <v>298.35795906569552</v>
      </c>
      <c r="L33" s="288">
        <v>0</v>
      </c>
      <c r="M33" s="288">
        <v>527.14987248114505</v>
      </c>
      <c r="N33" s="288">
        <v>2178.5357274347152</v>
      </c>
      <c r="O33" s="288">
        <v>332.83146354893989</v>
      </c>
      <c r="P33" s="288">
        <v>0</v>
      </c>
      <c r="Q33" s="288">
        <v>0</v>
      </c>
      <c r="R33" s="288">
        <v>0</v>
      </c>
      <c r="S33" s="289">
        <v>95.828817696185652</v>
      </c>
    </row>
    <row r="34" spans="1:19" s="220" customFormat="1" x14ac:dyDescent="0.2">
      <c r="A34" s="297"/>
      <c r="B34" s="279" t="s">
        <v>511</v>
      </c>
      <c r="C34" s="280" t="s">
        <v>511</v>
      </c>
      <c r="D34" s="281"/>
      <c r="E34" s="286"/>
      <c r="F34" s="283"/>
      <c r="G34" s="284"/>
      <c r="H34" s="286"/>
      <c r="I34" s="287"/>
      <c r="J34" s="286"/>
      <c r="K34" s="288"/>
      <c r="L34" s="288"/>
      <c r="M34" s="288"/>
      <c r="N34" s="288"/>
      <c r="O34" s="288"/>
      <c r="P34" s="288"/>
      <c r="Q34" s="288"/>
      <c r="R34" s="288"/>
      <c r="S34" s="289"/>
    </row>
    <row r="35" spans="1:19" s="220" customFormat="1" x14ac:dyDescent="0.2">
      <c r="A35" s="291"/>
      <c r="B35" s="279" t="s">
        <v>511</v>
      </c>
      <c r="C35" s="280" t="s">
        <v>511</v>
      </c>
      <c r="D35" s="281"/>
      <c r="E35" s="286"/>
      <c r="F35" s="283"/>
      <c r="G35" s="284"/>
      <c r="H35" s="286"/>
      <c r="I35" s="287"/>
      <c r="J35" s="286"/>
      <c r="K35" s="288"/>
      <c r="L35" s="288"/>
      <c r="M35" s="288"/>
      <c r="N35" s="288"/>
      <c r="O35" s="288"/>
      <c r="P35" s="288"/>
      <c r="Q35" s="288"/>
      <c r="R35" s="288"/>
      <c r="S35" s="289"/>
    </row>
    <row r="36" spans="1:19" s="239" customFormat="1" x14ac:dyDescent="0.2">
      <c r="A36" s="298" t="s">
        <v>55</v>
      </c>
      <c r="B36" s="279">
        <v>939006.6569975036</v>
      </c>
      <c r="C36" s="280">
        <v>1086146</v>
      </c>
      <c r="D36" s="281">
        <v>36012.478784555198</v>
      </c>
      <c r="E36" s="282">
        <v>30060.301546345752</v>
      </c>
      <c r="F36" s="283">
        <v>2310.7348681118779</v>
      </c>
      <c r="G36" s="284">
        <v>3641.442370097569</v>
      </c>
      <c r="H36" s="282">
        <v>26491.777163329582</v>
      </c>
      <c r="I36" s="284">
        <v>3568.5181773945601</v>
      </c>
      <c r="J36" s="282">
        <v>201.38173282461653</v>
      </c>
      <c r="K36" s="283">
        <v>0.10264166849274439</v>
      </c>
      <c r="L36" s="283">
        <v>1.7975660421806796</v>
      </c>
      <c r="M36" s="283">
        <v>762.15186108305079</v>
      </c>
      <c r="N36" s="283">
        <v>157.73052866695443</v>
      </c>
      <c r="O36" s="283">
        <v>201.78158072473445</v>
      </c>
      <c r="P36" s="283">
        <v>318.84007213253028</v>
      </c>
      <c r="Q36" s="283">
        <v>54.013942395445852</v>
      </c>
      <c r="R36" s="283">
        <v>1598.021939192711</v>
      </c>
      <c r="S36" s="285">
        <v>270.87432667764125</v>
      </c>
    </row>
    <row r="37" spans="1:19" s="220" customFormat="1" x14ac:dyDescent="0.2">
      <c r="A37" s="290"/>
      <c r="B37" s="279" t="s">
        <v>511</v>
      </c>
      <c r="C37" s="280" t="s">
        <v>511</v>
      </c>
      <c r="D37" s="281"/>
      <c r="E37" s="286"/>
      <c r="F37" s="283"/>
      <c r="G37" s="284"/>
      <c r="H37" s="286"/>
      <c r="I37" s="287"/>
      <c r="J37" s="286"/>
      <c r="K37" s="288"/>
      <c r="L37" s="288"/>
      <c r="M37" s="288"/>
      <c r="N37" s="288"/>
      <c r="O37" s="288"/>
      <c r="P37" s="288"/>
      <c r="Q37" s="288"/>
      <c r="R37" s="288"/>
      <c r="S37" s="289"/>
    </row>
    <row r="38" spans="1:19" s="239" customFormat="1" x14ac:dyDescent="0.2">
      <c r="A38" s="292" t="s">
        <v>56</v>
      </c>
      <c r="B38" s="279">
        <v>307811.01774999988</v>
      </c>
      <c r="C38" s="280">
        <v>350153.33333333331</v>
      </c>
      <c r="D38" s="281">
        <v>41747.568024960579</v>
      </c>
      <c r="E38" s="282">
        <v>34625.954546618901</v>
      </c>
      <c r="F38" s="283">
        <v>2805.2436102584907</v>
      </c>
      <c r="G38" s="284">
        <v>4316.3698680831885</v>
      </c>
      <c r="H38" s="282">
        <v>30193.56926043627</v>
      </c>
      <c r="I38" s="284">
        <v>4432.3738887673408</v>
      </c>
      <c r="J38" s="282">
        <v>202.72971216606172</v>
      </c>
      <c r="K38" s="283">
        <v>0</v>
      </c>
      <c r="L38" s="283">
        <v>0</v>
      </c>
      <c r="M38" s="283">
        <v>891.46287714387745</v>
      </c>
      <c r="N38" s="283">
        <v>89.521748511225965</v>
      </c>
      <c r="O38" s="283">
        <v>118.22026640240371</v>
      </c>
      <c r="P38" s="283">
        <v>220.0650120815892</v>
      </c>
      <c r="Q38" s="283">
        <v>63.979057975094229</v>
      </c>
      <c r="R38" s="283">
        <v>2650.7195181449943</v>
      </c>
      <c r="S38" s="285">
        <v>195.58457085150917</v>
      </c>
    </row>
    <row r="39" spans="1:19" s="220" customFormat="1" x14ac:dyDescent="0.2">
      <c r="A39" s="299" t="s">
        <v>57</v>
      </c>
      <c r="B39" s="294">
        <v>20797.787930000039</v>
      </c>
      <c r="C39" s="295">
        <v>25636.083333333332</v>
      </c>
      <c r="D39" s="296">
        <v>46048.813157561883</v>
      </c>
      <c r="E39" s="286">
        <v>38022.034809256693</v>
      </c>
      <c r="F39" s="288">
        <v>3081.2709770180227</v>
      </c>
      <c r="G39" s="287">
        <v>4945.5073712871699</v>
      </c>
      <c r="H39" s="286">
        <v>32017.640722236112</v>
      </c>
      <c r="I39" s="287">
        <v>6004.3940182632559</v>
      </c>
      <c r="J39" s="286">
        <v>324.43661473568966</v>
      </c>
      <c r="K39" s="288">
        <v>0</v>
      </c>
      <c r="L39" s="288">
        <v>0</v>
      </c>
      <c r="M39" s="288">
        <v>1042.0871557564708</v>
      </c>
      <c r="N39" s="288">
        <v>121.7050447153009</v>
      </c>
      <c r="O39" s="288">
        <v>328.84899841364944</v>
      </c>
      <c r="P39" s="288">
        <v>141.45362525580839</v>
      </c>
      <c r="Q39" s="288">
        <v>56.390261019456304</v>
      </c>
      <c r="R39" s="288">
        <v>3844.3262989844256</v>
      </c>
      <c r="S39" s="289">
        <v>145.17006232402693</v>
      </c>
    </row>
    <row r="40" spans="1:19" s="220" customFormat="1" x14ac:dyDescent="0.2">
      <c r="A40" s="299" t="s">
        <v>58</v>
      </c>
      <c r="B40" s="294">
        <v>7962.9315308333835</v>
      </c>
      <c r="C40" s="295">
        <v>9858.3333333333339</v>
      </c>
      <c r="D40" s="296">
        <v>43088.56174237722</v>
      </c>
      <c r="E40" s="286">
        <v>35660.212379131357</v>
      </c>
      <c r="F40" s="288">
        <v>2791.4626240416123</v>
      </c>
      <c r="G40" s="287">
        <v>4636.8867392042494</v>
      </c>
      <c r="H40" s="286">
        <v>34361.639382495552</v>
      </c>
      <c r="I40" s="287">
        <v>1298.5729966357992</v>
      </c>
      <c r="J40" s="286">
        <v>252.78149412762014</v>
      </c>
      <c r="K40" s="288">
        <v>0</v>
      </c>
      <c r="L40" s="288">
        <v>0</v>
      </c>
      <c r="M40" s="288">
        <v>788.94037775840445</v>
      </c>
      <c r="N40" s="288">
        <v>27.495273462069548</v>
      </c>
      <c r="O40" s="288">
        <v>0</v>
      </c>
      <c r="P40" s="288">
        <v>43.320430254145045</v>
      </c>
      <c r="Q40" s="288">
        <v>75.713530584244722</v>
      </c>
      <c r="R40" s="288">
        <v>14.871730284437865</v>
      </c>
      <c r="S40" s="289">
        <v>80.405167056986059</v>
      </c>
    </row>
    <row r="41" spans="1:19" s="220" customFormat="1" x14ac:dyDescent="0.2">
      <c r="A41" s="299" t="s">
        <v>59</v>
      </c>
      <c r="B41" s="294">
        <v>1157.4902441666666</v>
      </c>
      <c r="C41" s="295">
        <v>1500.5</v>
      </c>
      <c r="D41" s="296">
        <v>39965.941317189216</v>
      </c>
      <c r="E41" s="286">
        <v>33151.853066050287</v>
      </c>
      <c r="F41" s="288">
        <v>2415.8812786726144</v>
      </c>
      <c r="G41" s="287">
        <v>4398.206972466317</v>
      </c>
      <c r="H41" s="286">
        <v>31923.769082479947</v>
      </c>
      <c r="I41" s="287">
        <v>1228.0323805436135</v>
      </c>
      <c r="J41" s="286">
        <v>276.18468631686301</v>
      </c>
      <c r="K41" s="288">
        <v>0</v>
      </c>
      <c r="L41" s="288">
        <v>0</v>
      </c>
      <c r="M41" s="288">
        <v>561.04814988530643</v>
      </c>
      <c r="N41" s="288">
        <v>12.377201511805684</v>
      </c>
      <c r="O41" s="288">
        <v>4.572470503896465</v>
      </c>
      <c r="P41" s="288">
        <v>28.26892940558427</v>
      </c>
      <c r="Q41" s="288">
        <v>55.288353679450339</v>
      </c>
      <c r="R41" s="288">
        <v>59.900919553682655</v>
      </c>
      <c r="S41" s="289">
        <v>225.85059469612105</v>
      </c>
    </row>
    <row r="42" spans="1:19" s="220" customFormat="1" x14ac:dyDescent="0.2">
      <c r="A42" s="299"/>
      <c r="B42" s="279" t="s">
        <v>511</v>
      </c>
      <c r="C42" s="280" t="s">
        <v>511</v>
      </c>
      <c r="D42" s="281"/>
      <c r="E42" s="286"/>
      <c r="F42" s="283"/>
      <c r="G42" s="284"/>
      <c r="H42" s="286"/>
      <c r="I42" s="287"/>
      <c r="J42" s="286"/>
      <c r="K42" s="288"/>
      <c r="L42" s="288"/>
      <c r="M42" s="288"/>
      <c r="N42" s="288"/>
      <c r="O42" s="288"/>
      <c r="P42" s="288"/>
      <c r="Q42" s="288"/>
      <c r="R42" s="288"/>
      <c r="S42" s="289"/>
    </row>
    <row r="43" spans="1:19" s="239" customFormat="1" x14ac:dyDescent="0.2">
      <c r="A43" s="292" t="s">
        <v>60</v>
      </c>
      <c r="B43" s="279">
        <v>132065.82433666664</v>
      </c>
      <c r="C43" s="280">
        <v>152584.41666666666</v>
      </c>
      <c r="D43" s="281">
        <v>44847.316953125206</v>
      </c>
      <c r="E43" s="282">
        <v>37160.488495867801</v>
      </c>
      <c r="F43" s="283">
        <v>3009.8629361553399</v>
      </c>
      <c r="G43" s="284">
        <v>4676.9655211020672</v>
      </c>
      <c r="H43" s="282">
        <v>33805.264744108921</v>
      </c>
      <c r="I43" s="284">
        <v>3355.2269241163167</v>
      </c>
      <c r="J43" s="282">
        <v>184.98122305830606</v>
      </c>
      <c r="K43" s="283">
        <v>0</v>
      </c>
      <c r="L43" s="283">
        <v>0</v>
      </c>
      <c r="M43" s="283">
        <v>1000.6187002106238</v>
      </c>
      <c r="N43" s="283">
        <v>432.83679132822647</v>
      </c>
      <c r="O43" s="283">
        <v>864.85393479869924</v>
      </c>
      <c r="P43" s="283">
        <v>261.88698010040338</v>
      </c>
      <c r="Q43" s="283">
        <v>57.833332645767946</v>
      </c>
      <c r="R43" s="283">
        <v>279.36730448860362</v>
      </c>
      <c r="S43" s="285">
        <v>270.85513901622346</v>
      </c>
    </row>
    <row r="44" spans="1:19" s="220" customFormat="1" x14ac:dyDescent="0.2">
      <c r="A44" s="299" t="s">
        <v>61</v>
      </c>
      <c r="B44" s="294">
        <v>62999.189520833344</v>
      </c>
      <c r="C44" s="295">
        <v>74716.083333333328</v>
      </c>
      <c r="D44" s="296">
        <v>42679.362046444665</v>
      </c>
      <c r="E44" s="286">
        <v>35416.948705699564</v>
      </c>
      <c r="F44" s="288">
        <v>2748.6759262288742</v>
      </c>
      <c r="G44" s="287">
        <v>4513.737414516223</v>
      </c>
      <c r="H44" s="286">
        <v>32607.125195804059</v>
      </c>
      <c r="I44" s="287">
        <v>2809.8352817929776</v>
      </c>
      <c r="J44" s="286">
        <v>200.85146168135373</v>
      </c>
      <c r="K44" s="288">
        <v>0</v>
      </c>
      <c r="L44" s="288">
        <v>0</v>
      </c>
      <c r="M44" s="288">
        <v>896.58567371443917</v>
      </c>
      <c r="N44" s="288">
        <v>268.76730778259741</v>
      </c>
      <c r="O44" s="288">
        <v>716.56882768422724</v>
      </c>
      <c r="P44" s="288">
        <v>221.21549746907999</v>
      </c>
      <c r="Q44" s="288">
        <v>53.623204293490943</v>
      </c>
      <c r="R44" s="288">
        <v>220.11504093103082</v>
      </c>
      <c r="S44" s="289">
        <v>231.44421032874149</v>
      </c>
    </row>
    <row r="45" spans="1:19" s="220" customFormat="1" x14ac:dyDescent="0.2">
      <c r="A45" s="300" t="s">
        <v>62</v>
      </c>
      <c r="B45" s="294">
        <v>2211.0260675</v>
      </c>
      <c r="C45" s="295">
        <v>2466.75</v>
      </c>
      <c r="D45" s="296">
        <v>41691.014080272245</v>
      </c>
      <c r="E45" s="286">
        <v>34601.627599309162</v>
      </c>
      <c r="F45" s="288">
        <v>2715.1752597728987</v>
      </c>
      <c r="G45" s="287">
        <v>4374.2112211901804</v>
      </c>
      <c r="H45" s="286">
        <v>32057.012005354834</v>
      </c>
      <c r="I45" s="287">
        <v>2544.6268556940022</v>
      </c>
      <c r="J45" s="286">
        <v>182.07808850268114</v>
      </c>
      <c r="K45" s="288">
        <v>0</v>
      </c>
      <c r="L45" s="288">
        <v>0</v>
      </c>
      <c r="M45" s="288">
        <v>1048.3282599290296</v>
      </c>
      <c r="N45" s="288">
        <v>154.82063058037645</v>
      </c>
      <c r="O45" s="288">
        <v>473.36247427575836</v>
      </c>
      <c r="P45" s="288">
        <v>292.33536388417099</v>
      </c>
      <c r="Q45" s="288">
        <v>93.894193764407063</v>
      </c>
      <c r="R45" s="288">
        <v>40.850712403461976</v>
      </c>
      <c r="S45" s="289">
        <v>258.324896479313</v>
      </c>
    </row>
    <row r="46" spans="1:19" s="220" customFormat="1" x14ac:dyDescent="0.2">
      <c r="A46" s="300" t="s">
        <v>63</v>
      </c>
      <c r="B46" s="294">
        <v>12416.875844166761</v>
      </c>
      <c r="C46" s="295">
        <v>14274.416666666666</v>
      </c>
      <c r="D46" s="296">
        <v>47557.247076720138</v>
      </c>
      <c r="E46" s="286">
        <v>39628.721306025116</v>
      </c>
      <c r="F46" s="288">
        <v>3281.3169845286361</v>
      </c>
      <c r="G46" s="287">
        <v>4647.2087861663831</v>
      </c>
      <c r="H46" s="286">
        <v>32930.369336187789</v>
      </c>
      <c r="I46" s="287">
        <v>6698.386291675235</v>
      </c>
      <c r="J46" s="286">
        <v>348.23030078305169</v>
      </c>
      <c r="K46" s="288">
        <v>0</v>
      </c>
      <c r="L46" s="288">
        <v>0</v>
      </c>
      <c r="M46" s="288">
        <v>912.85841400475317</v>
      </c>
      <c r="N46" s="288">
        <v>1004.9126581113312</v>
      </c>
      <c r="O46" s="288">
        <v>2654.1965630978393</v>
      </c>
      <c r="P46" s="288">
        <v>645.93316633409711</v>
      </c>
      <c r="Q46" s="288">
        <v>67.473726927340621</v>
      </c>
      <c r="R46" s="288">
        <v>738.72844708431057</v>
      </c>
      <c r="S46" s="289">
        <v>323.73097391389314</v>
      </c>
    </row>
    <row r="47" spans="1:19" s="220" customFormat="1" x14ac:dyDescent="0.2">
      <c r="A47" s="300" t="s">
        <v>64</v>
      </c>
      <c r="B47" s="294">
        <v>6036.7553308333227</v>
      </c>
      <c r="C47" s="295">
        <v>7555.75</v>
      </c>
      <c r="D47" s="296">
        <v>43792.484348331476</v>
      </c>
      <c r="E47" s="286">
        <v>36233.722994005388</v>
      </c>
      <c r="F47" s="288">
        <v>2719.580415831063</v>
      </c>
      <c r="G47" s="287">
        <v>4839.1809384950266</v>
      </c>
      <c r="H47" s="286">
        <v>34461.000837230022</v>
      </c>
      <c r="I47" s="287">
        <v>1772.747236473261</v>
      </c>
      <c r="J47" s="286">
        <v>211.51331634700207</v>
      </c>
      <c r="K47" s="288">
        <v>0</v>
      </c>
      <c r="L47" s="288">
        <v>0</v>
      </c>
      <c r="M47" s="288">
        <v>1131.0658517375189</v>
      </c>
      <c r="N47" s="288">
        <v>28.067793162756931</v>
      </c>
      <c r="O47" s="288">
        <v>0</v>
      </c>
      <c r="P47" s="288">
        <v>5.9351784255689024</v>
      </c>
      <c r="Q47" s="288">
        <v>0</v>
      </c>
      <c r="R47" s="288">
        <v>1.2802473475321619</v>
      </c>
      <c r="S47" s="289">
        <v>358.61630815856779</v>
      </c>
    </row>
    <row r="48" spans="1:19" s="220" customFormat="1" x14ac:dyDescent="0.2">
      <c r="A48" s="299" t="s">
        <v>65</v>
      </c>
      <c r="B48" s="294">
        <v>29151.679324166664</v>
      </c>
      <c r="C48" s="295">
        <v>31581.75</v>
      </c>
      <c r="D48" s="296">
        <v>48483.038343522305</v>
      </c>
      <c r="E48" s="286">
        <v>40113.701593190402</v>
      </c>
      <c r="F48" s="288">
        <v>3426.2704635447367</v>
      </c>
      <c r="G48" s="287">
        <v>4943.0662867871652</v>
      </c>
      <c r="H48" s="286">
        <v>34936.339994166483</v>
      </c>
      <c r="I48" s="287">
        <v>5177.350761912392</v>
      </c>
      <c r="J48" s="286">
        <v>189.91658828417303</v>
      </c>
      <c r="K48" s="288">
        <v>0</v>
      </c>
      <c r="L48" s="288">
        <v>0</v>
      </c>
      <c r="M48" s="288">
        <v>1171.2529484260183</v>
      </c>
      <c r="N48" s="288">
        <v>1137.5955395649578</v>
      </c>
      <c r="O48" s="288">
        <v>1731.3426121615992</v>
      </c>
      <c r="P48" s="288">
        <v>297.15747328555085</v>
      </c>
      <c r="Q48" s="288">
        <v>44.137349882733773</v>
      </c>
      <c r="R48" s="288">
        <v>296.02092023721468</v>
      </c>
      <c r="S48" s="289">
        <v>303.34030474427163</v>
      </c>
    </row>
    <row r="49" spans="1:19" s="220" customFormat="1" x14ac:dyDescent="0.2">
      <c r="A49" s="299" t="s">
        <v>66</v>
      </c>
      <c r="B49" s="294">
        <v>39914.95549166666</v>
      </c>
      <c r="C49" s="295">
        <v>46369.583333333336</v>
      </c>
      <c r="D49" s="296">
        <v>45613.746918457524</v>
      </c>
      <c r="E49" s="286">
        <v>37755.515402356621</v>
      </c>
      <c r="F49" s="288">
        <v>3117.9825915314636</v>
      </c>
      <c r="G49" s="287">
        <v>4740.2489245694369</v>
      </c>
      <c r="H49" s="286">
        <v>34870.255972866747</v>
      </c>
      <c r="I49" s="287">
        <v>2885.2592606308635</v>
      </c>
      <c r="J49" s="286">
        <v>156.32814450470167</v>
      </c>
      <c r="K49" s="288">
        <v>0</v>
      </c>
      <c r="L49" s="288">
        <v>0</v>
      </c>
      <c r="M49" s="288">
        <v>1040.1958824348005</v>
      </c>
      <c r="N49" s="288">
        <v>177.07660281559478</v>
      </c>
      <c r="O49" s="288">
        <v>466.06209604527436</v>
      </c>
      <c r="P49" s="288">
        <v>300.32060269997476</v>
      </c>
      <c r="Q49" s="288">
        <v>74.481116999383246</v>
      </c>
      <c r="R49" s="288">
        <v>360.72437167081489</v>
      </c>
      <c r="S49" s="289">
        <v>309.33343399512955</v>
      </c>
    </row>
    <row r="50" spans="1:19" s="220" customFormat="1" x14ac:dyDescent="0.2">
      <c r="A50" s="301"/>
      <c r="B50" s="279" t="s">
        <v>511</v>
      </c>
      <c r="C50" s="280" t="s">
        <v>511</v>
      </c>
      <c r="D50" s="281"/>
      <c r="E50" s="286"/>
      <c r="F50" s="283"/>
      <c r="G50" s="284"/>
      <c r="H50" s="286"/>
      <c r="I50" s="287"/>
      <c r="J50" s="286"/>
      <c r="K50" s="288"/>
      <c r="L50" s="288"/>
      <c r="M50" s="288"/>
      <c r="N50" s="288"/>
      <c r="O50" s="288"/>
      <c r="P50" s="288"/>
      <c r="Q50" s="288"/>
      <c r="R50" s="288"/>
      <c r="S50" s="289"/>
    </row>
    <row r="51" spans="1:19" s="239" customFormat="1" x14ac:dyDescent="0.2">
      <c r="A51" s="292" t="s">
        <v>67</v>
      </c>
      <c r="B51" s="279">
        <v>17898.996971666744</v>
      </c>
      <c r="C51" s="280">
        <v>18733.25</v>
      </c>
      <c r="D51" s="281">
        <v>45222.451527691592</v>
      </c>
      <c r="E51" s="282">
        <v>37553.499200207305</v>
      </c>
      <c r="F51" s="283">
        <v>3123.1691373920639</v>
      </c>
      <c r="G51" s="284">
        <v>4545.7831900922247</v>
      </c>
      <c r="H51" s="282">
        <v>26304.331272600768</v>
      </c>
      <c r="I51" s="284">
        <v>11249.136587302892</v>
      </c>
      <c r="J51" s="282">
        <v>176.80754150690865</v>
      </c>
      <c r="K51" s="283">
        <v>0</v>
      </c>
      <c r="L51" s="283">
        <v>0</v>
      </c>
      <c r="M51" s="283">
        <v>771.37049142225328</v>
      </c>
      <c r="N51" s="283">
        <v>342.74722487026196</v>
      </c>
      <c r="O51" s="283">
        <v>53.178235155115821</v>
      </c>
      <c r="P51" s="283">
        <v>3603.944462480858</v>
      </c>
      <c r="Q51" s="283">
        <v>21.074442919740562</v>
      </c>
      <c r="R51" s="283">
        <v>6150.6208439650072</v>
      </c>
      <c r="S51" s="285">
        <v>129.36193204933465</v>
      </c>
    </row>
    <row r="52" spans="1:19" s="220" customFormat="1" x14ac:dyDescent="0.2">
      <c r="A52" s="299"/>
      <c r="B52" s="279"/>
      <c r="C52" s="280"/>
      <c r="D52" s="281"/>
      <c r="E52" s="286"/>
      <c r="F52" s="283"/>
      <c r="G52" s="284"/>
      <c r="H52" s="286"/>
      <c r="I52" s="287"/>
      <c r="J52" s="286"/>
      <c r="K52" s="288"/>
      <c r="L52" s="288"/>
      <c r="M52" s="288"/>
      <c r="N52" s="288"/>
      <c r="O52" s="288"/>
      <c r="P52" s="288"/>
      <c r="Q52" s="288"/>
      <c r="R52" s="288"/>
      <c r="S52" s="289"/>
    </row>
    <row r="53" spans="1:19" s="239" customFormat="1" x14ac:dyDescent="0.2">
      <c r="A53" s="292" t="s">
        <v>68</v>
      </c>
      <c r="B53" s="279">
        <v>290801.2096766663</v>
      </c>
      <c r="C53" s="280">
        <v>347206.41666666669</v>
      </c>
      <c r="D53" s="281">
        <v>24619.761254949088</v>
      </c>
      <c r="E53" s="282">
        <v>20920.516509419704</v>
      </c>
      <c r="F53" s="283">
        <v>1326.9592489307945</v>
      </c>
      <c r="G53" s="284">
        <v>2372.2854965985903</v>
      </c>
      <c r="H53" s="282">
        <v>18185.215289371812</v>
      </c>
      <c r="I53" s="284">
        <v>2735.2968565859924</v>
      </c>
      <c r="J53" s="282">
        <v>187.25053950271973</v>
      </c>
      <c r="K53" s="283">
        <v>0</v>
      </c>
      <c r="L53" s="283">
        <v>0</v>
      </c>
      <c r="M53" s="283">
        <v>577.60824628878925</v>
      </c>
      <c r="N53" s="283">
        <v>83.494631459739466</v>
      </c>
      <c r="O53" s="283">
        <v>37.883165590159521</v>
      </c>
      <c r="P53" s="283">
        <v>248.43940697608465</v>
      </c>
      <c r="Q53" s="283">
        <v>16.189224918405458</v>
      </c>
      <c r="R53" s="283">
        <v>1454.1736081503159</v>
      </c>
      <c r="S53" s="285">
        <v>126.91133651415758</v>
      </c>
    </row>
    <row r="54" spans="1:19" s="220" customFormat="1" x14ac:dyDescent="0.2">
      <c r="A54" s="299" t="s">
        <v>69</v>
      </c>
      <c r="B54" s="294">
        <v>225937.46459500349</v>
      </c>
      <c r="C54" s="295">
        <v>271395.83333333331</v>
      </c>
      <c r="D54" s="296">
        <v>24435.682094448897</v>
      </c>
      <c r="E54" s="286">
        <v>20772.037299270411</v>
      </c>
      <c r="F54" s="288">
        <v>1315.3770086600737</v>
      </c>
      <c r="G54" s="287">
        <v>2348.2677865184132</v>
      </c>
      <c r="H54" s="286">
        <v>17952.575685978998</v>
      </c>
      <c r="I54" s="287">
        <v>2819.4615462817205</v>
      </c>
      <c r="J54" s="286">
        <v>187.73209749003271</v>
      </c>
      <c r="K54" s="288">
        <v>0</v>
      </c>
      <c r="L54" s="288">
        <v>0</v>
      </c>
      <c r="M54" s="288">
        <v>579.94337470713424</v>
      </c>
      <c r="N54" s="288">
        <v>75.605419847566807</v>
      </c>
      <c r="O54" s="288">
        <v>21.497091191610238</v>
      </c>
      <c r="P54" s="288">
        <v>165.26072892306735</v>
      </c>
      <c r="Q54" s="288">
        <v>19.632064863394469</v>
      </c>
      <c r="R54" s="288">
        <v>1628.827408281621</v>
      </c>
      <c r="S54" s="289">
        <v>138.95417577724859</v>
      </c>
    </row>
    <row r="55" spans="1:19" s="220" customFormat="1" x14ac:dyDescent="0.2">
      <c r="A55" s="299" t="s">
        <v>70</v>
      </c>
      <c r="B55" s="294">
        <v>51936.369535833372</v>
      </c>
      <c r="C55" s="295">
        <v>62212</v>
      </c>
      <c r="D55" s="296">
        <v>24317.795252633157</v>
      </c>
      <c r="E55" s="286">
        <v>20672.427280640732</v>
      </c>
      <c r="F55" s="288">
        <v>1276.7866637856689</v>
      </c>
      <c r="G55" s="287">
        <v>2368.5813082067571</v>
      </c>
      <c r="H55" s="286">
        <v>19049.424072034817</v>
      </c>
      <c r="I55" s="287">
        <v>1622.9790927500851</v>
      </c>
      <c r="J55" s="286">
        <v>169.16814591628579</v>
      </c>
      <c r="K55" s="288">
        <v>0</v>
      </c>
      <c r="L55" s="288">
        <v>0</v>
      </c>
      <c r="M55" s="288">
        <v>625.67697801017619</v>
      </c>
      <c r="N55" s="288">
        <v>91.516128148323276</v>
      </c>
      <c r="O55" s="288">
        <v>108.35377598192183</v>
      </c>
      <c r="P55" s="288">
        <v>187.65884306325171</v>
      </c>
      <c r="Q55" s="288">
        <v>0</v>
      </c>
      <c r="R55" s="288">
        <v>336.35336020064568</v>
      </c>
      <c r="S55" s="289">
        <v>94.248083640555052</v>
      </c>
    </row>
    <row r="56" spans="1:19" s="220" customFormat="1" x14ac:dyDescent="0.2">
      <c r="A56" s="299" t="s">
        <v>71</v>
      </c>
      <c r="B56" s="294">
        <v>12927.375545833333</v>
      </c>
      <c r="C56" s="295">
        <v>14194.166666666666</v>
      </c>
      <c r="D56" s="296">
        <v>29050.157547581661</v>
      </c>
      <c r="E56" s="286">
        <v>24512.26411397435</v>
      </c>
      <c r="F56" s="288">
        <v>1730.9580269693463</v>
      </c>
      <c r="G56" s="287">
        <v>2806.9354066379642</v>
      </c>
      <c r="H56" s="286">
        <v>18779.159159512972</v>
      </c>
      <c r="I56" s="287">
        <v>5733.1048562202513</v>
      </c>
      <c r="J56" s="286">
        <v>251.48104644084836</v>
      </c>
      <c r="K56" s="288">
        <v>0</v>
      </c>
      <c r="L56" s="288">
        <v>0</v>
      </c>
      <c r="M56" s="288">
        <v>343.67767024699697</v>
      </c>
      <c r="N56" s="288">
        <v>189.15111588818428</v>
      </c>
      <c r="O56" s="288">
        <v>41.150684306642674</v>
      </c>
      <c r="P56" s="288">
        <v>1946.3788980826748</v>
      </c>
      <c r="Q56" s="288">
        <v>21.058197701059477</v>
      </c>
      <c r="R56" s="288">
        <v>2892.5698721619001</v>
      </c>
      <c r="S56" s="289">
        <v>47.659535210035834</v>
      </c>
    </row>
    <row r="57" spans="1:19" s="220" customFormat="1" x14ac:dyDescent="0.2">
      <c r="A57" s="301"/>
      <c r="B57" s="279" t="s">
        <v>511</v>
      </c>
      <c r="C57" s="280" t="s">
        <v>511</v>
      </c>
      <c r="D57" s="281"/>
      <c r="E57" s="286"/>
      <c r="F57" s="283"/>
      <c r="G57" s="284"/>
      <c r="H57" s="286"/>
      <c r="I57" s="287"/>
      <c r="J57" s="286"/>
      <c r="K57" s="288"/>
      <c r="L57" s="288"/>
      <c r="M57" s="288"/>
      <c r="N57" s="288"/>
      <c r="O57" s="288"/>
      <c r="P57" s="288"/>
      <c r="Q57" s="288"/>
      <c r="R57" s="288"/>
      <c r="S57" s="289"/>
    </row>
    <row r="58" spans="1:19" s="239" customFormat="1" x14ac:dyDescent="0.2">
      <c r="A58" s="292" t="s">
        <v>72</v>
      </c>
      <c r="B58" s="279">
        <v>190429.60826253032</v>
      </c>
      <c r="C58" s="280">
        <v>220331.33333333334</v>
      </c>
      <c r="D58" s="281">
        <v>37147.086607657853</v>
      </c>
      <c r="E58" s="282">
        <v>31009.153383597011</v>
      </c>
      <c r="F58" s="283">
        <v>2452.494429555637</v>
      </c>
      <c r="G58" s="284">
        <v>3685.4387945052058</v>
      </c>
      <c r="H58" s="282">
        <v>28138.575570631674</v>
      </c>
      <c r="I58" s="284">
        <v>2870.5730449567955</v>
      </c>
      <c r="J58" s="282">
        <v>234.46611237289224</v>
      </c>
      <c r="K58" s="283">
        <v>0.50612512875174698</v>
      </c>
      <c r="L58" s="283">
        <v>8.8637817165138628</v>
      </c>
      <c r="M58" s="283">
        <v>668.69909853760669</v>
      </c>
      <c r="N58" s="283">
        <v>173.1669627999473</v>
      </c>
      <c r="O58" s="283">
        <v>141.25320114570494</v>
      </c>
      <c r="P58" s="283">
        <v>316.72975883487629</v>
      </c>
      <c r="Q58" s="283">
        <v>96.11492859225082</v>
      </c>
      <c r="R58" s="283">
        <v>602.70199459631158</v>
      </c>
      <c r="S58" s="285">
        <v>625.73034213119274</v>
      </c>
    </row>
    <row r="59" spans="1:19" s="220" customFormat="1" x14ac:dyDescent="0.2">
      <c r="A59" s="302" t="s">
        <v>73</v>
      </c>
      <c r="B59" s="294">
        <v>97219.636646665414</v>
      </c>
      <c r="C59" s="295">
        <v>109707.83333333333</v>
      </c>
      <c r="D59" s="296">
        <v>31057.208688798975</v>
      </c>
      <c r="E59" s="286">
        <v>26116.512445298136</v>
      </c>
      <c r="F59" s="288">
        <v>1875.4827506709601</v>
      </c>
      <c r="G59" s="287">
        <v>3065.2134928298797</v>
      </c>
      <c r="H59" s="286">
        <v>24417.552998141375</v>
      </c>
      <c r="I59" s="287">
        <v>1698.9594692716362</v>
      </c>
      <c r="J59" s="286">
        <v>111.97573129762763</v>
      </c>
      <c r="K59" s="288">
        <v>0</v>
      </c>
      <c r="L59" s="288">
        <v>0</v>
      </c>
      <c r="M59" s="288">
        <v>714.14295028000765</v>
      </c>
      <c r="N59" s="288">
        <v>81.81447065995404</v>
      </c>
      <c r="O59" s="288">
        <v>62.175938508893104</v>
      </c>
      <c r="P59" s="288">
        <v>132.40067967731395</v>
      </c>
      <c r="Q59" s="288">
        <v>22.19207028968053</v>
      </c>
      <c r="R59" s="288">
        <v>127.84807502596561</v>
      </c>
      <c r="S59" s="289">
        <v>444.95471853302524</v>
      </c>
    </row>
    <row r="60" spans="1:19" s="220" customFormat="1" x14ac:dyDescent="0.2">
      <c r="A60" s="302" t="s">
        <v>74</v>
      </c>
      <c r="B60" s="294">
        <v>56582.309953329568</v>
      </c>
      <c r="C60" s="295">
        <v>72575.083333333328</v>
      </c>
      <c r="D60" s="296">
        <v>25018.504502542924</v>
      </c>
      <c r="E60" s="286">
        <v>21448.909049153877</v>
      </c>
      <c r="F60" s="288">
        <v>1341.4307445571678</v>
      </c>
      <c r="G60" s="287">
        <v>2228.1647088318773</v>
      </c>
      <c r="H60" s="286">
        <v>17312.980672015761</v>
      </c>
      <c r="I60" s="287">
        <v>4135.9027085148055</v>
      </c>
      <c r="J60" s="286">
        <v>457.12601272967237</v>
      </c>
      <c r="K60" s="288">
        <v>0</v>
      </c>
      <c r="L60" s="288">
        <v>0</v>
      </c>
      <c r="M60" s="288">
        <v>397.01370107598649</v>
      </c>
      <c r="N60" s="288">
        <v>121.55946630092043</v>
      </c>
      <c r="O60" s="288">
        <v>184.95807998351557</v>
      </c>
      <c r="P60" s="288">
        <v>791.66230712297215</v>
      </c>
      <c r="Q60" s="288">
        <v>221.52386391327275</v>
      </c>
      <c r="R60" s="288">
        <v>1775.4544638220182</v>
      </c>
      <c r="S60" s="289">
        <v>186.64293537522073</v>
      </c>
    </row>
    <row r="61" spans="1:19" s="220" customFormat="1" x14ac:dyDescent="0.2">
      <c r="A61" s="302" t="s">
        <v>75</v>
      </c>
      <c r="B61" s="294">
        <v>10928.843082499998</v>
      </c>
      <c r="C61" s="295">
        <v>11333.416666666666</v>
      </c>
      <c r="D61" s="296">
        <v>98033.646510508377</v>
      </c>
      <c r="E61" s="286">
        <v>79335.173092416851</v>
      </c>
      <c r="F61" s="288">
        <v>8369.9991405814599</v>
      </c>
      <c r="G61" s="287">
        <v>10328.47427751006</v>
      </c>
      <c r="H61" s="286">
        <v>73887.281306383433</v>
      </c>
      <c r="I61" s="287">
        <v>5447.8922307282573</v>
      </c>
      <c r="J61" s="286">
        <v>408.31722409351391</v>
      </c>
      <c r="K61" s="288">
        <v>8.8189764710165992</v>
      </c>
      <c r="L61" s="288">
        <v>154.44694989745273</v>
      </c>
      <c r="M61" s="288">
        <v>712.9672565687149</v>
      </c>
      <c r="N61" s="288">
        <v>949.10661555836293</v>
      </c>
      <c r="O61" s="288">
        <v>369.98450242869063</v>
      </c>
      <c r="P61" s="288">
        <v>0</v>
      </c>
      <c r="Q61" s="288">
        <v>173.58844624988697</v>
      </c>
      <c r="R61" s="288">
        <v>1.0291446144020526</v>
      </c>
      <c r="S61" s="289">
        <v>2654.2504143416045</v>
      </c>
    </row>
    <row r="62" spans="1:19" s="220" customFormat="1" x14ac:dyDescent="0.2">
      <c r="A62" s="302" t="s">
        <v>76</v>
      </c>
      <c r="B62" s="294">
        <v>25698.818579999948</v>
      </c>
      <c r="C62" s="295">
        <v>26930.75</v>
      </c>
      <c r="D62" s="296">
        <v>60996.402853095322</v>
      </c>
      <c r="E62" s="286">
        <v>50016.019193595261</v>
      </c>
      <c r="F62" s="288">
        <v>4565.1182051878595</v>
      </c>
      <c r="G62" s="287">
        <v>6415.2654543122044</v>
      </c>
      <c r="H62" s="286">
        <v>46595.190638137217</v>
      </c>
      <c r="I62" s="287">
        <v>3420.8494673143127</v>
      </c>
      <c r="J62" s="286">
        <v>133.6781066143472</v>
      </c>
      <c r="K62" s="288">
        <v>0</v>
      </c>
      <c r="L62" s="288">
        <v>0</v>
      </c>
      <c r="M62" s="288">
        <v>1076.1401188116429</v>
      </c>
      <c r="N62" s="288">
        <v>302.40266048837236</v>
      </c>
      <c r="O62" s="288">
        <v>246.90674437999837</v>
      </c>
      <c r="P62" s="288">
        <v>103.06683483346359</v>
      </c>
      <c r="Q62" s="288">
        <v>66.702302468256249</v>
      </c>
      <c r="R62" s="288">
        <v>72.859348929650452</v>
      </c>
      <c r="S62" s="289">
        <v>1413.7098581751252</v>
      </c>
    </row>
    <row r="63" spans="1:19" x14ac:dyDescent="0.2">
      <c r="B63" s="303"/>
      <c r="C63" s="303"/>
      <c r="D63" s="304"/>
      <c r="E63" s="305"/>
      <c r="F63" s="305"/>
      <c r="G63" s="305"/>
      <c r="H63" s="306"/>
      <c r="I63" s="306"/>
      <c r="J63" s="306"/>
      <c r="K63" s="306"/>
      <c r="L63" s="306"/>
      <c r="M63" s="306"/>
      <c r="N63" s="306"/>
      <c r="O63" s="306"/>
      <c r="P63" s="306"/>
      <c r="Q63" s="306"/>
      <c r="R63" s="306"/>
      <c r="S63" s="306"/>
    </row>
    <row r="64" spans="1:19" x14ac:dyDescent="0.2">
      <c r="B64" s="303"/>
      <c r="C64" s="303"/>
      <c r="D64" s="304"/>
      <c r="E64" s="305"/>
      <c r="F64" s="305"/>
      <c r="G64" s="305"/>
      <c r="H64" s="306"/>
      <c r="I64" s="306"/>
      <c r="J64" s="306"/>
      <c r="K64" s="306"/>
      <c r="L64" s="306"/>
      <c r="M64" s="306"/>
      <c r="N64" s="306"/>
      <c r="O64" s="306"/>
      <c r="P64" s="306"/>
      <c r="Q64" s="306"/>
      <c r="R64" s="306"/>
      <c r="S64" s="306"/>
    </row>
  </sheetData>
  <mergeCells count="10">
    <mergeCell ref="B9:S9"/>
    <mergeCell ref="B10:S10"/>
    <mergeCell ref="B11:S11"/>
    <mergeCell ref="B12:S12"/>
    <mergeCell ref="B3:S3"/>
    <mergeCell ref="B4:S4"/>
    <mergeCell ref="B5:S5"/>
    <mergeCell ref="B6:S6"/>
    <mergeCell ref="B7:S7"/>
    <mergeCell ref="B8:S8"/>
  </mergeCells>
  <pageMargins left="0.7" right="0.7" top="0.75" bottom="0.75" header="0.3" footer="0.3"/>
  <pageSetup paperSize="9" scale="51" orientation="landscape" horizontalDpi="90" verticalDpi="9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H78"/>
  <sheetViews>
    <sheetView workbookViewId="0">
      <pane xSplit="1" ySplit="5" topLeftCell="C6" activePane="bottomRight" state="frozen"/>
      <selection sqref="A1:XFD1048576"/>
      <selection pane="topRight" sqref="A1:XFD1048576"/>
      <selection pane="bottomLeft" sqref="A1:XFD1048576"/>
      <selection pane="bottomRight" activeCell="G20" sqref="G20"/>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9" customHeight="1" x14ac:dyDescent="0.35">
      <c r="A3" s="142" t="s">
        <v>303</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10">
        <v>41699</v>
      </c>
      <c r="I7" s="411">
        <v>42064</v>
      </c>
    </row>
    <row r="8" spans="1:9" ht="15.75" thickTop="1" x14ac:dyDescent="0.25">
      <c r="A8" s="166"/>
      <c r="B8" s="159"/>
      <c r="C8" s="190"/>
      <c r="D8" s="201"/>
      <c r="E8" s="201"/>
      <c r="F8" s="202"/>
      <c r="G8" s="141"/>
      <c r="H8" s="141"/>
      <c r="I8" s="167"/>
    </row>
    <row r="9" spans="1:9" x14ac:dyDescent="0.25">
      <c r="A9" s="168" t="s">
        <v>243</v>
      </c>
      <c r="B9" s="160">
        <v>107</v>
      </c>
      <c r="C9" s="191"/>
      <c r="D9" s="203"/>
      <c r="E9" s="203"/>
      <c r="F9" s="203"/>
      <c r="G9" s="189">
        <v>7.9674334063100663E-2</v>
      </c>
      <c r="H9" s="189">
        <v>8.133290064931839E-2</v>
      </c>
      <c r="I9" s="188">
        <v>8.5342673897826682E-2</v>
      </c>
    </row>
    <row r="10" spans="1:9" x14ac:dyDescent="0.25">
      <c r="A10" s="168"/>
      <c r="B10" s="159">
        <v>108</v>
      </c>
      <c r="C10" s="191"/>
      <c r="D10" s="203"/>
      <c r="E10" s="203"/>
      <c r="F10" s="203"/>
      <c r="G10" s="189"/>
      <c r="H10" s="189"/>
      <c r="I10" s="188"/>
    </row>
    <row r="11" spans="1:9" x14ac:dyDescent="0.25">
      <c r="A11" s="170" t="s">
        <v>106</v>
      </c>
      <c r="B11" s="160">
        <v>109</v>
      </c>
      <c r="C11" s="191"/>
      <c r="D11" s="203"/>
      <c r="E11" s="203"/>
      <c r="F11" s="203"/>
      <c r="G11" s="189">
        <v>7.6701546038990612E-2</v>
      </c>
      <c r="H11" s="189">
        <v>8.0151432654135907E-2</v>
      </c>
      <c r="I11" s="188">
        <v>8.5295492371877474E-2</v>
      </c>
    </row>
    <row r="12" spans="1:9" x14ac:dyDescent="0.25">
      <c r="A12" s="170"/>
      <c r="B12" s="159">
        <v>110</v>
      </c>
      <c r="C12" s="191"/>
      <c r="D12" s="203"/>
      <c r="E12" s="203"/>
      <c r="F12" s="203"/>
      <c r="G12" s="189"/>
      <c r="H12" s="189"/>
      <c r="I12" s="188"/>
    </row>
    <row r="13" spans="1:9" x14ac:dyDescent="0.25">
      <c r="A13" s="170" t="s">
        <v>42</v>
      </c>
      <c r="B13" s="160">
        <v>111</v>
      </c>
      <c r="C13" s="191"/>
      <c r="D13" s="203"/>
      <c r="E13" s="203"/>
      <c r="F13" s="203"/>
      <c r="G13" s="189">
        <v>1.8379626775266986E-3</v>
      </c>
      <c r="H13" s="189">
        <v>1.9176223902074225E-3</v>
      </c>
      <c r="I13" s="188">
        <v>1.9316024827568535E-3</v>
      </c>
    </row>
    <row r="14" spans="1:9" x14ac:dyDescent="0.25">
      <c r="A14" s="171"/>
      <c r="B14" s="159">
        <v>112</v>
      </c>
      <c r="C14" s="191"/>
      <c r="D14" s="203"/>
      <c r="E14" s="203"/>
      <c r="F14" s="203"/>
      <c r="G14" s="189"/>
      <c r="H14" s="189"/>
      <c r="I14" s="188"/>
    </row>
    <row r="15" spans="1:9" x14ac:dyDescent="0.25">
      <c r="A15" s="172" t="s">
        <v>43</v>
      </c>
      <c r="B15" s="160">
        <v>113</v>
      </c>
      <c r="C15" s="191"/>
      <c r="D15" s="203"/>
      <c r="E15" s="203"/>
      <c r="F15" s="203"/>
      <c r="G15" s="189">
        <v>1.8388807776894786E-3</v>
      </c>
      <c r="H15" s="189">
        <v>1.9189119602586822E-3</v>
      </c>
      <c r="I15" s="188">
        <v>1.944282977645041E-3</v>
      </c>
    </row>
    <row r="16" spans="1:9" x14ac:dyDescent="0.25">
      <c r="A16" s="173" t="s">
        <v>44</v>
      </c>
      <c r="B16" s="159">
        <v>114</v>
      </c>
      <c r="C16" s="192"/>
      <c r="D16" s="204"/>
      <c r="E16" s="204"/>
      <c r="F16" s="204"/>
      <c r="G16" s="412">
        <v>1.5807727585416187E-3</v>
      </c>
      <c r="H16" s="412">
        <v>1.6537799774191922E-3</v>
      </c>
      <c r="I16" s="206">
        <v>1.92671977579988E-3</v>
      </c>
    </row>
    <row r="17" spans="1:9" x14ac:dyDescent="0.25">
      <c r="A17" s="173" t="s">
        <v>45</v>
      </c>
      <c r="B17" s="160">
        <v>115</v>
      </c>
      <c r="C17" s="192"/>
      <c r="D17" s="204"/>
      <c r="E17" s="204"/>
      <c r="F17" s="204"/>
      <c r="G17" s="412">
        <v>9.8825035541897288E-4</v>
      </c>
      <c r="H17" s="412">
        <v>1.0786568770619947E-3</v>
      </c>
      <c r="I17" s="206">
        <v>1.2794568576300798E-3</v>
      </c>
    </row>
    <row r="18" spans="1:9" x14ac:dyDescent="0.25">
      <c r="A18" s="173" t="s">
        <v>46</v>
      </c>
      <c r="B18" s="159">
        <v>116</v>
      </c>
      <c r="C18" s="192"/>
      <c r="D18" s="204"/>
      <c r="E18" s="204"/>
      <c r="F18" s="204"/>
      <c r="G18" s="412">
        <v>1.6338193340733928E-3</v>
      </c>
      <c r="H18" s="412">
        <v>2.2061355494909307E-3</v>
      </c>
      <c r="I18" s="206">
        <v>1.6395575468278098E-3</v>
      </c>
    </row>
    <row r="19" spans="1:9" x14ac:dyDescent="0.25">
      <c r="A19" s="173" t="s">
        <v>47</v>
      </c>
      <c r="B19" s="160">
        <v>117</v>
      </c>
      <c r="C19" s="192"/>
      <c r="D19" s="204"/>
      <c r="E19" s="204"/>
      <c r="F19" s="204"/>
      <c r="G19" s="412" t="s">
        <v>513</v>
      </c>
      <c r="H19" s="412" t="s">
        <v>513</v>
      </c>
      <c r="I19" s="206">
        <v>1.078269694278828E-3</v>
      </c>
    </row>
    <row r="20" spans="1:9" x14ac:dyDescent="0.25">
      <c r="A20" s="173" t="s">
        <v>48</v>
      </c>
      <c r="B20" s="159">
        <v>118</v>
      </c>
      <c r="C20" s="192"/>
      <c r="D20" s="204"/>
      <c r="E20" s="204"/>
      <c r="F20" s="204"/>
      <c r="G20" s="412">
        <v>5.3376807156629881E-3</v>
      </c>
      <c r="H20" s="412">
        <v>5.1653478241622721E-3</v>
      </c>
      <c r="I20" s="206">
        <v>4.7233777069995682E-3</v>
      </c>
    </row>
    <row r="21" spans="1:9" x14ac:dyDescent="0.25">
      <c r="A21" s="173"/>
      <c r="B21" s="160">
        <v>119</v>
      </c>
      <c r="C21" s="191"/>
      <c r="D21" s="203"/>
      <c r="E21" s="203"/>
      <c r="F21" s="203"/>
      <c r="G21" s="189"/>
      <c r="H21" s="412"/>
      <c r="I21" s="206"/>
    </row>
    <row r="22" spans="1:9" x14ac:dyDescent="0.25">
      <c r="A22" s="172" t="s">
        <v>49</v>
      </c>
      <c r="B22" s="159">
        <v>120</v>
      </c>
      <c r="C22" s="191"/>
      <c r="D22" s="203"/>
      <c r="E22" s="203"/>
      <c r="F22" s="203"/>
      <c r="G22" s="189" t="s">
        <v>513</v>
      </c>
      <c r="H22" s="189" t="s">
        <v>513</v>
      </c>
      <c r="I22" s="188">
        <v>1.7025144775992403E-3</v>
      </c>
    </row>
    <row r="23" spans="1:9" x14ac:dyDescent="0.25">
      <c r="A23" s="173" t="s">
        <v>244</v>
      </c>
      <c r="B23" s="160">
        <v>121</v>
      </c>
      <c r="C23" s="192"/>
      <c r="D23" s="204"/>
      <c r="E23" s="204"/>
      <c r="F23" s="204"/>
      <c r="G23" s="412" t="s">
        <v>513</v>
      </c>
      <c r="H23" s="412" t="s">
        <v>513</v>
      </c>
      <c r="I23" s="206">
        <v>1.014517711008453E-3</v>
      </c>
    </row>
    <row r="24" spans="1:9" x14ac:dyDescent="0.25">
      <c r="A24" s="173" t="s">
        <v>245</v>
      </c>
      <c r="B24" s="159">
        <v>122</v>
      </c>
      <c r="C24" s="192"/>
      <c r="D24" s="204"/>
      <c r="E24" s="204"/>
      <c r="F24" s="204"/>
      <c r="G24" s="412" t="s">
        <v>513</v>
      </c>
      <c r="H24" s="412" t="s">
        <v>513</v>
      </c>
      <c r="I24" s="206">
        <v>3.7591318533229303E-3</v>
      </c>
    </row>
    <row r="25" spans="1:9" x14ac:dyDescent="0.25">
      <c r="A25" s="173" t="s">
        <v>246</v>
      </c>
      <c r="B25" s="160">
        <v>123</v>
      </c>
      <c r="C25" s="192"/>
      <c r="D25" s="204"/>
      <c r="E25" s="204"/>
      <c r="F25" s="204"/>
      <c r="G25" s="412" t="s">
        <v>514</v>
      </c>
      <c r="H25" s="412" t="s">
        <v>513</v>
      </c>
      <c r="I25" s="206">
        <v>5.2246974358974359E-2</v>
      </c>
    </row>
    <row r="26" spans="1:9" x14ac:dyDescent="0.25">
      <c r="A26" s="173" t="s">
        <v>247</v>
      </c>
      <c r="B26" s="159">
        <v>124</v>
      </c>
      <c r="C26" s="192"/>
      <c r="D26" s="204"/>
      <c r="E26" s="204"/>
      <c r="F26" s="204"/>
      <c r="G26" s="412" t="s">
        <v>514</v>
      </c>
      <c r="H26" s="412" t="s">
        <v>513</v>
      </c>
      <c r="I26" s="206" t="s">
        <v>514</v>
      </c>
    </row>
    <row r="27" spans="1:9" x14ac:dyDescent="0.25">
      <c r="A27" s="173" t="s">
        <v>248</v>
      </c>
      <c r="B27" s="160">
        <v>125</v>
      </c>
      <c r="C27" s="192"/>
      <c r="D27" s="204"/>
      <c r="E27" s="204"/>
      <c r="F27" s="204"/>
      <c r="G27" s="412" t="s">
        <v>514</v>
      </c>
      <c r="H27" s="412" t="s">
        <v>513</v>
      </c>
      <c r="I27" s="206" t="s">
        <v>514</v>
      </c>
    </row>
    <row r="28" spans="1:9" x14ac:dyDescent="0.25">
      <c r="A28" s="166"/>
      <c r="B28" s="159">
        <v>126</v>
      </c>
      <c r="C28" s="192"/>
      <c r="D28" s="204"/>
      <c r="E28" s="204"/>
      <c r="F28" s="204"/>
      <c r="G28" s="412"/>
      <c r="H28" s="412"/>
      <c r="I28" s="206"/>
    </row>
    <row r="29" spans="1:9" x14ac:dyDescent="0.25">
      <c r="A29" s="175" t="s">
        <v>55</v>
      </c>
      <c r="B29" s="160">
        <v>127</v>
      </c>
      <c r="C29" s="191"/>
      <c r="D29" s="203"/>
      <c r="E29" s="203"/>
      <c r="F29" s="203"/>
      <c r="G29" s="189">
        <v>8.7374276891465139E-2</v>
      </c>
      <c r="H29" s="189">
        <v>8.9321279481288207E-2</v>
      </c>
      <c r="I29" s="188">
        <v>9.3775859946111095E-2</v>
      </c>
    </row>
    <row r="30" spans="1:9" x14ac:dyDescent="0.25">
      <c r="A30" s="170"/>
      <c r="B30" s="159">
        <v>128</v>
      </c>
      <c r="C30" s="191"/>
      <c r="D30" s="203"/>
      <c r="E30" s="203"/>
      <c r="F30" s="203"/>
      <c r="G30" s="189"/>
      <c r="H30" s="189"/>
      <c r="I30" s="188"/>
    </row>
    <row r="31" spans="1:9" x14ac:dyDescent="0.25">
      <c r="A31" s="172" t="s">
        <v>56</v>
      </c>
      <c r="B31" s="160">
        <v>129</v>
      </c>
      <c r="C31" s="191"/>
      <c r="D31" s="203"/>
      <c r="E31" s="203"/>
      <c r="F31" s="203"/>
      <c r="G31" s="189">
        <v>6.1423788949612299E-2</v>
      </c>
      <c r="H31" s="189">
        <v>6.6455512371889736E-2</v>
      </c>
      <c r="I31" s="188">
        <v>7.5305768516464866E-2</v>
      </c>
    </row>
    <row r="32" spans="1:9" x14ac:dyDescent="0.25">
      <c r="A32" s="176" t="s">
        <v>57</v>
      </c>
      <c r="B32" s="159">
        <v>130</v>
      </c>
      <c r="C32" s="192"/>
      <c r="D32" s="204"/>
      <c r="E32" s="204"/>
      <c r="F32" s="204"/>
      <c r="G32" s="412">
        <v>3.8883806038426297E-2</v>
      </c>
      <c r="H32" s="412">
        <v>3.9475157959928578E-2</v>
      </c>
      <c r="I32" s="206">
        <v>4.1503321820177144E-2</v>
      </c>
    </row>
    <row r="33" spans="1:9" x14ac:dyDescent="0.25">
      <c r="A33" s="176" t="s">
        <v>58</v>
      </c>
      <c r="B33" s="160">
        <v>131</v>
      </c>
      <c r="C33" s="192"/>
      <c r="D33" s="204"/>
      <c r="E33" s="204"/>
      <c r="F33" s="204"/>
      <c r="G33" s="412">
        <v>9.0452327953792384E-3</v>
      </c>
      <c r="H33" s="412">
        <v>7.3898440928954435E-3</v>
      </c>
      <c r="I33" s="206">
        <v>8.754983233076389E-3</v>
      </c>
    </row>
    <row r="34" spans="1:9" x14ac:dyDescent="0.25">
      <c r="A34" s="176" t="s">
        <v>59</v>
      </c>
      <c r="B34" s="159">
        <v>132</v>
      </c>
      <c r="C34" s="192"/>
      <c r="D34" s="204"/>
      <c r="E34" s="204"/>
      <c r="F34" s="204"/>
      <c r="G34" s="412">
        <v>9.0350142886008698E-3</v>
      </c>
      <c r="H34" s="412">
        <v>8.0006300344701541E-3</v>
      </c>
      <c r="I34" s="206">
        <v>7.2862473783128602E-3</v>
      </c>
    </row>
    <row r="35" spans="1:9" x14ac:dyDescent="0.25">
      <c r="A35" s="176"/>
      <c r="B35" s="160">
        <v>133</v>
      </c>
      <c r="C35" s="191"/>
      <c r="D35" s="203"/>
      <c r="E35" s="203"/>
      <c r="F35" s="203"/>
      <c r="G35" s="189"/>
      <c r="H35" s="412"/>
      <c r="I35" s="206"/>
    </row>
    <row r="36" spans="1:9" x14ac:dyDescent="0.25">
      <c r="A36" s="172" t="s">
        <v>249</v>
      </c>
      <c r="B36" s="159">
        <v>134</v>
      </c>
      <c r="C36" s="191"/>
      <c r="D36" s="203"/>
      <c r="E36" s="203"/>
      <c r="F36" s="203"/>
      <c r="G36" s="189">
        <v>8.5507469780466833E-2</v>
      </c>
      <c r="H36" s="189">
        <v>9.101365344312308E-2</v>
      </c>
      <c r="I36" s="188">
        <v>9.6179604261796045E-2</v>
      </c>
    </row>
    <row r="37" spans="1:9" x14ac:dyDescent="0.25">
      <c r="A37" s="176" t="s">
        <v>61</v>
      </c>
      <c r="B37" s="160">
        <v>135</v>
      </c>
      <c r="C37" s="192"/>
      <c r="D37" s="204"/>
      <c r="E37" s="204"/>
      <c r="F37" s="204"/>
      <c r="G37" s="412">
        <v>6.957736594913197E-2</v>
      </c>
      <c r="H37" s="412">
        <v>7.499583635786583E-2</v>
      </c>
      <c r="I37" s="206">
        <v>7.9775792302368656E-2</v>
      </c>
    </row>
    <row r="38" spans="1:9" x14ac:dyDescent="0.25">
      <c r="A38" s="177" t="s">
        <v>62</v>
      </c>
      <c r="B38" s="159">
        <v>136</v>
      </c>
      <c r="C38" s="192"/>
      <c r="D38" s="204"/>
      <c r="E38" s="204"/>
      <c r="F38" s="204"/>
      <c r="G38" s="412">
        <v>0.17109376125379927</v>
      </c>
      <c r="H38" s="412">
        <v>0.18066411372816449</v>
      </c>
      <c r="I38" s="206">
        <v>0.18582831079980458</v>
      </c>
    </row>
    <row r="39" spans="1:9" x14ac:dyDescent="0.25">
      <c r="A39" s="177" t="s">
        <v>63</v>
      </c>
      <c r="B39" s="160">
        <v>137</v>
      </c>
      <c r="C39" s="192"/>
      <c r="D39" s="204"/>
      <c r="E39" s="204"/>
      <c r="F39" s="204"/>
      <c r="G39" s="412">
        <v>0.16589444147648122</v>
      </c>
      <c r="H39" s="412">
        <v>0.17717388079627377</v>
      </c>
      <c r="I39" s="206">
        <v>0.1903507380567645</v>
      </c>
    </row>
    <row r="40" spans="1:9" x14ac:dyDescent="0.25">
      <c r="A40" s="177" t="s">
        <v>64</v>
      </c>
      <c r="B40" s="159">
        <v>138</v>
      </c>
      <c r="C40" s="192"/>
      <c r="D40" s="204"/>
      <c r="E40" s="204"/>
      <c r="F40" s="204"/>
      <c r="G40" s="412">
        <v>5.5083690390675477E-3</v>
      </c>
      <c r="H40" s="412">
        <v>6.7805542462896244E-3</v>
      </c>
      <c r="I40" s="206">
        <v>7.49702069264382E-3</v>
      </c>
    </row>
    <row r="41" spans="1:9" x14ac:dyDescent="0.25">
      <c r="A41" s="176" t="s">
        <v>65</v>
      </c>
      <c r="B41" s="160">
        <v>139</v>
      </c>
      <c r="C41" s="192"/>
      <c r="D41" s="204"/>
      <c r="E41" s="204"/>
      <c r="F41" s="204"/>
      <c r="G41" s="412">
        <v>0.10811561978877152</v>
      </c>
      <c r="H41" s="412">
        <v>0.11918376323478587</v>
      </c>
      <c r="I41" s="206">
        <v>0.12814405462839953</v>
      </c>
    </row>
    <row r="42" spans="1:9" x14ac:dyDescent="0.25">
      <c r="A42" s="176" t="s">
        <v>66</v>
      </c>
      <c r="B42" s="159">
        <v>140</v>
      </c>
      <c r="C42" s="192"/>
      <c r="D42" s="204"/>
      <c r="E42" s="204"/>
      <c r="F42" s="204"/>
      <c r="G42" s="412">
        <v>9.5392556447177285E-2</v>
      </c>
      <c r="H42" s="412">
        <v>9.9194286632705117E-2</v>
      </c>
      <c r="I42" s="206">
        <v>0.10354197185157135</v>
      </c>
    </row>
    <row r="43" spans="1:9" x14ac:dyDescent="0.25">
      <c r="A43" s="178"/>
      <c r="B43" s="160">
        <v>141</v>
      </c>
      <c r="C43" s="191"/>
      <c r="D43" s="203"/>
      <c r="E43" s="203"/>
      <c r="F43" s="203"/>
      <c r="G43" s="189"/>
      <c r="H43" s="412"/>
      <c r="I43" s="206"/>
    </row>
    <row r="44" spans="1:9" x14ac:dyDescent="0.25">
      <c r="A44" s="172" t="s">
        <v>250</v>
      </c>
      <c r="B44" s="159">
        <v>142</v>
      </c>
      <c r="C44" s="191"/>
      <c r="D44" s="203"/>
      <c r="E44" s="203"/>
      <c r="F44" s="203"/>
      <c r="G44" s="189">
        <v>0.70998141807804405</v>
      </c>
      <c r="H44" s="189">
        <v>0.69185690071766026</v>
      </c>
      <c r="I44" s="188">
        <v>0.67381572020117919</v>
      </c>
    </row>
    <row r="45" spans="1:9" x14ac:dyDescent="0.25">
      <c r="A45" s="176"/>
      <c r="B45" s="160">
        <v>143</v>
      </c>
      <c r="C45" s="191"/>
      <c r="D45" s="203"/>
      <c r="E45" s="203"/>
      <c r="F45" s="203"/>
      <c r="G45" s="189"/>
      <c r="H45" s="189"/>
      <c r="I45" s="188"/>
    </row>
    <row r="46" spans="1:9" x14ac:dyDescent="0.25">
      <c r="A46" s="172" t="s">
        <v>68</v>
      </c>
      <c r="B46" s="159">
        <v>144</v>
      </c>
      <c r="C46" s="191"/>
      <c r="D46" s="203"/>
      <c r="E46" s="203"/>
      <c r="F46" s="203"/>
      <c r="G46" s="189">
        <v>8.0101311570107164E-2</v>
      </c>
      <c r="H46" s="189">
        <v>8.0494885474138564E-2</v>
      </c>
      <c r="I46" s="188">
        <v>8.6201864283418361E-2</v>
      </c>
    </row>
    <row r="47" spans="1:9" x14ac:dyDescent="0.25">
      <c r="A47" s="176" t="s">
        <v>69</v>
      </c>
      <c r="B47" s="160">
        <v>145</v>
      </c>
      <c r="C47" s="192"/>
      <c r="D47" s="204"/>
      <c r="E47" s="204"/>
      <c r="F47" s="204"/>
      <c r="G47" s="412">
        <v>5.7850218930408419E-2</v>
      </c>
      <c r="H47" s="412">
        <v>5.9090746645594501E-2</v>
      </c>
      <c r="I47" s="206">
        <v>6.4688776623943595E-2</v>
      </c>
    </row>
    <row r="48" spans="1:9" x14ac:dyDescent="0.25">
      <c r="A48" s="176" t="s">
        <v>70</v>
      </c>
      <c r="B48" s="159">
        <v>146</v>
      </c>
      <c r="C48" s="192"/>
      <c r="D48" s="204"/>
      <c r="E48" s="204"/>
      <c r="F48" s="204"/>
      <c r="G48" s="412">
        <v>7.887056968855273E-2</v>
      </c>
      <c r="H48" s="412">
        <v>8.135601043084946E-2</v>
      </c>
      <c r="I48" s="206">
        <v>8.6967185193596017E-2</v>
      </c>
    </row>
    <row r="49" spans="1:34" x14ac:dyDescent="0.25">
      <c r="A49" s="176" t="s">
        <v>71</v>
      </c>
      <c r="B49" s="160">
        <v>147</v>
      </c>
      <c r="C49" s="192"/>
      <c r="D49" s="204"/>
      <c r="E49" s="204"/>
      <c r="F49" s="204"/>
      <c r="G49" s="412">
        <v>0.52431206289710641</v>
      </c>
      <c r="H49" s="412">
        <v>0.48644755227461012</v>
      </c>
      <c r="I49" s="206">
        <v>0.47991261181017159</v>
      </c>
    </row>
    <row r="50" spans="1:34" x14ac:dyDescent="0.25">
      <c r="A50" s="178"/>
      <c r="B50" s="159">
        <v>148</v>
      </c>
      <c r="C50" s="191"/>
      <c r="D50" s="203"/>
      <c r="E50" s="203"/>
      <c r="F50" s="203"/>
      <c r="G50" s="189"/>
      <c r="H50" s="412"/>
      <c r="I50" s="206"/>
    </row>
    <row r="51" spans="1:34" x14ac:dyDescent="0.25">
      <c r="A51" s="172" t="s">
        <v>72</v>
      </c>
      <c r="B51" s="160">
        <v>149</v>
      </c>
      <c r="C51" s="191"/>
      <c r="D51" s="203"/>
      <c r="E51" s="203"/>
      <c r="F51" s="203"/>
      <c r="G51" s="189">
        <v>8.660945556658356E-2</v>
      </c>
      <c r="H51" s="413">
        <v>8.5290591163886251E-2</v>
      </c>
      <c r="I51" s="414">
        <v>8.3110461172001021E-2</v>
      </c>
    </row>
    <row r="52" spans="1:34" x14ac:dyDescent="0.25">
      <c r="A52" s="179" t="s">
        <v>73</v>
      </c>
      <c r="B52" s="159">
        <v>150</v>
      </c>
      <c r="C52" s="192"/>
      <c r="D52" s="204"/>
      <c r="E52" s="204"/>
      <c r="F52" s="204"/>
      <c r="G52" s="412">
        <v>4.1766595639084782E-2</v>
      </c>
      <c r="H52" s="412">
        <v>4.523997084136764E-2</v>
      </c>
      <c r="I52" s="206">
        <v>4.663352251895523E-2</v>
      </c>
    </row>
    <row r="53" spans="1:34" x14ac:dyDescent="0.25">
      <c r="A53" s="179" t="s">
        <v>74</v>
      </c>
      <c r="B53" s="160">
        <v>151</v>
      </c>
      <c r="C53" s="192"/>
      <c r="D53" s="204"/>
      <c r="E53" s="204"/>
      <c r="F53" s="204"/>
      <c r="G53" s="412">
        <v>0.1919707775923688</v>
      </c>
      <c r="H53" s="412">
        <v>0.18028857677004936</v>
      </c>
      <c r="I53" s="206">
        <v>0.17521314480480424</v>
      </c>
    </row>
    <row r="54" spans="1:34" x14ac:dyDescent="0.25">
      <c r="A54" s="179" t="s">
        <v>75</v>
      </c>
      <c r="B54" s="159">
        <v>152</v>
      </c>
      <c r="C54" s="192"/>
      <c r="D54" s="204"/>
      <c r="E54" s="204"/>
      <c r="F54" s="204"/>
      <c r="G54" s="412">
        <v>1.3563719997641095E-3</v>
      </c>
      <c r="H54" s="412">
        <v>1.4807123856591428E-3</v>
      </c>
      <c r="I54" s="206">
        <v>1.4795099992238635E-3</v>
      </c>
    </row>
    <row r="55" spans="1:34" x14ac:dyDescent="0.25">
      <c r="A55" s="179" t="s">
        <v>76</v>
      </c>
      <c r="B55" s="160">
        <v>153</v>
      </c>
      <c r="C55" s="192"/>
      <c r="D55" s="204"/>
      <c r="E55" s="204"/>
      <c r="F55" s="204"/>
      <c r="G55" s="412">
        <v>1.7639914696078181E-2</v>
      </c>
      <c r="H55" s="412">
        <v>1.8652387470294018E-2</v>
      </c>
      <c r="I55" s="206">
        <v>2.0760609666629161E-2</v>
      </c>
    </row>
    <row r="56" spans="1:34" ht="15.75" thickBot="1" x14ac:dyDescent="0.3">
      <c r="A56" s="180"/>
      <c r="B56" s="181"/>
      <c r="C56" s="404"/>
      <c r="D56" s="205"/>
      <c r="E56" s="205"/>
      <c r="F56" s="205"/>
      <c r="G56" s="394"/>
      <c r="H56" s="394"/>
      <c r="I56" s="395"/>
      <c r="J56" s="153"/>
      <c r="K56" s="153"/>
      <c r="L56" s="153"/>
      <c r="M56" s="153"/>
      <c r="N56" s="153"/>
      <c r="O56" s="153"/>
      <c r="P56" s="153"/>
      <c r="Q56" s="153"/>
      <c r="R56" s="153"/>
      <c r="S56" s="153"/>
      <c r="T56" s="153"/>
      <c r="U56" s="153"/>
      <c r="V56" s="153"/>
    </row>
    <row r="57" spans="1:34"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row>
    <row r="58" spans="1:34"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row>
    <row r="59" spans="1:34"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row>
    <row r="60" spans="1:34"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row>
    <row r="61" spans="1:34"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row>
    <row r="62" spans="1:34"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row>
    <row r="63" spans="1:34"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row>
    <row r="64" spans="1:34"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row>
    <row r="65" spans="1:34"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row>
    <row r="66" spans="1:34"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row>
    <row r="67" spans="1:34"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row>
    <row r="68" spans="1:34"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row>
    <row r="69" spans="1:34"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row>
    <row r="70" spans="1:34"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row>
    <row r="71" spans="1:34"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row>
    <row r="72" spans="1:34"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row>
    <row r="73" spans="1:34"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row>
    <row r="74" spans="1:34"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row>
    <row r="75" spans="1:34"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row>
    <row r="76" spans="1:34"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row>
    <row r="77" spans="1:34"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row>
    <row r="78" spans="1:34"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row>
  </sheetData>
  <mergeCells count="5">
    <mergeCell ref="A60:G60"/>
    <mergeCell ref="A66:G66"/>
    <mergeCell ref="A72:G72"/>
    <mergeCell ref="A74:G74"/>
    <mergeCell ref="C6:I6"/>
  </mergeCells>
  <pageMargins left="0.7" right="0.7" top="0.75" bottom="0.75" header="0.3" footer="0.3"/>
  <pageSetup paperSize="9" scale="58"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R78"/>
  <sheetViews>
    <sheetView workbookViewId="0">
      <pane xSplit="1" ySplit="5" topLeftCell="C6"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42" customHeight="1" x14ac:dyDescent="0.35">
      <c r="A3" s="142" t="s">
        <v>302</v>
      </c>
      <c r="B3" s="142"/>
      <c r="C3" s="142"/>
      <c r="D3" s="142"/>
      <c r="E3" s="142"/>
      <c r="F3" s="142"/>
    </row>
    <row r="4" spans="1:9" ht="30" x14ac:dyDescent="0.25">
      <c r="A4" s="162" t="s">
        <v>273</v>
      </c>
      <c r="B4" s="143"/>
      <c r="C4" s="143"/>
      <c r="D4" s="143"/>
      <c r="E4" s="143"/>
      <c r="F4" s="143"/>
      <c r="I4" s="441"/>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10">
        <v>41699</v>
      </c>
      <c r="I7" s="411">
        <v>42064</v>
      </c>
    </row>
    <row r="8" spans="1:9" ht="15.75" thickTop="1" x14ac:dyDescent="0.25">
      <c r="A8" s="166"/>
      <c r="B8" s="159"/>
      <c r="C8" s="190"/>
      <c r="D8" s="201"/>
      <c r="E8" s="201"/>
      <c r="F8" s="202"/>
      <c r="G8" s="141"/>
      <c r="H8" s="141"/>
      <c r="I8" s="198"/>
    </row>
    <row r="9" spans="1:9" x14ac:dyDescent="0.25">
      <c r="A9" s="168" t="s">
        <v>243</v>
      </c>
      <c r="B9" s="160">
        <v>107</v>
      </c>
      <c r="C9" s="191"/>
      <c r="D9" s="203"/>
      <c r="E9" s="203"/>
      <c r="F9" s="203"/>
      <c r="G9" s="189">
        <v>3.1060540757980641E-2</v>
      </c>
      <c r="H9" s="189">
        <v>1.9467088453583161E-2</v>
      </c>
      <c r="I9" s="188">
        <v>1.4097865592254524E-2</v>
      </c>
    </row>
    <row r="10" spans="1:9" x14ac:dyDescent="0.25">
      <c r="A10" s="168"/>
      <c r="B10" s="159">
        <v>108</v>
      </c>
      <c r="C10" s="191"/>
      <c r="D10" s="203"/>
      <c r="E10" s="203"/>
      <c r="F10" s="203"/>
      <c r="G10" s="189"/>
      <c r="H10" s="189"/>
      <c r="I10" s="195"/>
    </row>
    <row r="11" spans="1:9" x14ac:dyDescent="0.25">
      <c r="A11" s="170" t="s">
        <v>106</v>
      </c>
      <c r="B11" s="160">
        <v>109</v>
      </c>
      <c r="C11" s="191"/>
      <c r="D11" s="203"/>
      <c r="E11" s="203"/>
      <c r="F11" s="203"/>
      <c r="G11" s="189">
        <v>4.5134630765129288E-2</v>
      </c>
      <c r="H11" s="189">
        <v>2.8044494365737898E-2</v>
      </c>
      <c r="I11" s="188">
        <v>1.9422294636209633E-2</v>
      </c>
    </row>
    <row r="12" spans="1:9" x14ac:dyDescent="0.25">
      <c r="A12" s="170"/>
      <c r="B12" s="159">
        <v>110</v>
      </c>
      <c r="C12" s="191"/>
      <c r="D12" s="203"/>
      <c r="E12" s="203"/>
      <c r="F12" s="203"/>
      <c r="G12" s="189"/>
      <c r="H12" s="189"/>
      <c r="I12" s="195"/>
    </row>
    <row r="13" spans="1:9" x14ac:dyDescent="0.25">
      <c r="A13" s="170" t="s">
        <v>42</v>
      </c>
      <c r="B13" s="160">
        <v>111</v>
      </c>
      <c r="C13" s="191"/>
      <c r="D13" s="203"/>
      <c r="E13" s="203"/>
      <c r="F13" s="203"/>
      <c r="G13" s="189">
        <v>1.2422293477877865E-3</v>
      </c>
      <c r="H13" s="189">
        <v>8.1145225763057014E-4</v>
      </c>
      <c r="I13" s="188">
        <v>1.0463875808256423E-3</v>
      </c>
    </row>
    <row r="14" spans="1:9" x14ac:dyDescent="0.25">
      <c r="A14" s="171"/>
      <c r="B14" s="159">
        <v>112</v>
      </c>
      <c r="C14" s="191"/>
      <c r="D14" s="203"/>
      <c r="E14" s="203"/>
      <c r="F14" s="203"/>
      <c r="G14" s="189"/>
      <c r="H14" s="189"/>
      <c r="I14" s="195"/>
    </row>
    <row r="15" spans="1:9" x14ac:dyDescent="0.25">
      <c r="A15" s="172" t="s">
        <v>43</v>
      </c>
      <c r="B15" s="160">
        <v>113</v>
      </c>
      <c r="C15" s="191"/>
      <c r="D15" s="203"/>
      <c r="E15" s="203"/>
      <c r="F15" s="203"/>
      <c r="G15" s="189">
        <v>1.2475826216826866E-3</v>
      </c>
      <c r="H15" s="189">
        <v>8.0522199590049332E-4</v>
      </c>
      <c r="I15" s="188">
        <v>1.0409199207968524E-3</v>
      </c>
    </row>
    <row r="16" spans="1:9" x14ac:dyDescent="0.25">
      <c r="A16" s="173" t="s">
        <v>44</v>
      </c>
      <c r="B16" s="159">
        <v>114</v>
      </c>
      <c r="C16" s="192"/>
      <c r="D16" s="204"/>
      <c r="E16" s="204"/>
      <c r="F16" s="204"/>
      <c r="G16" s="412">
        <v>3.0190351679635365E-3</v>
      </c>
      <c r="H16" s="412">
        <v>1.8261226516484699E-3</v>
      </c>
      <c r="I16" s="195">
        <v>2.0308607080794759E-3</v>
      </c>
    </row>
    <row r="17" spans="1:9" x14ac:dyDescent="0.25">
      <c r="A17" s="173" t="s">
        <v>45</v>
      </c>
      <c r="B17" s="160">
        <v>115</v>
      </c>
      <c r="C17" s="192"/>
      <c r="D17" s="204"/>
      <c r="E17" s="204"/>
      <c r="F17" s="204"/>
      <c r="G17" s="412" t="s">
        <v>514</v>
      </c>
      <c r="H17" s="412" t="s">
        <v>513</v>
      </c>
      <c r="I17" s="195">
        <v>2.5120263260358967E-5</v>
      </c>
    </row>
    <row r="18" spans="1:9" x14ac:dyDescent="0.25">
      <c r="A18" s="173" t="s">
        <v>46</v>
      </c>
      <c r="B18" s="159">
        <v>116</v>
      </c>
      <c r="C18" s="192"/>
      <c r="D18" s="204"/>
      <c r="E18" s="204"/>
      <c r="F18" s="204"/>
      <c r="G18" s="412" t="s">
        <v>513</v>
      </c>
      <c r="H18" s="412" t="s">
        <v>513</v>
      </c>
      <c r="I18" s="195" t="s">
        <v>514</v>
      </c>
    </row>
    <row r="19" spans="1:9" x14ac:dyDescent="0.25">
      <c r="A19" s="173" t="s">
        <v>47</v>
      </c>
      <c r="B19" s="160">
        <v>117</v>
      </c>
      <c r="C19" s="192"/>
      <c r="D19" s="204"/>
      <c r="E19" s="204"/>
      <c r="F19" s="204"/>
      <c r="G19" s="412" t="s">
        <v>514</v>
      </c>
      <c r="H19" s="412" t="s">
        <v>513</v>
      </c>
      <c r="I19" s="195" t="s">
        <v>514</v>
      </c>
    </row>
    <row r="20" spans="1:9" x14ac:dyDescent="0.25">
      <c r="A20" s="173" t="s">
        <v>48</v>
      </c>
      <c r="B20" s="159">
        <v>118</v>
      </c>
      <c r="C20" s="192"/>
      <c r="D20" s="204"/>
      <c r="E20" s="204"/>
      <c r="F20" s="204"/>
      <c r="G20" s="412" t="s">
        <v>513</v>
      </c>
      <c r="H20" s="412" t="s">
        <v>513</v>
      </c>
      <c r="I20" s="195">
        <v>2.0878400168128732E-3</v>
      </c>
    </row>
    <row r="21" spans="1:9" x14ac:dyDescent="0.25">
      <c r="A21" s="173"/>
      <c r="B21" s="160">
        <v>119</v>
      </c>
      <c r="C21" s="191"/>
      <c r="D21" s="203"/>
      <c r="E21" s="203"/>
      <c r="F21" s="203"/>
      <c r="G21" s="189"/>
      <c r="H21" s="412"/>
      <c r="I21" s="195"/>
    </row>
    <row r="22" spans="1:9" x14ac:dyDescent="0.25">
      <c r="A22" s="172" t="s">
        <v>49</v>
      </c>
      <c r="B22" s="159">
        <v>120</v>
      </c>
      <c r="C22" s="191"/>
      <c r="D22" s="203"/>
      <c r="E22" s="203"/>
      <c r="F22" s="203"/>
      <c r="G22" s="189" t="s">
        <v>513</v>
      </c>
      <c r="H22" s="189" t="s">
        <v>513</v>
      </c>
      <c r="I22" s="188">
        <v>1.192223789034723E-3</v>
      </c>
    </row>
    <row r="23" spans="1:9" x14ac:dyDescent="0.25">
      <c r="A23" s="173" t="s">
        <v>244</v>
      </c>
      <c r="B23" s="160">
        <v>121</v>
      </c>
      <c r="C23" s="192"/>
      <c r="D23" s="204"/>
      <c r="E23" s="204"/>
      <c r="F23" s="204"/>
      <c r="G23" s="412" t="s">
        <v>513</v>
      </c>
      <c r="H23" s="412" t="s">
        <v>513</v>
      </c>
      <c r="I23" s="195">
        <v>1.4737679430162345E-3</v>
      </c>
    </row>
    <row r="24" spans="1:9" x14ac:dyDescent="0.25">
      <c r="A24" s="173" t="s">
        <v>245</v>
      </c>
      <c r="B24" s="159">
        <v>122</v>
      </c>
      <c r="C24" s="192"/>
      <c r="D24" s="204"/>
      <c r="E24" s="204"/>
      <c r="F24" s="204"/>
      <c r="G24" s="412" t="s">
        <v>514</v>
      </c>
      <c r="H24" s="412" t="s">
        <v>513</v>
      </c>
      <c r="I24" s="195" t="s">
        <v>514</v>
      </c>
    </row>
    <row r="25" spans="1:9" x14ac:dyDescent="0.25">
      <c r="A25" s="173" t="s">
        <v>246</v>
      </c>
      <c r="B25" s="160">
        <v>123</v>
      </c>
      <c r="C25" s="192"/>
      <c r="D25" s="204"/>
      <c r="E25" s="204"/>
      <c r="F25" s="204"/>
      <c r="G25" s="412" t="s">
        <v>514</v>
      </c>
      <c r="H25" s="412" t="s">
        <v>513</v>
      </c>
      <c r="I25" s="195" t="s">
        <v>514</v>
      </c>
    </row>
    <row r="26" spans="1:9" x14ac:dyDescent="0.25">
      <c r="A26" s="173" t="s">
        <v>247</v>
      </c>
      <c r="B26" s="159">
        <v>124</v>
      </c>
      <c r="C26" s="192"/>
      <c r="D26" s="204"/>
      <c r="E26" s="204"/>
      <c r="F26" s="204"/>
      <c r="G26" s="412" t="s">
        <v>514</v>
      </c>
      <c r="H26" s="412" t="s">
        <v>513</v>
      </c>
      <c r="I26" s="195" t="s">
        <v>514</v>
      </c>
    </row>
    <row r="27" spans="1:9" x14ac:dyDescent="0.25">
      <c r="A27" s="173" t="s">
        <v>248</v>
      </c>
      <c r="B27" s="160">
        <v>125</v>
      </c>
      <c r="C27" s="192"/>
      <c r="D27" s="204"/>
      <c r="E27" s="204"/>
      <c r="F27" s="204"/>
      <c r="G27" s="412" t="s">
        <v>514</v>
      </c>
      <c r="H27" s="412" t="s">
        <v>513</v>
      </c>
      <c r="I27" s="195" t="s">
        <v>514</v>
      </c>
    </row>
    <row r="28" spans="1:9" x14ac:dyDescent="0.25">
      <c r="A28" s="166"/>
      <c r="B28" s="159">
        <v>126</v>
      </c>
      <c r="C28" s="192"/>
      <c r="D28" s="204"/>
      <c r="E28" s="204"/>
      <c r="F28" s="204"/>
      <c r="G28" s="412"/>
      <c r="H28" s="412"/>
      <c r="I28" s="195"/>
    </row>
    <row r="29" spans="1:9" x14ac:dyDescent="0.25">
      <c r="A29" s="175" t="s">
        <v>55</v>
      </c>
      <c r="B29" s="160">
        <v>127</v>
      </c>
      <c r="C29" s="191"/>
      <c r="D29" s="203"/>
      <c r="E29" s="203"/>
      <c r="F29" s="203"/>
      <c r="G29" s="189">
        <v>3.4023803494555589E-2</v>
      </c>
      <c r="H29" s="189">
        <v>2.1374003440557891E-2</v>
      </c>
      <c r="I29" s="188">
        <v>1.5420130037283998E-2</v>
      </c>
    </row>
    <row r="30" spans="1:9" x14ac:dyDescent="0.25">
      <c r="A30" s="170"/>
      <c r="B30" s="159">
        <v>128</v>
      </c>
      <c r="C30" s="191"/>
      <c r="D30" s="203"/>
      <c r="E30" s="203"/>
      <c r="F30" s="203"/>
      <c r="G30" s="189"/>
      <c r="H30" s="189"/>
      <c r="I30" s="195"/>
    </row>
    <row r="31" spans="1:9" x14ac:dyDescent="0.25">
      <c r="A31" s="172" t="s">
        <v>56</v>
      </c>
      <c r="B31" s="160">
        <v>129</v>
      </c>
      <c r="C31" s="191"/>
      <c r="D31" s="203"/>
      <c r="E31" s="203"/>
      <c r="F31" s="203"/>
      <c r="G31" s="189">
        <v>6.3375897979441126E-2</v>
      </c>
      <c r="H31" s="189">
        <v>3.9599948129417098E-2</v>
      </c>
      <c r="I31" s="188">
        <v>2.6879526675507491E-2</v>
      </c>
    </row>
    <row r="32" spans="1:9" x14ac:dyDescent="0.25">
      <c r="A32" s="176" t="s">
        <v>57</v>
      </c>
      <c r="B32" s="159">
        <v>130</v>
      </c>
      <c r="C32" s="192"/>
      <c r="D32" s="204"/>
      <c r="E32" s="204"/>
      <c r="F32" s="204"/>
      <c r="G32" s="412">
        <v>5.1463439165856439E-2</v>
      </c>
      <c r="H32" s="412">
        <v>3.2640116752266281E-2</v>
      </c>
      <c r="I32" s="195">
        <v>2.2655336622087886E-2</v>
      </c>
    </row>
    <row r="33" spans="1:9" x14ac:dyDescent="0.25">
      <c r="A33" s="176" t="s">
        <v>58</v>
      </c>
      <c r="B33" s="160">
        <v>131</v>
      </c>
      <c r="C33" s="192"/>
      <c r="D33" s="204"/>
      <c r="E33" s="204"/>
      <c r="F33" s="204"/>
      <c r="G33" s="412">
        <v>8.2207629768605364E-2</v>
      </c>
      <c r="H33" s="412">
        <v>4.2735614349535857E-2</v>
      </c>
      <c r="I33" s="195">
        <v>3.4323524202322812E-2</v>
      </c>
    </row>
    <row r="34" spans="1:9" x14ac:dyDescent="0.25">
      <c r="A34" s="176" t="s">
        <v>59</v>
      </c>
      <c r="B34" s="159">
        <v>132</v>
      </c>
      <c r="C34" s="192"/>
      <c r="D34" s="204"/>
      <c r="E34" s="204"/>
      <c r="F34" s="204"/>
      <c r="G34" s="412">
        <v>6.5133315133315134E-2</v>
      </c>
      <c r="H34" s="412">
        <v>3.7169240319702021E-2</v>
      </c>
      <c r="I34" s="195">
        <v>3.9166250624063904E-2</v>
      </c>
    </row>
    <row r="35" spans="1:9" x14ac:dyDescent="0.25">
      <c r="A35" s="176"/>
      <c r="B35" s="160">
        <v>133</v>
      </c>
      <c r="C35" s="191"/>
      <c r="D35" s="203"/>
      <c r="E35" s="203"/>
      <c r="F35" s="203"/>
      <c r="G35" s="189"/>
      <c r="H35" s="412"/>
      <c r="I35" s="195"/>
    </row>
    <row r="36" spans="1:9" x14ac:dyDescent="0.25">
      <c r="A36" s="172" t="s">
        <v>249</v>
      </c>
      <c r="B36" s="159">
        <v>134</v>
      </c>
      <c r="C36" s="191"/>
      <c r="D36" s="203"/>
      <c r="E36" s="203"/>
      <c r="F36" s="203"/>
      <c r="G36" s="189">
        <v>3.9466806063774187E-2</v>
      </c>
      <c r="H36" s="189">
        <v>2.4212134084069158E-2</v>
      </c>
      <c r="I36" s="188">
        <v>1.7913353376612162E-2</v>
      </c>
    </row>
    <row r="37" spans="1:9" x14ac:dyDescent="0.25">
      <c r="A37" s="176" t="s">
        <v>61</v>
      </c>
      <c r="B37" s="160">
        <v>135</v>
      </c>
      <c r="C37" s="192"/>
      <c r="D37" s="204"/>
      <c r="E37" s="204"/>
      <c r="F37" s="204"/>
      <c r="G37" s="412">
        <v>5.4127830756245179E-2</v>
      </c>
      <c r="H37" s="412">
        <v>3.3148905460668759E-2</v>
      </c>
      <c r="I37" s="195">
        <v>2.3822017000734601E-2</v>
      </c>
    </row>
    <row r="38" spans="1:9" x14ac:dyDescent="0.25">
      <c r="A38" s="177" t="s">
        <v>62</v>
      </c>
      <c r="B38" s="159">
        <v>136</v>
      </c>
      <c r="C38" s="192"/>
      <c r="D38" s="204"/>
      <c r="E38" s="204"/>
      <c r="F38" s="204"/>
      <c r="G38" s="412">
        <v>6.587210186653919E-2</v>
      </c>
      <c r="H38" s="412">
        <v>5.1475594809641478E-2</v>
      </c>
      <c r="I38" s="195">
        <v>3.8432003848751471E-2</v>
      </c>
    </row>
    <row r="39" spans="1:9" x14ac:dyDescent="0.25">
      <c r="A39" s="177" t="s">
        <v>63</v>
      </c>
      <c r="B39" s="160">
        <v>137</v>
      </c>
      <c r="C39" s="192"/>
      <c r="D39" s="204"/>
      <c r="E39" s="204"/>
      <c r="F39" s="204"/>
      <c r="G39" s="412">
        <v>5.7117750439367329E-2</v>
      </c>
      <c r="H39" s="412">
        <v>3.7705809772730275E-2</v>
      </c>
      <c r="I39" s="195">
        <v>3.0886183615969377E-2</v>
      </c>
    </row>
    <row r="40" spans="1:9" x14ac:dyDescent="0.25">
      <c r="A40" s="177" t="s">
        <v>64</v>
      </c>
      <c r="B40" s="159">
        <v>138</v>
      </c>
      <c r="C40" s="192"/>
      <c r="D40" s="204"/>
      <c r="E40" s="204"/>
      <c r="F40" s="204"/>
      <c r="G40" s="412">
        <v>8.3968976347670015E-3</v>
      </c>
      <c r="H40" s="412" t="s">
        <v>513</v>
      </c>
      <c r="I40" s="195">
        <v>9.7476667818873137E-4</v>
      </c>
    </row>
    <row r="41" spans="1:9" x14ac:dyDescent="0.25">
      <c r="A41" s="176" t="s">
        <v>65</v>
      </c>
      <c r="B41" s="160">
        <v>139</v>
      </c>
      <c r="C41" s="192"/>
      <c r="D41" s="204"/>
      <c r="E41" s="204"/>
      <c r="F41" s="204"/>
      <c r="G41" s="412">
        <v>1.4191378068418812E-2</v>
      </c>
      <c r="H41" s="412">
        <v>1.0049705364751438E-2</v>
      </c>
      <c r="I41" s="195">
        <v>9.6652712507667438E-3</v>
      </c>
    </row>
    <row r="42" spans="1:9" x14ac:dyDescent="0.25">
      <c r="A42" s="176" t="s">
        <v>66</v>
      </c>
      <c r="B42" s="159">
        <v>140</v>
      </c>
      <c r="C42" s="192"/>
      <c r="D42" s="204"/>
      <c r="E42" s="204"/>
      <c r="F42" s="204"/>
      <c r="G42" s="412">
        <v>3.3525492251254022E-2</v>
      </c>
      <c r="H42" s="412">
        <v>1.865751950497713E-2</v>
      </c>
      <c r="I42" s="195">
        <v>1.3439649468141303E-2</v>
      </c>
    </row>
    <row r="43" spans="1:9" x14ac:dyDescent="0.25">
      <c r="A43" s="178"/>
      <c r="B43" s="160">
        <v>141</v>
      </c>
      <c r="C43" s="191"/>
      <c r="D43" s="203"/>
      <c r="E43" s="203"/>
      <c r="F43" s="203"/>
      <c r="G43" s="189"/>
      <c r="H43" s="412"/>
      <c r="I43" s="195"/>
    </row>
    <row r="44" spans="1:9" x14ac:dyDescent="0.25">
      <c r="A44" s="172" t="s">
        <v>250</v>
      </c>
      <c r="B44" s="159">
        <v>142</v>
      </c>
      <c r="C44" s="191"/>
      <c r="D44" s="203"/>
      <c r="E44" s="203"/>
      <c r="F44" s="203"/>
      <c r="G44" s="189">
        <v>4.319639735243499E-3</v>
      </c>
      <c r="H44" s="189">
        <v>3.8593765860073883E-3</v>
      </c>
      <c r="I44" s="188">
        <v>3.8003789733654109E-3</v>
      </c>
    </row>
    <row r="45" spans="1:9" x14ac:dyDescent="0.25">
      <c r="A45" s="176"/>
      <c r="B45" s="160">
        <v>143</v>
      </c>
      <c r="C45" s="191"/>
      <c r="D45" s="203"/>
      <c r="E45" s="203"/>
      <c r="F45" s="203"/>
      <c r="G45" s="189"/>
      <c r="H45" s="189"/>
      <c r="I45" s="195"/>
    </row>
    <row r="46" spans="1:9" x14ac:dyDescent="0.25">
      <c r="A46" s="172" t="s">
        <v>68</v>
      </c>
      <c r="B46" s="159">
        <v>144</v>
      </c>
      <c r="C46" s="191"/>
      <c r="D46" s="203"/>
      <c r="E46" s="203"/>
      <c r="F46" s="203"/>
      <c r="G46" s="189">
        <v>1.104518891912388E-2</v>
      </c>
      <c r="H46" s="189">
        <v>8.5095199688256136E-3</v>
      </c>
      <c r="I46" s="188">
        <v>6.5551779645859421E-3</v>
      </c>
    </row>
    <row r="47" spans="1:9" x14ac:dyDescent="0.25">
      <c r="A47" s="176" t="s">
        <v>69</v>
      </c>
      <c r="B47" s="160">
        <v>145</v>
      </c>
      <c r="C47" s="192"/>
      <c r="D47" s="204"/>
      <c r="E47" s="204"/>
      <c r="F47" s="204"/>
      <c r="G47" s="412">
        <v>1.250246573798364E-2</v>
      </c>
      <c r="H47" s="412">
        <v>9.8382222561179053E-3</v>
      </c>
      <c r="I47" s="195">
        <v>7.5347997529573848E-3</v>
      </c>
    </row>
    <row r="48" spans="1:9" x14ac:dyDescent="0.25">
      <c r="A48" s="176" t="s">
        <v>70</v>
      </c>
      <c r="B48" s="159">
        <v>146</v>
      </c>
      <c r="C48" s="192"/>
      <c r="D48" s="204"/>
      <c r="E48" s="204"/>
      <c r="F48" s="204"/>
      <c r="G48" s="412">
        <v>5.3333776396896349E-3</v>
      </c>
      <c r="H48" s="412">
        <v>3.7954532978881914E-3</v>
      </c>
      <c r="I48" s="195">
        <v>3.0403263385456849E-3</v>
      </c>
    </row>
    <row r="49" spans="1:44" x14ac:dyDescent="0.25">
      <c r="A49" s="176" t="s">
        <v>71</v>
      </c>
      <c r="B49" s="160">
        <v>147</v>
      </c>
      <c r="C49" s="192"/>
      <c r="D49" s="204"/>
      <c r="E49" s="204"/>
      <c r="F49" s="204"/>
      <c r="G49" s="412">
        <v>7.1599984263739707E-3</v>
      </c>
      <c r="H49" s="412">
        <v>3.2832462166763909E-3</v>
      </c>
      <c r="I49" s="195">
        <v>3.1532698976884247E-3</v>
      </c>
    </row>
    <row r="50" spans="1:44" x14ac:dyDescent="0.25">
      <c r="A50" s="178"/>
      <c r="B50" s="159">
        <v>148</v>
      </c>
      <c r="C50" s="191"/>
      <c r="D50" s="203"/>
      <c r="E50" s="203"/>
      <c r="F50" s="203"/>
      <c r="G50" s="189"/>
      <c r="H50" s="412"/>
      <c r="I50" s="195"/>
    </row>
    <row r="51" spans="1:44" x14ac:dyDescent="0.25">
      <c r="A51" s="172" t="s">
        <v>72</v>
      </c>
      <c r="B51" s="160">
        <v>149</v>
      </c>
      <c r="C51" s="191"/>
      <c r="D51" s="203"/>
      <c r="E51" s="203"/>
      <c r="F51" s="203"/>
      <c r="G51" s="189">
        <v>2.2462890090144162E-2</v>
      </c>
      <c r="H51" s="413">
        <v>1.2281571372263293E-2</v>
      </c>
      <c r="I51" s="188">
        <v>1.0814176857661523E-2</v>
      </c>
    </row>
    <row r="52" spans="1:44" x14ac:dyDescent="0.25">
      <c r="A52" s="179" t="s">
        <v>73</v>
      </c>
      <c r="B52" s="159">
        <v>150</v>
      </c>
      <c r="C52" s="192"/>
      <c r="D52" s="204"/>
      <c r="E52" s="204"/>
      <c r="F52" s="204"/>
      <c r="G52" s="412">
        <v>7.2042509244761299E-3</v>
      </c>
      <c r="H52" s="412">
        <v>5.6585134547753576E-3</v>
      </c>
      <c r="I52" s="195">
        <v>5.154173071706303E-3</v>
      </c>
    </row>
    <row r="53" spans="1:44" x14ac:dyDescent="0.25">
      <c r="A53" s="179" t="s">
        <v>74</v>
      </c>
      <c r="B53" s="160">
        <v>151</v>
      </c>
      <c r="C53" s="192"/>
      <c r="D53" s="204"/>
      <c r="E53" s="204"/>
      <c r="F53" s="204"/>
      <c r="G53" s="412">
        <v>4.8746336844278301E-2</v>
      </c>
      <c r="H53" s="412">
        <v>2.1718837288929736E-2</v>
      </c>
      <c r="I53" s="195">
        <v>1.9152302731983539E-2</v>
      </c>
    </row>
    <row r="54" spans="1:44" x14ac:dyDescent="0.25">
      <c r="A54" s="179" t="s">
        <v>75</v>
      </c>
      <c r="B54" s="159">
        <v>152</v>
      </c>
      <c r="C54" s="192"/>
      <c r="D54" s="204"/>
      <c r="E54" s="204"/>
      <c r="F54" s="204"/>
      <c r="G54" s="412">
        <v>1.8297726872328928E-2</v>
      </c>
      <c r="H54" s="412">
        <v>1.3703647023435727E-2</v>
      </c>
      <c r="I54" s="195">
        <v>1.398750636419345E-2</v>
      </c>
    </row>
    <row r="55" spans="1:44" x14ac:dyDescent="0.25">
      <c r="A55" s="179" t="s">
        <v>76</v>
      </c>
      <c r="B55" s="160">
        <v>153</v>
      </c>
      <c r="C55" s="192"/>
      <c r="D55" s="204"/>
      <c r="E55" s="204"/>
      <c r="F55" s="204"/>
      <c r="G55" s="412">
        <v>1.4600780787768814E-2</v>
      </c>
      <c r="H55" s="412">
        <v>1.2258234519104086E-2</v>
      </c>
      <c r="I55" s="195">
        <v>1.0205210620770096E-2</v>
      </c>
    </row>
    <row r="56" spans="1:44" ht="15.75" thickBot="1" x14ac:dyDescent="0.3">
      <c r="A56" s="180"/>
      <c r="B56" s="181"/>
      <c r="C56" s="404"/>
      <c r="D56" s="205"/>
      <c r="E56" s="205"/>
      <c r="F56" s="205"/>
      <c r="G56" s="394"/>
      <c r="H56" s="394"/>
      <c r="I56" s="442"/>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row>
    <row r="57" spans="1:44"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row>
    <row r="58" spans="1:44"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row>
    <row r="59" spans="1:44"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row>
    <row r="60" spans="1:44"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c r="AL60"/>
      <c r="AM60"/>
      <c r="AN60"/>
      <c r="AO60"/>
      <c r="AP60"/>
      <c r="AQ60"/>
      <c r="AR60"/>
    </row>
    <row r="61" spans="1:44"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row>
    <row r="62" spans="1:44"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row>
    <row r="63" spans="1:44"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row>
    <row r="64" spans="1:44"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row>
    <row r="65" spans="1:44"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row>
    <row r="66" spans="1:44"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c r="AL66"/>
      <c r="AM66"/>
      <c r="AN66"/>
      <c r="AO66"/>
      <c r="AP66"/>
      <c r="AQ66"/>
      <c r="AR66"/>
    </row>
    <row r="67" spans="1:44"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row>
    <row r="68" spans="1:44"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row>
    <row r="69" spans="1:44"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row>
    <row r="70" spans="1:44"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row>
    <row r="71" spans="1:44"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row>
    <row r="72" spans="1:44"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c r="AL72"/>
      <c r="AM72"/>
      <c r="AN72"/>
      <c r="AO72"/>
      <c r="AP72"/>
      <c r="AQ72"/>
      <c r="AR72"/>
    </row>
    <row r="73" spans="1:44"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row>
    <row r="74" spans="1:44"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c r="AL74"/>
      <c r="AM74"/>
      <c r="AN74"/>
      <c r="AO74"/>
      <c r="AP74"/>
      <c r="AQ74"/>
      <c r="AR74"/>
    </row>
    <row r="75" spans="1:44"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row>
    <row r="76" spans="1:44"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row>
    <row r="77" spans="1:44"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row>
    <row r="78" spans="1:44"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row>
  </sheetData>
  <mergeCells count="5">
    <mergeCell ref="A60:G60"/>
    <mergeCell ref="A66:G66"/>
    <mergeCell ref="A72:G72"/>
    <mergeCell ref="A74:G74"/>
    <mergeCell ref="C6:I6"/>
  </mergeCells>
  <pageMargins left="0.7" right="0.7" top="0.75" bottom="0.75" header="0.3" footer="0.3"/>
  <pageSetup paperSize="9" scale="5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K78"/>
  <sheetViews>
    <sheetView workbookViewId="0">
      <pane xSplit="1" ySplit="5" topLeftCell="C6" activePane="bottomRight" state="frozen"/>
      <selection sqref="A1:XFD1048576"/>
      <selection pane="topRight" sqref="A1:XFD1048576"/>
      <selection pane="bottomLeft" sqref="A1:XFD1048576"/>
      <selection pane="bottomRight" activeCell="G20" sqref="G20"/>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2.25" customHeight="1" x14ac:dyDescent="0.35">
      <c r="A3" s="142" t="s">
        <v>309</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10">
        <v>41699</v>
      </c>
      <c r="I7" s="411">
        <v>42064</v>
      </c>
    </row>
    <row r="8" spans="1:9" ht="15.75" thickTop="1" x14ac:dyDescent="0.25">
      <c r="A8" s="166"/>
      <c r="B8" s="159"/>
      <c r="C8" s="190"/>
      <c r="D8" s="201"/>
      <c r="E8" s="201"/>
      <c r="F8" s="202"/>
      <c r="G8" s="141"/>
      <c r="H8" s="141"/>
      <c r="I8" s="167"/>
    </row>
    <row r="9" spans="1:9" x14ac:dyDescent="0.25">
      <c r="A9" s="168" t="s">
        <v>243</v>
      </c>
      <c r="B9" s="160">
        <v>107</v>
      </c>
      <c r="C9" s="191"/>
      <c r="D9" s="203"/>
      <c r="E9" s="203"/>
      <c r="F9" s="203"/>
      <c r="G9" s="189">
        <v>0.37484509446314995</v>
      </c>
      <c r="H9" s="189">
        <v>0.37982950819672129</v>
      </c>
      <c r="I9" s="188">
        <v>0.38121218858607264</v>
      </c>
    </row>
    <row r="10" spans="1:9" x14ac:dyDescent="0.25">
      <c r="A10" s="168"/>
      <c r="B10" s="159">
        <v>108</v>
      </c>
      <c r="C10" s="191"/>
      <c r="D10" s="203"/>
      <c r="E10" s="203"/>
      <c r="F10" s="203"/>
      <c r="G10" s="189"/>
      <c r="H10" s="189"/>
      <c r="I10" s="188"/>
    </row>
    <row r="11" spans="1:9" x14ac:dyDescent="0.25">
      <c r="A11" s="170" t="s">
        <v>106</v>
      </c>
      <c r="B11" s="160">
        <v>109</v>
      </c>
      <c r="C11" s="191"/>
      <c r="D11" s="203"/>
      <c r="E11" s="203"/>
      <c r="F11" s="203"/>
      <c r="G11" s="189">
        <v>0.41784617528364476</v>
      </c>
      <c r="H11" s="189">
        <v>0.42040103641628856</v>
      </c>
      <c r="I11" s="188">
        <v>0.42246189375200177</v>
      </c>
    </row>
    <row r="12" spans="1:9" x14ac:dyDescent="0.25">
      <c r="A12" s="170"/>
      <c r="B12" s="159">
        <v>110</v>
      </c>
      <c r="C12" s="191"/>
      <c r="D12" s="203"/>
      <c r="E12" s="203"/>
      <c r="F12" s="203"/>
      <c r="G12" s="189"/>
      <c r="H12" s="189"/>
      <c r="I12" s="188"/>
    </row>
    <row r="13" spans="1:9" x14ac:dyDescent="0.25">
      <c r="A13" s="170" t="s">
        <v>42</v>
      </c>
      <c r="B13" s="160">
        <v>111</v>
      </c>
      <c r="C13" s="191"/>
      <c r="D13" s="203"/>
      <c r="E13" s="203"/>
      <c r="F13" s="203"/>
      <c r="G13" s="189">
        <v>6.2386261694220161E-3</v>
      </c>
      <c r="H13" s="189">
        <v>5.3412606341840686E-3</v>
      </c>
      <c r="I13" s="188">
        <v>4.4541197026767704E-3</v>
      </c>
    </row>
    <row r="14" spans="1:9" x14ac:dyDescent="0.25">
      <c r="A14" s="171"/>
      <c r="B14" s="159">
        <v>112</v>
      </c>
      <c r="C14" s="191"/>
      <c r="D14" s="203"/>
      <c r="E14" s="203"/>
      <c r="F14" s="203"/>
      <c r="G14" s="189"/>
      <c r="H14" s="189"/>
      <c r="I14" s="188"/>
    </row>
    <row r="15" spans="1:9" x14ac:dyDescent="0.25">
      <c r="A15" s="172" t="s">
        <v>43</v>
      </c>
      <c r="B15" s="160">
        <v>113</v>
      </c>
      <c r="C15" s="191"/>
      <c r="D15" s="203"/>
      <c r="E15" s="203"/>
      <c r="F15" s="203"/>
      <c r="G15" s="189">
        <v>6.3298287404000165E-3</v>
      </c>
      <c r="H15" s="189">
        <v>5.4130338121290622E-3</v>
      </c>
      <c r="I15" s="188">
        <v>4.5105093913201371E-3</v>
      </c>
    </row>
    <row r="16" spans="1:9" x14ac:dyDescent="0.25">
      <c r="A16" s="173" t="s">
        <v>44</v>
      </c>
      <c r="B16" s="159">
        <v>114</v>
      </c>
      <c r="C16" s="192"/>
      <c r="D16" s="204"/>
      <c r="E16" s="204"/>
      <c r="F16" s="204"/>
      <c r="G16" s="412">
        <v>1.4947406294313107E-2</v>
      </c>
      <c r="H16" s="412">
        <v>1.262041898159947E-2</v>
      </c>
      <c r="I16" s="206">
        <v>1.0374706435536511E-2</v>
      </c>
    </row>
    <row r="17" spans="1:9" x14ac:dyDescent="0.25">
      <c r="A17" s="173" t="s">
        <v>45</v>
      </c>
      <c r="B17" s="160">
        <v>115</v>
      </c>
      <c r="C17" s="192"/>
      <c r="D17" s="204"/>
      <c r="E17" s="204"/>
      <c r="F17" s="204"/>
      <c r="G17" s="412" t="s">
        <v>513</v>
      </c>
      <c r="H17" s="412" t="s">
        <v>513</v>
      </c>
      <c r="I17" s="206">
        <v>1.0589434391835544E-4</v>
      </c>
    </row>
    <row r="18" spans="1:9" x14ac:dyDescent="0.25">
      <c r="A18" s="173" t="s">
        <v>46</v>
      </c>
      <c r="B18" s="159">
        <v>116</v>
      </c>
      <c r="C18" s="192"/>
      <c r="D18" s="204"/>
      <c r="E18" s="204"/>
      <c r="F18" s="204"/>
      <c r="G18" s="412" t="s">
        <v>513</v>
      </c>
      <c r="H18" s="412" t="s">
        <v>513</v>
      </c>
      <c r="I18" s="206">
        <v>1.1445903797178585E-4</v>
      </c>
    </row>
    <row r="19" spans="1:9" x14ac:dyDescent="0.25">
      <c r="A19" s="173" t="s">
        <v>47</v>
      </c>
      <c r="B19" s="160">
        <v>117</v>
      </c>
      <c r="C19" s="192"/>
      <c r="D19" s="204"/>
      <c r="E19" s="204"/>
      <c r="F19" s="204"/>
      <c r="G19" s="412" t="s">
        <v>513</v>
      </c>
      <c r="H19" s="412" t="s">
        <v>513</v>
      </c>
      <c r="I19" s="206">
        <v>2.5974125187643955E-3</v>
      </c>
    </row>
    <row r="20" spans="1:9" x14ac:dyDescent="0.25">
      <c r="A20" s="173" t="s">
        <v>48</v>
      </c>
      <c r="B20" s="159">
        <v>118</v>
      </c>
      <c r="C20" s="192"/>
      <c r="D20" s="204"/>
      <c r="E20" s="204"/>
      <c r="F20" s="204"/>
      <c r="G20" s="412">
        <v>4.3005825505271515E-3</v>
      </c>
      <c r="H20" s="412">
        <v>4.1162874218411876E-3</v>
      </c>
      <c r="I20" s="206">
        <v>3.1465680588890544E-3</v>
      </c>
    </row>
    <row r="21" spans="1:9" x14ac:dyDescent="0.25">
      <c r="A21" s="173"/>
      <c r="B21" s="160">
        <v>119</v>
      </c>
      <c r="C21" s="191"/>
      <c r="D21" s="203"/>
      <c r="E21" s="203"/>
      <c r="F21" s="203"/>
      <c r="G21" s="189"/>
      <c r="H21" s="412"/>
      <c r="I21" s="206"/>
    </row>
    <row r="22" spans="1:9" x14ac:dyDescent="0.25">
      <c r="A22" s="172" t="s">
        <v>49</v>
      </c>
      <c r="B22" s="159">
        <v>120</v>
      </c>
      <c r="C22" s="191"/>
      <c r="D22" s="203"/>
      <c r="E22" s="203"/>
      <c r="F22" s="203"/>
      <c r="G22" s="189" t="s">
        <v>513</v>
      </c>
      <c r="H22" s="189" t="s">
        <v>513</v>
      </c>
      <c r="I22" s="188">
        <v>1.2623301078524612E-3</v>
      </c>
    </row>
    <row r="23" spans="1:9" x14ac:dyDescent="0.25">
      <c r="A23" s="173" t="s">
        <v>244</v>
      </c>
      <c r="B23" s="160">
        <v>121</v>
      </c>
      <c r="C23" s="192"/>
      <c r="D23" s="204"/>
      <c r="E23" s="204"/>
      <c r="F23" s="204"/>
      <c r="G23" s="412" t="s">
        <v>513</v>
      </c>
      <c r="H23" s="412" t="s">
        <v>513</v>
      </c>
      <c r="I23" s="206">
        <v>1.4516849471437789E-3</v>
      </c>
    </row>
    <row r="24" spans="1:9" x14ac:dyDescent="0.25">
      <c r="A24" s="173" t="s">
        <v>245</v>
      </c>
      <c r="B24" s="159">
        <v>122</v>
      </c>
      <c r="C24" s="192"/>
      <c r="D24" s="204"/>
      <c r="E24" s="204"/>
      <c r="F24" s="204"/>
      <c r="G24" s="412" t="s">
        <v>514</v>
      </c>
      <c r="H24" s="412" t="s">
        <v>513</v>
      </c>
      <c r="I24" s="206" t="s">
        <v>514</v>
      </c>
    </row>
    <row r="25" spans="1:9" x14ac:dyDescent="0.25">
      <c r="A25" s="173" t="s">
        <v>246</v>
      </c>
      <c r="B25" s="160">
        <v>123</v>
      </c>
      <c r="C25" s="192"/>
      <c r="D25" s="204"/>
      <c r="E25" s="204"/>
      <c r="F25" s="204"/>
      <c r="G25" s="412" t="s">
        <v>514</v>
      </c>
      <c r="H25" s="412" t="s">
        <v>513</v>
      </c>
      <c r="I25" s="206" t="s">
        <v>514</v>
      </c>
    </row>
    <row r="26" spans="1:9" x14ac:dyDescent="0.25">
      <c r="A26" s="173" t="s">
        <v>247</v>
      </c>
      <c r="B26" s="159">
        <v>124</v>
      </c>
      <c r="C26" s="192"/>
      <c r="D26" s="204"/>
      <c r="E26" s="204"/>
      <c r="F26" s="204"/>
      <c r="G26" s="412" t="s">
        <v>514</v>
      </c>
      <c r="H26" s="412" t="s">
        <v>513</v>
      </c>
      <c r="I26" s="206" t="s">
        <v>514</v>
      </c>
    </row>
    <row r="27" spans="1:9" x14ac:dyDescent="0.25">
      <c r="A27" s="173" t="s">
        <v>248</v>
      </c>
      <c r="B27" s="160">
        <v>125</v>
      </c>
      <c r="C27" s="192"/>
      <c r="D27" s="204"/>
      <c r="E27" s="204"/>
      <c r="F27" s="204"/>
      <c r="G27" s="412" t="s">
        <v>514</v>
      </c>
      <c r="H27" s="412" t="s">
        <v>513</v>
      </c>
      <c r="I27" s="206">
        <v>5.9770405743018885E-3</v>
      </c>
    </row>
    <row r="28" spans="1:9" x14ac:dyDescent="0.25">
      <c r="A28" s="166"/>
      <c r="B28" s="159">
        <v>126</v>
      </c>
      <c r="C28" s="192"/>
      <c r="D28" s="204"/>
      <c r="E28" s="204"/>
      <c r="F28" s="204"/>
      <c r="G28" s="412"/>
      <c r="H28" s="412"/>
      <c r="I28" s="206"/>
    </row>
    <row r="29" spans="1:9" x14ac:dyDescent="0.25">
      <c r="A29" s="175" t="s">
        <v>55</v>
      </c>
      <c r="B29" s="160">
        <v>127</v>
      </c>
      <c r="C29" s="191"/>
      <c r="D29" s="203"/>
      <c r="E29" s="203"/>
      <c r="F29" s="203"/>
      <c r="G29" s="189">
        <v>0.41129444478521338</v>
      </c>
      <c r="H29" s="189">
        <v>0.41753859598019211</v>
      </c>
      <c r="I29" s="188">
        <v>0.41929701435798461</v>
      </c>
    </row>
    <row r="30" spans="1:9" x14ac:dyDescent="0.25">
      <c r="A30" s="170"/>
      <c r="B30" s="159">
        <v>128</v>
      </c>
      <c r="C30" s="191"/>
      <c r="D30" s="203"/>
      <c r="E30" s="203"/>
      <c r="F30" s="203"/>
      <c r="G30" s="189"/>
      <c r="H30" s="189"/>
      <c r="I30" s="188"/>
    </row>
    <row r="31" spans="1:9" x14ac:dyDescent="0.25">
      <c r="A31" s="172" t="s">
        <v>56</v>
      </c>
      <c r="B31" s="160">
        <v>129</v>
      </c>
      <c r="C31" s="191"/>
      <c r="D31" s="203"/>
      <c r="E31" s="203"/>
      <c r="F31" s="203"/>
      <c r="G31" s="189">
        <v>0.60740435266380843</v>
      </c>
      <c r="H31" s="189">
        <v>0.60756384433797594</v>
      </c>
      <c r="I31" s="188">
        <v>0.60775398087313348</v>
      </c>
    </row>
    <row r="32" spans="1:9" x14ac:dyDescent="0.25">
      <c r="A32" s="176" t="s">
        <v>57</v>
      </c>
      <c r="B32" s="159">
        <v>130</v>
      </c>
      <c r="C32" s="192"/>
      <c r="D32" s="204"/>
      <c r="E32" s="204"/>
      <c r="F32" s="204"/>
      <c r="G32" s="412">
        <v>0.7968443172718418</v>
      </c>
      <c r="H32" s="412">
        <v>0.79400235746070691</v>
      </c>
      <c r="I32" s="206">
        <v>0.79654809332651633</v>
      </c>
    </row>
    <row r="33" spans="1:9" x14ac:dyDescent="0.25">
      <c r="A33" s="176" t="s">
        <v>58</v>
      </c>
      <c r="B33" s="160">
        <v>131</v>
      </c>
      <c r="C33" s="192"/>
      <c r="D33" s="204"/>
      <c r="E33" s="204"/>
      <c r="F33" s="204"/>
      <c r="G33" s="412">
        <v>1.8725291969701539E-2</v>
      </c>
      <c r="H33" s="412">
        <v>1.3132654566917517E-2</v>
      </c>
      <c r="I33" s="206">
        <v>1.1350652474592582E-2</v>
      </c>
    </row>
    <row r="34" spans="1:9" x14ac:dyDescent="0.25">
      <c r="A34" s="176" t="s">
        <v>59</v>
      </c>
      <c r="B34" s="159">
        <v>132</v>
      </c>
      <c r="C34" s="192"/>
      <c r="D34" s="204"/>
      <c r="E34" s="204"/>
      <c r="F34" s="204"/>
      <c r="G34" s="412">
        <v>3.0076676388687263E-2</v>
      </c>
      <c r="H34" s="412">
        <v>2.20721675602732E-2</v>
      </c>
      <c r="I34" s="206">
        <v>2.3970905388932796E-2</v>
      </c>
    </row>
    <row r="35" spans="1:9" x14ac:dyDescent="0.25">
      <c r="A35" s="176"/>
      <c r="B35" s="160">
        <v>133</v>
      </c>
      <c r="C35" s="191"/>
      <c r="D35" s="203"/>
      <c r="E35" s="203"/>
      <c r="F35" s="203"/>
      <c r="G35" s="189"/>
      <c r="H35" s="412"/>
      <c r="I35" s="206"/>
    </row>
    <row r="36" spans="1:9" x14ac:dyDescent="0.25">
      <c r="A36" s="172" t="s">
        <v>249</v>
      </c>
      <c r="B36" s="159">
        <v>134</v>
      </c>
      <c r="C36" s="191"/>
      <c r="D36" s="203"/>
      <c r="E36" s="203"/>
      <c r="F36" s="203"/>
      <c r="G36" s="189">
        <v>0.19832782969156185</v>
      </c>
      <c r="H36" s="189">
        <v>0.21232193685155953</v>
      </c>
      <c r="I36" s="188">
        <v>0.22685856481628056</v>
      </c>
    </row>
    <row r="37" spans="1:9" x14ac:dyDescent="0.25">
      <c r="A37" s="176" t="s">
        <v>61</v>
      </c>
      <c r="B37" s="160">
        <v>135</v>
      </c>
      <c r="C37" s="192"/>
      <c r="D37" s="204"/>
      <c r="E37" s="204"/>
      <c r="F37" s="204"/>
      <c r="G37" s="412">
        <v>0.17698354015302512</v>
      </c>
      <c r="H37" s="412">
        <v>0.18722133047975739</v>
      </c>
      <c r="I37" s="206">
        <v>0.20154144228851475</v>
      </c>
    </row>
    <row r="38" spans="1:9" x14ac:dyDescent="0.25">
      <c r="A38" s="177" t="s">
        <v>62</v>
      </c>
      <c r="B38" s="159">
        <v>136</v>
      </c>
      <c r="C38" s="192"/>
      <c r="D38" s="204"/>
      <c r="E38" s="204"/>
      <c r="F38" s="204"/>
      <c r="G38" s="412">
        <v>0.1484629981024668</v>
      </c>
      <c r="H38" s="412">
        <v>0.14743589743589741</v>
      </c>
      <c r="I38" s="206">
        <v>0.14102671819862206</v>
      </c>
    </row>
    <row r="39" spans="1:9" x14ac:dyDescent="0.25">
      <c r="A39" s="177" t="s">
        <v>63</v>
      </c>
      <c r="B39" s="160">
        <v>137</v>
      </c>
      <c r="C39" s="192"/>
      <c r="D39" s="204"/>
      <c r="E39" s="204"/>
      <c r="F39" s="204"/>
      <c r="G39" s="412">
        <v>0.45346165069792327</v>
      </c>
      <c r="H39" s="412">
        <v>0.46405018140199006</v>
      </c>
      <c r="I39" s="206">
        <v>0.47205255396165707</v>
      </c>
    </row>
    <row r="40" spans="1:9" x14ac:dyDescent="0.25">
      <c r="A40" s="177" t="s">
        <v>64</v>
      </c>
      <c r="B40" s="159">
        <v>138</v>
      </c>
      <c r="C40" s="192"/>
      <c r="D40" s="204"/>
      <c r="E40" s="204"/>
      <c r="F40" s="204"/>
      <c r="G40" s="412">
        <v>1.5511907979697872E-2</v>
      </c>
      <c r="H40" s="412">
        <v>1.5414736377674829E-2</v>
      </c>
      <c r="I40" s="206">
        <v>2.0900120216389498E-2</v>
      </c>
    </row>
    <row r="41" spans="1:9" x14ac:dyDescent="0.25">
      <c r="A41" s="176" t="s">
        <v>65</v>
      </c>
      <c r="B41" s="160">
        <v>139</v>
      </c>
      <c r="C41" s="192"/>
      <c r="D41" s="204"/>
      <c r="E41" s="204"/>
      <c r="F41" s="204"/>
      <c r="G41" s="412">
        <v>0.20446022952565451</v>
      </c>
      <c r="H41" s="412">
        <v>0.23221686289782995</v>
      </c>
      <c r="I41" s="206">
        <v>0.2535667274784657</v>
      </c>
    </row>
    <row r="42" spans="1:9" x14ac:dyDescent="0.25">
      <c r="A42" s="176" t="s">
        <v>66</v>
      </c>
      <c r="B42" s="159">
        <v>140</v>
      </c>
      <c r="C42" s="192"/>
      <c r="D42" s="204"/>
      <c r="E42" s="204"/>
      <c r="F42" s="204"/>
      <c r="G42" s="412">
        <v>0.22761245963701149</v>
      </c>
      <c r="H42" s="412">
        <v>0.23899035899423476</v>
      </c>
      <c r="I42" s="206">
        <v>0.25036434710361077</v>
      </c>
    </row>
    <row r="43" spans="1:9" x14ac:dyDescent="0.25">
      <c r="A43" s="178"/>
      <c r="B43" s="160">
        <v>141</v>
      </c>
      <c r="C43" s="191"/>
      <c r="D43" s="203"/>
      <c r="E43" s="203"/>
      <c r="F43" s="203"/>
      <c r="G43" s="189"/>
      <c r="H43" s="412"/>
      <c r="I43" s="206"/>
    </row>
    <row r="44" spans="1:9" x14ac:dyDescent="0.25">
      <c r="A44" s="172" t="s">
        <v>250</v>
      </c>
      <c r="B44" s="159">
        <v>142</v>
      </c>
      <c r="C44" s="191"/>
      <c r="D44" s="203"/>
      <c r="E44" s="203"/>
      <c r="F44" s="203"/>
      <c r="G44" s="189">
        <v>0.97316071888220812</v>
      </c>
      <c r="H44" s="189">
        <v>0.97116325975986306</v>
      </c>
      <c r="I44" s="188">
        <v>0.969438107904667</v>
      </c>
    </row>
    <row r="45" spans="1:9" x14ac:dyDescent="0.25">
      <c r="A45" s="176"/>
      <c r="B45" s="160">
        <v>143</v>
      </c>
      <c r="C45" s="191"/>
      <c r="D45" s="203"/>
      <c r="E45" s="203"/>
      <c r="F45" s="203"/>
      <c r="G45" s="189"/>
      <c r="H45" s="189"/>
      <c r="I45" s="188"/>
    </row>
    <row r="46" spans="1:9" x14ac:dyDescent="0.25">
      <c r="A46" s="172" t="s">
        <v>68</v>
      </c>
      <c r="B46" s="159">
        <v>144</v>
      </c>
      <c r="C46" s="191"/>
      <c r="D46" s="203"/>
      <c r="E46" s="203"/>
      <c r="F46" s="203"/>
      <c r="G46" s="189">
        <v>0.4004560445223127</v>
      </c>
      <c r="H46" s="189">
        <v>0.40725691633845973</v>
      </c>
      <c r="I46" s="188">
        <v>0.41021956215593397</v>
      </c>
    </row>
    <row r="47" spans="1:9" x14ac:dyDescent="0.25">
      <c r="A47" s="176" t="s">
        <v>69</v>
      </c>
      <c r="B47" s="160">
        <v>145</v>
      </c>
      <c r="C47" s="192"/>
      <c r="D47" s="204"/>
      <c r="E47" s="204"/>
      <c r="F47" s="204"/>
      <c r="G47" s="412">
        <v>0.43029769651121785</v>
      </c>
      <c r="H47" s="412">
        <v>0.43274618581006857</v>
      </c>
      <c r="I47" s="206">
        <v>0.43422617852166084</v>
      </c>
    </row>
    <row r="48" spans="1:9" x14ac:dyDescent="0.25">
      <c r="A48" s="176" t="s">
        <v>70</v>
      </c>
      <c r="B48" s="159">
        <v>146</v>
      </c>
      <c r="C48" s="192"/>
      <c r="D48" s="204"/>
      <c r="E48" s="204"/>
      <c r="F48" s="204"/>
      <c r="G48" s="412">
        <v>0.19870911596199872</v>
      </c>
      <c r="H48" s="412">
        <v>0.21268129465713984</v>
      </c>
      <c r="I48" s="206">
        <v>0.22130269232065239</v>
      </c>
    </row>
    <row r="49" spans="1:37" x14ac:dyDescent="0.25">
      <c r="A49" s="176" t="s">
        <v>71</v>
      </c>
      <c r="B49" s="160">
        <v>147</v>
      </c>
      <c r="C49" s="192"/>
      <c r="D49" s="204"/>
      <c r="E49" s="204"/>
      <c r="F49" s="204"/>
      <c r="G49" s="412">
        <v>0.70195808525717596</v>
      </c>
      <c r="H49" s="412">
        <v>0.74196144140198272</v>
      </c>
      <c r="I49" s="206">
        <v>0.75711849269102482</v>
      </c>
    </row>
    <row r="50" spans="1:37" x14ac:dyDescent="0.25">
      <c r="A50" s="178"/>
      <c r="B50" s="159">
        <v>148</v>
      </c>
      <c r="C50" s="191"/>
      <c r="D50" s="203"/>
      <c r="E50" s="203"/>
      <c r="F50" s="203"/>
      <c r="G50" s="189"/>
      <c r="H50" s="412"/>
      <c r="I50" s="206"/>
    </row>
    <row r="51" spans="1:37" x14ac:dyDescent="0.25">
      <c r="A51" s="172" t="s">
        <v>72</v>
      </c>
      <c r="B51" s="160">
        <v>149</v>
      </c>
      <c r="C51" s="191"/>
      <c r="D51" s="203"/>
      <c r="E51" s="203"/>
      <c r="F51" s="203"/>
      <c r="G51" s="189">
        <v>0.20700742406506062</v>
      </c>
      <c r="H51" s="413">
        <v>0.21199730224491764</v>
      </c>
      <c r="I51" s="414">
        <v>0.20631061425004718</v>
      </c>
    </row>
    <row r="52" spans="1:37" x14ac:dyDescent="0.25">
      <c r="A52" s="179" t="s">
        <v>73</v>
      </c>
      <c r="B52" s="159">
        <v>150</v>
      </c>
      <c r="C52" s="192"/>
      <c r="D52" s="204"/>
      <c r="E52" s="204"/>
      <c r="F52" s="204"/>
      <c r="G52" s="412">
        <v>4.8400841009039554E-2</v>
      </c>
      <c r="H52" s="412">
        <v>5.0874223967854633E-2</v>
      </c>
      <c r="I52" s="206">
        <v>4.8662755239531563E-2</v>
      </c>
    </row>
    <row r="53" spans="1:37" x14ac:dyDescent="0.25">
      <c r="A53" s="179" t="s">
        <v>74</v>
      </c>
      <c r="B53" s="160">
        <v>151</v>
      </c>
      <c r="C53" s="192"/>
      <c r="D53" s="204"/>
      <c r="E53" s="204"/>
      <c r="F53" s="204"/>
      <c r="G53" s="412">
        <v>0.53983496102295259</v>
      </c>
      <c r="H53" s="412">
        <v>0.5406952578877765</v>
      </c>
      <c r="I53" s="206">
        <v>0.54095598915826837</v>
      </c>
    </row>
    <row r="54" spans="1:37" x14ac:dyDescent="0.25">
      <c r="A54" s="179" t="s">
        <v>75</v>
      </c>
      <c r="B54" s="159">
        <v>152</v>
      </c>
      <c r="C54" s="192"/>
      <c r="D54" s="204"/>
      <c r="E54" s="204"/>
      <c r="F54" s="204"/>
      <c r="G54" s="412">
        <v>9.0028927327469171E-3</v>
      </c>
      <c r="H54" s="412">
        <v>1.2311554895253889E-2</v>
      </c>
      <c r="I54" s="206">
        <v>1.6581643097532815E-2</v>
      </c>
    </row>
    <row r="55" spans="1:37" x14ac:dyDescent="0.25">
      <c r="A55" s="179" t="s">
        <v>76</v>
      </c>
      <c r="B55" s="160">
        <v>153</v>
      </c>
      <c r="C55" s="192"/>
      <c r="D55" s="204"/>
      <c r="E55" s="204"/>
      <c r="F55" s="204"/>
      <c r="G55" s="412">
        <v>2.7858529551819323E-2</v>
      </c>
      <c r="H55" s="412">
        <v>3.5126770336325254E-2</v>
      </c>
      <c r="I55" s="206">
        <v>3.5697517569289704E-2</v>
      </c>
    </row>
    <row r="56" spans="1:37" ht="15.75" thickBot="1" x14ac:dyDescent="0.3">
      <c r="A56" s="180"/>
      <c r="B56" s="181"/>
      <c r="C56" s="404"/>
      <c r="D56" s="205"/>
      <c r="E56" s="205"/>
      <c r="F56" s="205"/>
      <c r="G56" s="394"/>
      <c r="H56" s="394"/>
      <c r="I56" s="395"/>
      <c r="J56" s="153"/>
      <c r="K56" s="153"/>
      <c r="L56" s="153"/>
      <c r="M56" s="153"/>
      <c r="N56" s="153"/>
      <c r="O56" s="153"/>
      <c r="P56" s="153"/>
      <c r="Q56" s="153"/>
      <c r="R56" s="153"/>
      <c r="S56" s="153"/>
      <c r="T56" s="153"/>
      <c r="U56" s="153"/>
      <c r="V56" s="153"/>
      <c r="W56" s="153"/>
      <c r="X56" s="153"/>
      <c r="Y56" s="153"/>
    </row>
    <row r="57" spans="1:37"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c r="AK57"/>
    </row>
    <row r="58" spans="1:37"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c r="AK58"/>
    </row>
    <row r="59" spans="1:37"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c r="AK59"/>
    </row>
    <row r="60" spans="1:37"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row>
    <row r="61" spans="1:37"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c r="AK61"/>
    </row>
    <row r="62" spans="1:37"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c r="AK62"/>
    </row>
    <row r="63" spans="1:37"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c r="AK63"/>
    </row>
    <row r="64" spans="1:37"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c r="AK64"/>
    </row>
    <row r="65" spans="1:37"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c r="AK65"/>
    </row>
    <row r="66" spans="1:37"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row>
    <row r="67" spans="1:37"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c r="AK67"/>
    </row>
    <row r="68" spans="1:37"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c r="AK68"/>
    </row>
    <row r="69" spans="1:37"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c r="AK69"/>
    </row>
    <row r="70" spans="1:37"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c r="AK70"/>
    </row>
    <row r="71" spans="1:37"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c r="AK71"/>
    </row>
    <row r="72" spans="1:37"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row>
    <row r="73" spans="1:37"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c r="AK73"/>
    </row>
    <row r="74" spans="1:37"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row>
    <row r="75" spans="1:37"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c r="AK75"/>
    </row>
    <row r="76" spans="1:37"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c r="AK76"/>
    </row>
    <row r="77" spans="1:37"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c r="AK77"/>
    </row>
    <row r="78" spans="1:37"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c r="AK78"/>
    </row>
  </sheetData>
  <mergeCells count="5">
    <mergeCell ref="A60:G60"/>
    <mergeCell ref="A66:G66"/>
    <mergeCell ref="A72:G72"/>
    <mergeCell ref="A74:G74"/>
    <mergeCell ref="C6:I6"/>
  </mergeCells>
  <pageMargins left="0.7" right="0.7" top="0.75" bottom="0.75" header="0.3" footer="0.3"/>
  <pageSetup paperSize="9" scale="32"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H78"/>
  <sheetViews>
    <sheetView workbookViewId="0">
      <pane xSplit="1" ySplit="5" topLeftCell="B51" activePane="bottomRight" state="frozen"/>
      <selection sqref="A1:XFD1048576"/>
      <selection pane="topRight" sqref="A1:XFD1048576"/>
      <selection pane="bottomLeft" sqref="A1:XFD1048576"/>
      <selection pane="bottomRight" sqref="A1:XFD1048576"/>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0.75" customHeight="1" x14ac:dyDescent="0.35">
      <c r="A3" s="142" t="s">
        <v>310</v>
      </c>
      <c r="B3" s="142"/>
      <c r="C3" s="142"/>
      <c r="D3" s="142"/>
      <c r="E3" s="142"/>
      <c r="F3" s="142"/>
    </row>
    <row r="4" spans="1:9" ht="30" x14ac:dyDescent="0.25">
      <c r="A4" s="162" t="s">
        <v>273</v>
      </c>
      <c r="B4" s="143"/>
      <c r="C4" s="143"/>
      <c r="D4" s="143"/>
      <c r="E4" s="143"/>
      <c r="F4" s="143"/>
      <c r="I4" s="441"/>
    </row>
    <row r="5" spans="1:9" ht="15.75" thickBot="1" x14ac:dyDescent="0.3">
      <c r="A5" s="143"/>
      <c r="B5" s="143"/>
      <c r="C5" s="143"/>
      <c r="D5" s="143"/>
      <c r="E5" s="143"/>
      <c r="F5" s="143"/>
    </row>
    <row r="6" spans="1:9" ht="18" customHeight="1" thickTop="1" x14ac:dyDescent="0.25">
      <c r="A6" s="164"/>
      <c r="B6" s="165"/>
      <c r="C6" s="459" t="s">
        <v>285</v>
      </c>
      <c r="D6" s="460"/>
      <c r="E6" s="460"/>
      <c r="F6" s="460"/>
      <c r="G6" s="460"/>
      <c r="H6" s="460"/>
      <c r="I6" s="461"/>
    </row>
    <row r="7" spans="1:9" ht="26.25" thickBot="1" x14ac:dyDescent="0.3">
      <c r="A7" s="184" t="s">
        <v>242</v>
      </c>
      <c r="B7" s="185" t="s">
        <v>271</v>
      </c>
      <c r="C7" s="388">
        <v>39873</v>
      </c>
      <c r="D7" s="186">
        <v>40238</v>
      </c>
      <c r="E7" s="186">
        <v>40603</v>
      </c>
      <c r="F7" s="186">
        <v>40969</v>
      </c>
      <c r="G7" s="186">
        <v>41334</v>
      </c>
      <c r="H7" s="398">
        <v>41699</v>
      </c>
      <c r="I7" s="399">
        <v>42064</v>
      </c>
    </row>
    <row r="8" spans="1:9" ht="15.75" thickTop="1" x14ac:dyDescent="0.25">
      <c r="A8" s="166"/>
      <c r="B8" s="159"/>
      <c r="C8" s="190"/>
      <c r="D8" s="201"/>
      <c r="E8" s="201"/>
      <c r="F8" s="202"/>
      <c r="G8" s="141"/>
      <c r="H8" s="141"/>
      <c r="I8" s="167"/>
    </row>
    <row r="9" spans="1:9" x14ac:dyDescent="0.25">
      <c r="A9" s="168" t="s">
        <v>243</v>
      </c>
      <c r="B9" s="160">
        <v>107</v>
      </c>
      <c r="C9" s="191"/>
      <c r="D9" s="203"/>
      <c r="E9" s="203"/>
      <c r="F9" s="203"/>
      <c r="G9" s="189">
        <v>4.9194780270548397E-2</v>
      </c>
      <c r="H9" s="413">
        <v>3.9823751697244059E-2</v>
      </c>
      <c r="I9" s="443">
        <v>0.29226732984436277</v>
      </c>
    </row>
    <row r="10" spans="1:9" x14ac:dyDescent="0.25">
      <c r="A10" s="168"/>
      <c r="B10" s="159">
        <v>108</v>
      </c>
      <c r="C10" s="191"/>
      <c r="D10" s="203"/>
      <c r="E10" s="203"/>
      <c r="F10" s="203"/>
      <c r="G10" s="189"/>
      <c r="H10" s="413"/>
      <c r="I10" s="443"/>
    </row>
    <row r="11" spans="1:9" x14ac:dyDescent="0.25">
      <c r="A11" s="170" t="s">
        <v>106</v>
      </c>
      <c r="B11" s="160">
        <v>109</v>
      </c>
      <c r="C11" s="191"/>
      <c r="D11" s="203"/>
      <c r="E11" s="203"/>
      <c r="F11" s="203"/>
      <c r="G11" s="189">
        <v>5.637518479730283E-2</v>
      </c>
      <c r="H11" s="413">
        <v>4.0145325889502877E-2</v>
      </c>
      <c r="I11" s="443">
        <v>0.27099398014858361</v>
      </c>
    </row>
    <row r="12" spans="1:9" x14ac:dyDescent="0.25">
      <c r="A12" s="170"/>
      <c r="B12" s="159">
        <v>110</v>
      </c>
      <c r="C12" s="191"/>
      <c r="D12" s="203"/>
      <c r="E12" s="203"/>
      <c r="F12" s="203"/>
      <c r="G12" s="189"/>
      <c r="H12" s="413"/>
      <c r="I12" s="443"/>
    </row>
    <row r="13" spans="1:9" x14ac:dyDescent="0.25">
      <c r="A13" s="170" t="s">
        <v>42</v>
      </c>
      <c r="B13" s="160">
        <v>111</v>
      </c>
      <c r="C13" s="191"/>
      <c r="D13" s="203"/>
      <c r="E13" s="203"/>
      <c r="F13" s="203"/>
      <c r="G13" s="189">
        <v>5.0245810646508425E-2</v>
      </c>
      <c r="H13" s="413">
        <v>4.9190364922397929E-2</v>
      </c>
      <c r="I13" s="443">
        <v>0.12295160517489218</v>
      </c>
    </row>
    <row r="14" spans="1:9" x14ac:dyDescent="0.25">
      <c r="A14" s="171"/>
      <c r="B14" s="159">
        <v>112</v>
      </c>
      <c r="C14" s="191"/>
      <c r="D14" s="203"/>
      <c r="E14" s="203"/>
      <c r="F14" s="203"/>
      <c r="G14" s="189"/>
      <c r="H14" s="189"/>
      <c r="I14" s="444"/>
    </row>
    <row r="15" spans="1:9" x14ac:dyDescent="0.25">
      <c r="A15" s="172" t="s">
        <v>43</v>
      </c>
      <c r="B15" s="160">
        <v>113</v>
      </c>
      <c r="C15" s="191"/>
      <c r="D15" s="203"/>
      <c r="E15" s="203"/>
      <c r="F15" s="203"/>
      <c r="G15" s="189">
        <v>5.0673254258917722E-2</v>
      </c>
      <c r="H15" s="189">
        <v>4.9650634115166951E-2</v>
      </c>
      <c r="I15" s="444">
        <v>0.1236536725169326</v>
      </c>
    </row>
    <row r="16" spans="1:9" x14ac:dyDescent="0.25">
      <c r="A16" s="173" t="s">
        <v>44</v>
      </c>
      <c r="B16" s="159">
        <v>114</v>
      </c>
      <c r="C16" s="192"/>
      <c r="D16" s="204"/>
      <c r="E16" s="204"/>
      <c r="F16" s="204"/>
      <c r="G16" s="412">
        <v>8.2691235896627219E-2</v>
      </c>
      <c r="H16" s="194">
        <v>7.5574685715239343E-2</v>
      </c>
      <c r="I16" s="445">
        <v>0.1400120969451866</v>
      </c>
    </row>
    <row r="17" spans="1:9" x14ac:dyDescent="0.25">
      <c r="A17" s="173" t="s">
        <v>45</v>
      </c>
      <c r="B17" s="160">
        <v>115</v>
      </c>
      <c r="C17" s="192"/>
      <c r="D17" s="204"/>
      <c r="E17" s="204"/>
      <c r="F17" s="204"/>
      <c r="G17" s="412">
        <v>3.5325392403573186E-2</v>
      </c>
      <c r="H17" s="194">
        <v>4.1963059859849411E-2</v>
      </c>
      <c r="I17" s="445">
        <v>0.1129288173559547</v>
      </c>
    </row>
    <row r="18" spans="1:9" x14ac:dyDescent="0.25">
      <c r="A18" s="173" t="s">
        <v>46</v>
      </c>
      <c r="B18" s="159">
        <v>116</v>
      </c>
      <c r="C18" s="192"/>
      <c r="D18" s="204"/>
      <c r="E18" s="204"/>
      <c r="F18" s="204"/>
      <c r="G18" s="412">
        <v>1.0541583887874198E-2</v>
      </c>
      <c r="H18" s="194">
        <v>1.0594202839073998E-2</v>
      </c>
      <c r="I18" s="445">
        <v>2.1271233012556963E-2</v>
      </c>
    </row>
    <row r="19" spans="1:9" x14ac:dyDescent="0.25">
      <c r="A19" s="173" t="s">
        <v>47</v>
      </c>
      <c r="B19" s="160">
        <v>117</v>
      </c>
      <c r="C19" s="192"/>
      <c r="D19" s="204"/>
      <c r="E19" s="204"/>
      <c r="F19" s="204"/>
      <c r="G19" s="412">
        <v>3.5412491477448821E-2</v>
      </c>
      <c r="H19" s="194">
        <v>3.6534269552285434E-2</v>
      </c>
      <c r="I19" s="445">
        <v>0.32744979616488001</v>
      </c>
    </row>
    <row r="20" spans="1:9" x14ac:dyDescent="0.25">
      <c r="A20" s="173" t="s">
        <v>48</v>
      </c>
      <c r="B20" s="159">
        <v>118</v>
      </c>
      <c r="C20" s="192"/>
      <c r="D20" s="204"/>
      <c r="E20" s="204"/>
      <c r="F20" s="204"/>
      <c r="G20" s="412">
        <v>3.3552960913506416E-2</v>
      </c>
      <c r="H20" s="194">
        <v>2.9977286937631124E-2</v>
      </c>
      <c r="I20" s="445">
        <v>0.1385680198473524</v>
      </c>
    </row>
    <row r="21" spans="1:9" x14ac:dyDescent="0.25">
      <c r="A21" s="173"/>
      <c r="B21" s="160">
        <v>119</v>
      </c>
      <c r="C21" s="191"/>
      <c r="D21" s="203"/>
      <c r="E21" s="203"/>
      <c r="F21" s="203"/>
      <c r="G21" s="189"/>
      <c r="H21" s="189"/>
      <c r="I21" s="444"/>
    </row>
    <row r="22" spans="1:9" x14ac:dyDescent="0.25">
      <c r="A22" s="172" t="s">
        <v>49</v>
      </c>
      <c r="B22" s="159">
        <v>120</v>
      </c>
      <c r="C22" s="191"/>
      <c r="D22" s="203"/>
      <c r="E22" s="203"/>
      <c r="F22" s="203"/>
      <c r="G22" s="189">
        <v>3.6379939793761605E-2</v>
      </c>
      <c r="H22" s="189">
        <v>2.4842967619243903E-2</v>
      </c>
      <c r="I22" s="444">
        <v>7.7320384632375685E-2</v>
      </c>
    </row>
    <row r="23" spans="1:9" x14ac:dyDescent="0.25">
      <c r="A23" s="173" t="s">
        <v>244</v>
      </c>
      <c r="B23" s="160">
        <v>121</v>
      </c>
      <c r="C23" s="192"/>
      <c r="D23" s="204"/>
      <c r="E23" s="204"/>
      <c r="F23" s="204"/>
      <c r="G23" s="412">
        <v>4.4621242939360199E-2</v>
      </c>
      <c r="H23" s="194">
        <v>2.4325966298057038E-2</v>
      </c>
      <c r="I23" s="445">
        <v>7.4648513179644868E-2</v>
      </c>
    </row>
    <row r="24" spans="1:9" x14ac:dyDescent="0.25">
      <c r="A24" s="173" t="s">
        <v>245</v>
      </c>
      <c r="B24" s="159">
        <v>122</v>
      </c>
      <c r="C24" s="192"/>
      <c r="D24" s="204"/>
      <c r="E24" s="204"/>
      <c r="F24" s="204"/>
      <c r="G24" s="412" t="s">
        <v>513</v>
      </c>
      <c r="H24" s="194" t="s">
        <v>513</v>
      </c>
      <c r="I24" s="445">
        <v>7.0739114707084078E-2</v>
      </c>
    </row>
    <row r="25" spans="1:9" x14ac:dyDescent="0.25">
      <c r="A25" s="173" t="s">
        <v>246</v>
      </c>
      <c r="B25" s="160">
        <v>123</v>
      </c>
      <c r="C25" s="192"/>
      <c r="D25" s="204"/>
      <c r="E25" s="204"/>
      <c r="F25" s="204"/>
      <c r="G25" s="412" t="s">
        <v>513</v>
      </c>
      <c r="H25" s="194" t="s">
        <v>513</v>
      </c>
      <c r="I25" s="445">
        <v>4.3240253299763477E-2</v>
      </c>
    </row>
    <row r="26" spans="1:9" x14ac:dyDescent="0.25">
      <c r="A26" s="173" t="s">
        <v>247</v>
      </c>
      <c r="B26" s="159">
        <v>124</v>
      </c>
      <c r="C26" s="192"/>
      <c r="D26" s="204"/>
      <c r="E26" s="204"/>
      <c r="F26" s="204"/>
      <c r="G26" s="412" t="s">
        <v>513</v>
      </c>
      <c r="H26" s="194" t="s">
        <v>513</v>
      </c>
      <c r="I26" s="445">
        <v>0.56035362121727317</v>
      </c>
    </row>
    <row r="27" spans="1:9" x14ac:dyDescent="0.25">
      <c r="A27" s="173" t="s">
        <v>248</v>
      </c>
      <c r="B27" s="160">
        <v>125</v>
      </c>
      <c r="C27" s="192"/>
      <c r="D27" s="204"/>
      <c r="E27" s="204"/>
      <c r="F27" s="204"/>
      <c r="G27" s="412" t="s">
        <v>513</v>
      </c>
      <c r="H27" s="194" t="s">
        <v>513</v>
      </c>
      <c r="I27" s="445">
        <v>0.10836037811722993</v>
      </c>
    </row>
    <row r="28" spans="1:9" x14ac:dyDescent="0.25">
      <c r="A28" s="166"/>
      <c r="B28" s="159">
        <v>126</v>
      </c>
      <c r="C28" s="192"/>
      <c r="D28" s="204"/>
      <c r="E28" s="204"/>
      <c r="F28" s="204"/>
      <c r="G28" s="412"/>
      <c r="H28" s="189"/>
      <c r="I28" s="444"/>
    </row>
    <row r="29" spans="1:9" x14ac:dyDescent="0.25">
      <c r="A29" s="175" t="s">
        <v>55</v>
      </c>
      <c r="B29" s="160">
        <v>127</v>
      </c>
      <c r="C29" s="191"/>
      <c r="D29" s="203"/>
      <c r="E29" s="203"/>
      <c r="F29" s="203"/>
      <c r="G29" s="189">
        <v>4.9100447085333725E-2</v>
      </c>
      <c r="H29" s="189">
        <v>3.9035205336133354E-2</v>
      </c>
      <c r="I29" s="444">
        <v>0.32218322218322215</v>
      </c>
    </row>
    <row r="30" spans="1:9" x14ac:dyDescent="0.25">
      <c r="A30" s="170"/>
      <c r="B30" s="159">
        <v>128</v>
      </c>
      <c r="C30" s="191"/>
      <c r="D30" s="203"/>
      <c r="E30" s="203"/>
      <c r="F30" s="203"/>
      <c r="G30" s="189"/>
      <c r="H30" s="189"/>
      <c r="I30" s="444"/>
    </row>
    <row r="31" spans="1:9" x14ac:dyDescent="0.25">
      <c r="A31" s="172" t="s">
        <v>56</v>
      </c>
      <c r="B31" s="160">
        <v>129</v>
      </c>
      <c r="C31" s="191"/>
      <c r="D31" s="203"/>
      <c r="E31" s="203"/>
      <c r="F31" s="203"/>
      <c r="G31" s="189">
        <v>6.3106610330363438E-2</v>
      </c>
      <c r="H31" s="189">
        <v>3.805376419458853E-2</v>
      </c>
      <c r="I31" s="444">
        <v>0.33932922702044133</v>
      </c>
    </row>
    <row r="32" spans="1:9" x14ac:dyDescent="0.25">
      <c r="A32" s="176" t="s">
        <v>57</v>
      </c>
      <c r="B32" s="159">
        <v>130</v>
      </c>
      <c r="C32" s="192"/>
      <c r="D32" s="204"/>
      <c r="E32" s="204"/>
      <c r="F32" s="204"/>
      <c r="G32" s="412">
        <v>6.6380560115978759E-2</v>
      </c>
      <c r="H32" s="194">
        <v>3.7304809031378706E-2</v>
      </c>
      <c r="I32" s="445">
        <v>0.33873065635005339</v>
      </c>
    </row>
    <row r="33" spans="1:9" x14ac:dyDescent="0.25">
      <c r="A33" s="176" t="s">
        <v>58</v>
      </c>
      <c r="B33" s="160">
        <v>131</v>
      </c>
      <c r="C33" s="192"/>
      <c r="D33" s="204"/>
      <c r="E33" s="204"/>
      <c r="F33" s="204"/>
      <c r="G33" s="412">
        <v>6.2895660865776457E-2</v>
      </c>
      <c r="H33" s="194">
        <v>5.2519295317922376E-2</v>
      </c>
      <c r="I33" s="445">
        <v>0.41971683510880442</v>
      </c>
    </row>
    <row r="34" spans="1:9" x14ac:dyDescent="0.25">
      <c r="A34" s="176" t="s">
        <v>59</v>
      </c>
      <c r="B34" s="159">
        <v>132</v>
      </c>
      <c r="C34" s="192"/>
      <c r="D34" s="204"/>
      <c r="E34" s="204"/>
      <c r="F34" s="204"/>
      <c r="G34" s="412">
        <v>9.8339049558927055E-2</v>
      </c>
      <c r="H34" s="194">
        <v>7.2466289691170069E-2</v>
      </c>
      <c r="I34" s="445">
        <v>0.46162990357944794</v>
      </c>
    </row>
    <row r="35" spans="1:9" x14ac:dyDescent="0.25">
      <c r="A35" s="176"/>
      <c r="B35" s="160">
        <v>133</v>
      </c>
      <c r="C35" s="191"/>
      <c r="D35" s="203"/>
      <c r="E35" s="203"/>
      <c r="F35" s="203"/>
      <c r="G35" s="189"/>
      <c r="H35" s="189"/>
      <c r="I35" s="444"/>
    </row>
    <row r="36" spans="1:9" x14ac:dyDescent="0.25">
      <c r="A36" s="172" t="s">
        <v>249</v>
      </c>
      <c r="B36" s="159">
        <v>134</v>
      </c>
      <c r="C36" s="191"/>
      <c r="D36" s="203"/>
      <c r="E36" s="203"/>
      <c r="F36" s="203"/>
      <c r="G36" s="189">
        <v>4.5491127952301855E-2</v>
      </c>
      <c r="H36" s="189">
        <v>3.8156638674063728E-2</v>
      </c>
      <c r="I36" s="444">
        <v>0.28336314457726197</v>
      </c>
    </row>
    <row r="37" spans="1:9" x14ac:dyDescent="0.25">
      <c r="A37" s="176" t="s">
        <v>61</v>
      </c>
      <c r="B37" s="160">
        <v>135</v>
      </c>
      <c r="C37" s="192"/>
      <c r="D37" s="204"/>
      <c r="E37" s="204"/>
      <c r="F37" s="204"/>
      <c r="G37" s="412">
        <v>4.966296990115842E-2</v>
      </c>
      <c r="H37" s="194">
        <v>4.1174788153415624E-2</v>
      </c>
      <c r="I37" s="445">
        <v>0.29360844744599085</v>
      </c>
    </row>
    <row r="38" spans="1:9" x14ac:dyDescent="0.25">
      <c r="A38" s="177" t="s">
        <v>62</v>
      </c>
      <c r="B38" s="159">
        <v>136</v>
      </c>
      <c r="C38" s="192"/>
      <c r="D38" s="204"/>
      <c r="E38" s="204"/>
      <c r="F38" s="204"/>
      <c r="G38" s="412">
        <v>4.7840178009964686E-2</v>
      </c>
      <c r="H38" s="194">
        <v>3.3823160913694257E-2</v>
      </c>
      <c r="I38" s="445">
        <v>0.23695555940489249</v>
      </c>
    </row>
    <row r="39" spans="1:9" x14ac:dyDescent="0.25">
      <c r="A39" s="177" t="s">
        <v>63</v>
      </c>
      <c r="B39" s="160">
        <v>137</v>
      </c>
      <c r="C39" s="192"/>
      <c r="D39" s="204"/>
      <c r="E39" s="204"/>
      <c r="F39" s="204"/>
      <c r="G39" s="412">
        <v>6.052491374356421E-2</v>
      </c>
      <c r="H39" s="194">
        <v>4.0111400462962972E-2</v>
      </c>
      <c r="I39" s="445">
        <v>0.28302918460802406</v>
      </c>
    </row>
    <row r="40" spans="1:9" x14ac:dyDescent="0.25">
      <c r="A40" s="177" t="s">
        <v>64</v>
      </c>
      <c r="B40" s="159">
        <v>138</v>
      </c>
      <c r="C40" s="192"/>
      <c r="D40" s="204"/>
      <c r="E40" s="204"/>
      <c r="F40" s="204"/>
      <c r="G40" s="412">
        <v>6.0655242217125496E-2</v>
      </c>
      <c r="H40" s="194">
        <v>6.1660081389296358E-2</v>
      </c>
      <c r="I40" s="445">
        <v>0.34895459492000275</v>
      </c>
    </row>
    <row r="41" spans="1:9" x14ac:dyDescent="0.25">
      <c r="A41" s="176" t="s">
        <v>65</v>
      </c>
      <c r="B41" s="160">
        <v>139</v>
      </c>
      <c r="C41" s="192"/>
      <c r="D41" s="204"/>
      <c r="E41" s="204"/>
      <c r="F41" s="204"/>
      <c r="G41" s="412">
        <v>4.4014020928880716E-2</v>
      </c>
      <c r="H41" s="194">
        <v>4.0493994528211612E-2</v>
      </c>
      <c r="I41" s="445">
        <v>0.28835167743785423</v>
      </c>
    </row>
    <row r="42" spans="1:9" x14ac:dyDescent="0.25">
      <c r="A42" s="176" t="s">
        <v>66</v>
      </c>
      <c r="B42" s="159">
        <v>140</v>
      </c>
      <c r="C42" s="192"/>
      <c r="D42" s="204"/>
      <c r="E42" s="204"/>
      <c r="F42" s="204"/>
      <c r="G42" s="412">
        <v>3.9928838145881808E-2</v>
      </c>
      <c r="H42" s="194">
        <v>3.2376225649803705E-2</v>
      </c>
      <c r="I42" s="445">
        <v>0.27617641951727728</v>
      </c>
    </row>
    <row r="43" spans="1:9" x14ac:dyDescent="0.25">
      <c r="A43" s="178"/>
      <c r="B43" s="160">
        <v>141</v>
      </c>
      <c r="C43" s="191"/>
      <c r="D43" s="203"/>
      <c r="E43" s="203"/>
      <c r="F43" s="203"/>
      <c r="G43" s="189"/>
      <c r="H43" s="189"/>
      <c r="I43" s="444"/>
    </row>
    <row r="44" spans="1:9" x14ac:dyDescent="0.25">
      <c r="A44" s="172" t="s">
        <v>250</v>
      </c>
      <c r="B44" s="159">
        <v>142</v>
      </c>
      <c r="C44" s="191"/>
      <c r="D44" s="203"/>
      <c r="E44" s="203"/>
      <c r="F44" s="203"/>
      <c r="G44" s="189">
        <v>4.8105750451618662E-2</v>
      </c>
      <c r="H44" s="189">
        <v>4.1890967922111687E-2</v>
      </c>
      <c r="I44" s="444">
        <v>0.37230004431684616</v>
      </c>
    </row>
    <row r="45" spans="1:9" x14ac:dyDescent="0.25">
      <c r="A45" s="176"/>
      <c r="B45" s="160">
        <v>143</v>
      </c>
      <c r="C45" s="191"/>
      <c r="D45" s="203"/>
      <c r="E45" s="203"/>
      <c r="F45" s="203"/>
      <c r="G45" s="189"/>
      <c r="H45" s="189"/>
      <c r="I45" s="444"/>
    </row>
    <row r="46" spans="1:9" x14ac:dyDescent="0.25">
      <c r="A46" s="172" t="s">
        <v>68</v>
      </c>
      <c r="B46" s="159">
        <v>144</v>
      </c>
      <c r="C46" s="191"/>
      <c r="D46" s="203"/>
      <c r="E46" s="203"/>
      <c r="F46" s="203"/>
      <c r="G46" s="189">
        <v>4.3953162396422329E-2</v>
      </c>
      <c r="H46" s="189">
        <v>4.1369507447005752E-2</v>
      </c>
      <c r="I46" s="444">
        <v>0.33039819216083532</v>
      </c>
    </row>
    <row r="47" spans="1:9" x14ac:dyDescent="0.25">
      <c r="A47" s="176" t="s">
        <v>69</v>
      </c>
      <c r="B47" s="160">
        <v>145</v>
      </c>
      <c r="C47" s="192"/>
      <c r="D47" s="204"/>
      <c r="E47" s="204"/>
      <c r="F47" s="204"/>
      <c r="G47" s="412">
        <v>4.7588870185166852E-2</v>
      </c>
      <c r="H47" s="194">
        <v>4.4033771106941844E-2</v>
      </c>
      <c r="I47" s="445">
        <v>0.34494891576313608</v>
      </c>
    </row>
    <row r="48" spans="1:9" x14ac:dyDescent="0.25">
      <c r="A48" s="176" t="s">
        <v>70</v>
      </c>
      <c r="B48" s="159">
        <v>146</v>
      </c>
      <c r="C48" s="192"/>
      <c r="D48" s="204"/>
      <c r="E48" s="204"/>
      <c r="F48" s="204"/>
      <c r="G48" s="412">
        <v>2.9754852060143853E-2</v>
      </c>
      <c r="H48" s="194">
        <v>2.6901284618766178E-2</v>
      </c>
      <c r="I48" s="445">
        <v>0.28565927718796413</v>
      </c>
    </row>
    <row r="49" spans="1:34" x14ac:dyDescent="0.25">
      <c r="A49" s="176" t="s">
        <v>71</v>
      </c>
      <c r="B49" s="160">
        <v>147</v>
      </c>
      <c r="C49" s="192"/>
      <c r="D49" s="204"/>
      <c r="E49" s="204"/>
      <c r="F49" s="204"/>
      <c r="G49" s="412">
        <v>3.4043095754175696E-2</v>
      </c>
      <c r="H49" s="194">
        <v>5.0949794308675189E-2</v>
      </c>
      <c r="I49" s="445">
        <v>0.25849195930423369</v>
      </c>
    </row>
    <row r="50" spans="1:34" x14ac:dyDescent="0.25">
      <c r="A50" s="178"/>
      <c r="B50" s="159">
        <v>148</v>
      </c>
      <c r="C50" s="191"/>
      <c r="D50" s="203"/>
      <c r="E50" s="203"/>
      <c r="F50" s="203"/>
      <c r="G50" s="189"/>
      <c r="H50" s="189"/>
      <c r="I50" s="444"/>
    </row>
    <row r="51" spans="1:34" x14ac:dyDescent="0.25">
      <c r="A51" s="172" t="s">
        <v>72</v>
      </c>
      <c r="B51" s="160">
        <v>149</v>
      </c>
      <c r="C51" s="191"/>
      <c r="D51" s="203"/>
      <c r="E51" s="203"/>
      <c r="F51" s="203"/>
      <c r="G51" s="189">
        <v>3.8293358331842886E-2</v>
      </c>
      <c r="H51" s="189">
        <v>3.4934010898936919E-2</v>
      </c>
      <c r="I51" s="444">
        <v>0.30748264824263932</v>
      </c>
    </row>
    <row r="52" spans="1:34" x14ac:dyDescent="0.25">
      <c r="A52" s="179" t="s">
        <v>73</v>
      </c>
      <c r="B52" s="159">
        <v>150</v>
      </c>
      <c r="C52" s="192"/>
      <c r="D52" s="204"/>
      <c r="E52" s="204"/>
      <c r="F52" s="204"/>
      <c r="G52" s="412">
        <v>3.6822582375979213E-2</v>
      </c>
      <c r="H52" s="194">
        <v>3.3962505172131313E-2</v>
      </c>
      <c r="I52" s="445">
        <v>0.26540045245186594</v>
      </c>
    </row>
    <row r="53" spans="1:34" x14ac:dyDescent="0.25">
      <c r="A53" s="179" t="s">
        <v>74</v>
      </c>
      <c r="B53" s="160">
        <v>151</v>
      </c>
      <c r="C53" s="192"/>
      <c r="D53" s="204"/>
      <c r="E53" s="204"/>
      <c r="F53" s="204"/>
      <c r="G53" s="412">
        <v>3.7038879080010058E-2</v>
      </c>
      <c r="H53" s="194">
        <v>3.713968654848003E-2</v>
      </c>
      <c r="I53" s="445">
        <v>0.416408713512888</v>
      </c>
    </row>
    <row r="54" spans="1:34" x14ac:dyDescent="0.25">
      <c r="A54" s="179" t="s">
        <v>75</v>
      </c>
      <c r="B54" s="159">
        <v>152</v>
      </c>
      <c r="C54" s="192"/>
      <c r="D54" s="204"/>
      <c r="E54" s="204"/>
      <c r="F54" s="204"/>
      <c r="G54" s="412">
        <v>5.0739796376968689E-2</v>
      </c>
      <c r="H54" s="194">
        <v>3.8244097303620356E-2</v>
      </c>
      <c r="I54" s="445">
        <v>0.21213078898788021</v>
      </c>
    </row>
    <row r="55" spans="1:34" x14ac:dyDescent="0.25">
      <c r="A55" s="179" t="s">
        <v>76</v>
      </c>
      <c r="B55" s="160">
        <v>153</v>
      </c>
      <c r="C55" s="192"/>
      <c r="D55" s="204"/>
      <c r="E55" s="204"/>
      <c r="F55" s="204"/>
      <c r="G55" s="412">
        <v>3.9657555539807314E-2</v>
      </c>
      <c r="H55" s="194">
        <v>3.1003310027004457E-2</v>
      </c>
      <c r="I55" s="445">
        <v>0.26464632879803351</v>
      </c>
    </row>
    <row r="56" spans="1:34" ht="15.75" thickBot="1" x14ac:dyDescent="0.3">
      <c r="A56" s="180"/>
      <c r="B56" s="181"/>
      <c r="C56" s="404"/>
      <c r="D56" s="205"/>
      <c r="E56" s="205"/>
      <c r="F56" s="205"/>
      <c r="G56" s="419"/>
      <c r="H56" s="419"/>
      <c r="I56" s="420"/>
      <c r="J56" s="153"/>
      <c r="K56" s="153"/>
      <c r="L56" s="153"/>
      <c r="M56" s="153"/>
      <c r="N56" s="153"/>
      <c r="O56" s="153"/>
      <c r="P56" s="153"/>
      <c r="Q56" s="153"/>
      <c r="R56" s="153"/>
      <c r="S56" s="153"/>
      <c r="T56" s="153"/>
      <c r="U56" s="153"/>
      <c r="V56" s="153"/>
    </row>
    <row r="57" spans="1:34"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row>
    <row r="58" spans="1:34"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row>
    <row r="59" spans="1:34"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row>
    <row r="60" spans="1:34"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row>
    <row r="61" spans="1:34"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row>
    <row r="62" spans="1:34"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row>
    <row r="63" spans="1:34"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row>
    <row r="64" spans="1:34"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row>
    <row r="65" spans="1:34"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row>
    <row r="66" spans="1:34"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row>
    <row r="67" spans="1:34"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row>
    <row r="68" spans="1:34"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row>
    <row r="69" spans="1:34"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row>
    <row r="70" spans="1:34"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row>
    <row r="71" spans="1:34"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row>
    <row r="72" spans="1:34"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row>
    <row r="73" spans="1:34"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row>
    <row r="74" spans="1:34"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row>
    <row r="75" spans="1:34"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row>
    <row r="76" spans="1:34"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row>
    <row r="77" spans="1:34"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row>
    <row r="78" spans="1:34"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row>
  </sheetData>
  <mergeCells count="5">
    <mergeCell ref="A60:G60"/>
    <mergeCell ref="A66:G66"/>
    <mergeCell ref="A72:G72"/>
    <mergeCell ref="A74:G74"/>
    <mergeCell ref="C6:I6"/>
  </mergeCells>
  <pageMargins left="0.7" right="0.7" top="0.75" bottom="0.75" header="0.3" footer="0.3"/>
  <pageSetup paperSize="9" scale="5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AB78"/>
  <sheetViews>
    <sheetView workbookViewId="0">
      <pane xSplit="1" ySplit="5" topLeftCell="B6" activePane="bottomRight" state="frozen"/>
      <selection activeCell="L8" sqref="L8"/>
      <selection pane="topRight" activeCell="L8" sqref="L8"/>
      <selection pane="bottomLeft" activeCell="L8" sqref="L8"/>
      <selection pane="bottomRight" activeCell="G22" sqref="G22"/>
    </sheetView>
  </sheetViews>
  <sheetFormatPr defaultRowHeight="15" x14ac:dyDescent="0.25"/>
  <cols>
    <col min="1" max="1" width="59.5703125" customWidth="1"/>
    <col min="2" max="2" width="9" hidden="1" customWidth="1"/>
    <col min="6" max="6" width="9.7109375" customWidth="1"/>
    <col min="7" max="7" width="10.28515625" style="207" bestFit="1" customWidth="1"/>
  </cols>
  <sheetData>
    <row r="1" spans="1:9" x14ac:dyDescent="0.25">
      <c r="A1" s="161" t="s">
        <v>272</v>
      </c>
    </row>
    <row r="2" spans="1:9" x14ac:dyDescent="0.25">
      <c r="A2" s="140" t="s">
        <v>286</v>
      </c>
      <c r="B2" s="140"/>
      <c r="C2" s="140"/>
      <c r="D2" s="140"/>
      <c r="E2" s="140"/>
      <c r="F2" s="140"/>
    </row>
    <row r="3" spans="1:9" ht="84" customHeight="1" x14ac:dyDescent="0.35">
      <c r="A3" s="142" t="s">
        <v>318</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418">
        <v>41334</v>
      </c>
      <c r="H7" s="400">
        <v>41699</v>
      </c>
      <c r="I7" s="401">
        <v>42064</v>
      </c>
    </row>
    <row r="8" spans="1:9" ht="15.75" thickTop="1" x14ac:dyDescent="0.25">
      <c r="A8" s="166"/>
      <c r="B8" s="159"/>
      <c r="C8" s="190"/>
      <c r="D8" s="201"/>
      <c r="E8" s="201"/>
      <c r="F8" s="202"/>
      <c r="G8" s="415"/>
      <c r="H8" s="141"/>
      <c r="I8" s="167"/>
    </row>
    <row r="9" spans="1:9" x14ac:dyDescent="0.25">
      <c r="A9" s="168" t="s">
        <v>243</v>
      </c>
      <c r="B9" s="160">
        <v>56</v>
      </c>
      <c r="C9" s="191"/>
      <c r="D9" s="203"/>
      <c r="E9" s="203"/>
      <c r="F9" s="203"/>
      <c r="G9" s="416">
        <v>7085.92</v>
      </c>
      <c r="H9" s="396">
        <v>8066.28</v>
      </c>
      <c r="I9" s="397">
        <v>8292.0899999999983</v>
      </c>
    </row>
    <row r="10" spans="1:9" x14ac:dyDescent="0.25">
      <c r="A10" s="168"/>
      <c r="B10" s="159">
        <v>57</v>
      </c>
      <c r="C10" s="191"/>
      <c r="D10" s="203"/>
      <c r="E10" s="203"/>
      <c r="F10" s="203"/>
      <c r="G10" s="416"/>
      <c r="H10" s="396"/>
      <c r="I10" s="397"/>
    </row>
    <row r="11" spans="1:9" x14ac:dyDescent="0.25">
      <c r="A11" s="170" t="s">
        <v>106</v>
      </c>
      <c r="B11" s="160">
        <v>58</v>
      </c>
      <c r="C11" s="191"/>
      <c r="D11" s="203"/>
      <c r="E11" s="203"/>
      <c r="F11" s="203"/>
      <c r="G11" s="416">
        <v>10871.330000000002</v>
      </c>
      <c r="H11" s="396">
        <v>11713.68</v>
      </c>
      <c r="I11" s="397">
        <v>11845.229999999998</v>
      </c>
    </row>
    <row r="12" spans="1:9" x14ac:dyDescent="0.25">
      <c r="A12" s="170"/>
      <c r="B12" s="159">
        <v>59</v>
      </c>
      <c r="C12" s="191"/>
      <c r="D12" s="203"/>
      <c r="E12" s="203"/>
      <c r="F12" s="203"/>
      <c r="G12" s="416"/>
      <c r="H12" s="396"/>
      <c r="I12" s="397"/>
    </row>
    <row r="13" spans="1:9" x14ac:dyDescent="0.25">
      <c r="A13" s="170" t="s">
        <v>42</v>
      </c>
      <c r="B13" s="160">
        <v>60</v>
      </c>
      <c r="C13" s="191"/>
      <c r="D13" s="203"/>
      <c r="E13" s="203"/>
      <c r="F13" s="203"/>
      <c r="G13" s="416">
        <v>18570.879999999997</v>
      </c>
      <c r="H13" s="396">
        <v>19180.91</v>
      </c>
      <c r="I13" s="397">
        <v>19750.13</v>
      </c>
    </row>
    <row r="14" spans="1:9" x14ac:dyDescent="0.25">
      <c r="A14" s="171"/>
      <c r="B14" s="159">
        <v>61</v>
      </c>
      <c r="C14" s="191"/>
      <c r="D14" s="203"/>
      <c r="E14" s="203"/>
      <c r="F14" s="203"/>
      <c r="G14" s="416"/>
      <c r="H14" s="391"/>
      <c r="I14" s="389"/>
    </row>
    <row r="15" spans="1:9" x14ac:dyDescent="0.25">
      <c r="A15" s="172" t="s">
        <v>43</v>
      </c>
      <c r="B15" s="160">
        <v>62</v>
      </c>
      <c r="C15" s="191"/>
      <c r="D15" s="203"/>
      <c r="E15" s="203"/>
      <c r="F15" s="203"/>
      <c r="G15" s="416">
        <v>18569.330000000002</v>
      </c>
      <c r="H15" s="146">
        <v>19204.8</v>
      </c>
      <c r="I15" s="169">
        <v>19760.27</v>
      </c>
    </row>
    <row r="16" spans="1:9" x14ac:dyDescent="0.25">
      <c r="A16" s="173" t="s">
        <v>44</v>
      </c>
      <c r="B16" s="159">
        <v>63</v>
      </c>
      <c r="C16" s="192"/>
      <c r="D16" s="204"/>
      <c r="E16" s="204"/>
      <c r="F16" s="204"/>
      <c r="G16" s="421">
        <v>19463.82</v>
      </c>
      <c r="H16" s="391">
        <v>20109.979999999996</v>
      </c>
      <c r="I16" s="389">
        <v>20711.719999999998</v>
      </c>
    </row>
    <row r="17" spans="1:9" x14ac:dyDescent="0.25">
      <c r="A17" s="173" t="s">
        <v>45</v>
      </c>
      <c r="B17" s="160">
        <v>64</v>
      </c>
      <c r="C17" s="192"/>
      <c r="D17" s="204"/>
      <c r="E17" s="204"/>
      <c r="F17" s="204"/>
      <c r="G17" s="421">
        <v>13175.34</v>
      </c>
      <c r="H17" s="391">
        <v>13108.130000000001</v>
      </c>
      <c r="I17" s="389">
        <v>13579.39</v>
      </c>
    </row>
    <row r="18" spans="1:9" x14ac:dyDescent="0.25">
      <c r="A18" s="173" t="s">
        <v>46</v>
      </c>
      <c r="B18" s="159">
        <v>65</v>
      </c>
      <c r="C18" s="192"/>
      <c r="D18" s="204"/>
      <c r="E18" s="204"/>
      <c r="F18" s="204"/>
      <c r="G18" s="421">
        <v>7463.83</v>
      </c>
      <c r="H18" s="391">
        <v>7733.7400000000007</v>
      </c>
      <c r="I18" s="389">
        <v>7675.4099999999989</v>
      </c>
    </row>
    <row r="19" spans="1:9" x14ac:dyDescent="0.25">
      <c r="A19" s="173" t="s">
        <v>47</v>
      </c>
      <c r="B19" s="160">
        <v>66</v>
      </c>
      <c r="C19" s="192"/>
      <c r="D19" s="204"/>
      <c r="E19" s="204"/>
      <c r="F19" s="204"/>
      <c r="G19" s="421">
        <v>11479.86</v>
      </c>
      <c r="H19" s="391">
        <v>13611.97</v>
      </c>
      <c r="I19" s="389">
        <v>13721.75</v>
      </c>
    </row>
    <row r="20" spans="1:9" x14ac:dyDescent="0.25">
      <c r="A20" s="173" t="s">
        <v>48</v>
      </c>
      <c r="B20" s="159">
        <v>67</v>
      </c>
      <c r="C20" s="192"/>
      <c r="D20" s="204"/>
      <c r="E20" s="204"/>
      <c r="F20" s="204"/>
      <c r="G20" s="421">
        <v>16421.66</v>
      </c>
      <c r="H20" s="391">
        <v>17249.879999999997</v>
      </c>
      <c r="I20" s="389">
        <v>17719.350000000002</v>
      </c>
    </row>
    <row r="21" spans="1:9" x14ac:dyDescent="0.25">
      <c r="A21" s="173"/>
      <c r="B21" s="160">
        <v>68</v>
      </c>
      <c r="C21" s="191"/>
      <c r="D21" s="203"/>
      <c r="E21" s="203"/>
      <c r="F21" s="203"/>
      <c r="G21" s="416"/>
      <c r="H21" s="391"/>
      <c r="I21" s="389"/>
    </row>
    <row r="22" spans="1:9" x14ac:dyDescent="0.25">
      <c r="A22" s="172" t="s">
        <v>49</v>
      </c>
      <c r="B22" s="159">
        <v>69</v>
      </c>
      <c r="C22" s="191"/>
      <c r="D22" s="203"/>
      <c r="E22" s="203"/>
      <c r="F22" s="203"/>
      <c r="G22" s="416">
        <v>18613.169999999998</v>
      </c>
      <c r="H22" s="146">
        <v>17819.48</v>
      </c>
      <c r="I22" s="169">
        <v>19133.37</v>
      </c>
    </row>
    <row r="23" spans="1:9" x14ac:dyDescent="0.25">
      <c r="A23" s="173" t="s">
        <v>244</v>
      </c>
      <c r="B23" s="160">
        <v>70</v>
      </c>
      <c r="C23" s="192"/>
      <c r="D23" s="204"/>
      <c r="E23" s="204"/>
      <c r="F23" s="204"/>
      <c r="G23" s="421">
        <v>19258.089999999997</v>
      </c>
      <c r="H23" s="391">
        <v>18506.329999999998</v>
      </c>
      <c r="I23" s="389">
        <v>19454.93</v>
      </c>
    </row>
    <row r="24" spans="1:9" x14ac:dyDescent="0.25">
      <c r="A24" s="173" t="s">
        <v>245</v>
      </c>
      <c r="B24" s="159">
        <v>71</v>
      </c>
      <c r="C24" s="192"/>
      <c r="D24" s="204"/>
      <c r="E24" s="204"/>
      <c r="F24" s="204"/>
      <c r="G24" s="421" t="s">
        <v>513</v>
      </c>
      <c r="H24" s="391">
        <v>12406.259999999998</v>
      </c>
      <c r="I24" s="389">
        <v>21032.780000000002</v>
      </c>
    </row>
    <row r="25" spans="1:9" x14ac:dyDescent="0.25">
      <c r="A25" s="173" t="s">
        <v>246</v>
      </c>
      <c r="B25" s="160">
        <v>72</v>
      </c>
      <c r="C25" s="192"/>
      <c r="D25" s="204"/>
      <c r="E25" s="204"/>
      <c r="F25" s="204"/>
      <c r="G25" s="421" t="s">
        <v>513</v>
      </c>
      <c r="H25" s="391" t="s">
        <v>513</v>
      </c>
      <c r="I25" s="389">
        <v>4364.42</v>
      </c>
    </row>
    <row r="26" spans="1:9" x14ac:dyDescent="0.25">
      <c r="A26" s="173" t="s">
        <v>247</v>
      </c>
      <c r="B26" s="159">
        <v>73</v>
      </c>
      <c r="C26" s="192"/>
      <c r="D26" s="204"/>
      <c r="E26" s="204"/>
      <c r="F26" s="204"/>
      <c r="G26" s="421" t="s">
        <v>513</v>
      </c>
      <c r="H26" s="391" t="s">
        <v>513</v>
      </c>
      <c r="I26" s="389">
        <v>14216.02</v>
      </c>
    </row>
    <row r="27" spans="1:9" x14ac:dyDescent="0.25">
      <c r="A27" s="173" t="s">
        <v>248</v>
      </c>
      <c r="B27" s="160">
        <v>74</v>
      </c>
      <c r="C27" s="192"/>
      <c r="D27" s="204"/>
      <c r="E27" s="204"/>
      <c r="F27" s="204"/>
      <c r="G27" s="421">
        <v>14983.019999999999</v>
      </c>
      <c r="H27" s="391">
        <v>14734.96</v>
      </c>
      <c r="I27" s="389">
        <v>15909.5</v>
      </c>
    </row>
    <row r="28" spans="1:9" x14ac:dyDescent="0.25">
      <c r="A28" s="166"/>
      <c r="B28" s="159">
        <v>75</v>
      </c>
      <c r="C28" s="192"/>
      <c r="D28" s="204"/>
      <c r="E28" s="204"/>
      <c r="F28" s="204"/>
      <c r="G28" s="421"/>
      <c r="H28" s="391"/>
      <c r="I28" s="389"/>
    </row>
    <row r="29" spans="1:9" x14ac:dyDescent="0.25">
      <c r="A29" s="175" t="s">
        <v>55</v>
      </c>
      <c r="B29" s="160">
        <v>76</v>
      </c>
      <c r="C29" s="191"/>
      <c r="D29" s="203"/>
      <c r="E29" s="203"/>
      <c r="F29" s="203"/>
      <c r="G29" s="416">
        <v>2491.3000000000006</v>
      </c>
      <c r="H29" s="146">
        <v>3489.54</v>
      </c>
      <c r="I29" s="169">
        <v>3464.7200000000003</v>
      </c>
    </row>
    <row r="30" spans="1:9" x14ac:dyDescent="0.25">
      <c r="A30" s="170"/>
      <c r="B30" s="159">
        <v>77</v>
      </c>
      <c r="C30" s="191"/>
      <c r="D30" s="203"/>
      <c r="E30" s="203"/>
      <c r="F30" s="203"/>
      <c r="G30" s="416"/>
      <c r="H30" s="391"/>
      <c r="I30" s="389"/>
    </row>
    <row r="31" spans="1:9" x14ac:dyDescent="0.25">
      <c r="A31" s="172" t="s">
        <v>56</v>
      </c>
      <c r="B31" s="160">
        <v>78</v>
      </c>
      <c r="C31" s="191"/>
      <c r="D31" s="203"/>
      <c r="E31" s="203"/>
      <c r="F31" s="203"/>
      <c r="G31" s="416">
        <v>2925.2599999999998</v>
      </c>
      <c r="H31" s="146">
        <v>3576.89</v>
      </c>
      <c r="I31" s="169">
        <v>3350.07</v>
      </c>
    </row>
    <row r="32" spans="1:9" x14ac:dyDescent="0.25">
      <c r="A32" s="176" t="s">
        <v>57</v>
      </c>
      <c r="B32" s="159">
        <v>79</v>
      </c>
      <c r="C32" s="192"/>
      <c r="D32" s="204"/>
      <c r="E32" s="204"/>
      <c r="F32" s="204"/>
      <c r="G32" s="421">
        <v>2736.4399999999991</v>
      </c>
      <c r="H32" s="391">
        <v>2681.47</v>
      </c>
      <c r="I32" s="389">
        <v>2594.0599999999995</v>
      </c>
    </row>
    <row r="33" spans="1:9" x14ac:dyDescent="0.25">
      <c r="A33" s="176" t="s">
        <v>58</v>
      </c>
      <c r="B33" s="160">
        <v>80</v>
      </c>
      <c r="C33" s="192"/>
      <c r="D33" s="204"/>
      <c r="E33" s="204"/>
      <c r="F33" s="204"/>
      <c r="G33" s="421">
        <v>3931.94</v>
      </c>
      <c r="H33" s="391">
        <v>3906.0099999999998</v>
      </c>
      <c r="I33" s="389">
        <v>3660.19</v>
      </c>
    </row>
    <row r="34" spans="1:9" x14ac:dyDescent="0.25">
      <c r="A34" s="176" t="s">
        <v>59</v>
      </c>
      <c r="B34" s="159">
        <v>81</v>
      </c>
      <c r="C34" s="192"/>
      <c r="D34" s="204"/>
      <c r="E34" s="204"/>
      <c r="F34" s="204"/>
      <c r="G34" s="421">
        <v>3350.0000000000005</v>
      </c>
      <c r="H34" s="391">
        <v>3684.5800000000004</v>
      </c>
      <c r="I34" s="389">
        <v>5554.67</v>
      </c>
    </row>
    <row r="35" spans="1:9" x14ac:dyDescent="0.25">
      <c r="A35" s="176"/>
      <c r="B35" s="160">
        <v>82</v>
      </c>
      <c r="C35" s="191"/>
      <c r="D35" s="203"/>
      <c r="E35" s="203"/>
      <c r="F35" s="203"/>
      <c r="G35" s="416"/>
      <c r="H35" s="391"/>
      <c r="I35" s="389"/>
    </row>
    <row r="36" spans="1:9" x14ac:dyDescent="0.25">
      <c r="A36" s="172" t="s">
        <v>249</v>
      </c>
      <c r="B36" s="159">
        <v>83</v>
      </c>
      <c r="C36" s="191"/>
      <c r="D36" s="203"/>
      <c r="E36" s="203"/>
      <c r="F36" s="203"/>
      <c r="G36" s="416">
        <v>3547.0499999999997</v>
      </c>
      <c r="H36" s="146">
        <v>5160.33</v>
      </c>
      <c r="I36" s="169">
        <v>4486.9299999999994</v>
      </c>
    </row>
    <row r="37" spans="1:9" x14ac:dyDescent="0.25">
      <c r="A37" s="176" t="s">
        <v>61</v>
      </c>
      <c r="B37" s="160">
        <v>84</v>
      </c>
      <c r="C37" s="192"/>
      <c r="D37" s="204"/>
      <c r="E37" s="204"/>
      <c r="F37" s="204"/>
      <c r="G37" s="421">
        <v>3595.18</v>
      </c>
      <c r="H37" s="391">
        <v>4943.8599999999997</v>
      </c>
      <c r="I37" s="389">
        <v>4085.8500000000004</v>
      </c>
    </row>
    <row r="38" spans="1:9" x14ac:dyDescent="0.25">
      <c r="A38" s="177" t="s">
        <v>62</v>
      </c>
      <c r="B38" s="159">
        <v>85</v>
      </c>
      <c r="C38" s="192"/>
      <c r="D38" s="204"/>
      <c r="E38" s="204"/>
      <c r="F38" s="204"/>
      <c r="G38" s="421">
        <v>2750.29</v>
      </c>
      <c r="H38" s="391">
        <v>2720.0899999999997</v>
      </c>
      <c r="I38" s="389">
        <v>2610.02</v>
      </c>
    </row>
    <row r="39" spans="1:9" x14ac:dyDescent="0.25">
      <c r="A39" s="177" t="s">
        <v>63</v>
      </c>
      <c r="B39" s="160">
        <v>86</v>
      </c>
      <c r="C39" s="192"/>
      <c r="D39" s="204"/>
      <c r="E39" s="204"/>
      <c r="F39" s="204"/>
      <c r="G39" s="421">
        <v>3493.24</v>
      </c>
      <c r="H39" s="391">
        <v>3840.0299999999997</v>
      </c>
      <c r="I39" s="389">
        <v>3699.4800000000005</v>
      </c>
    </row>
    <row r="40" spans="1:9" x14ac:dyDescent="0.25">
      <c r="A40" s="177" t="s">
        <v>64</v>
      </c>
      <c r="B40" s="159">
        <v>87</v>
      </c>
      <c r="C40" s="192"/>
      <c r="D40" s="204"/>
      <c r="E40" s="204"/>
      <c r="F40" s="204"/>
      <c r="G40" s="421">
        <v>4682.04</v>
      </c>
      <c r="H40" s="391">
        <v>7960.119999999999</v>
      </c>
      <c r="I40" s="389">
        <v>5431.31</v>
      </c>
    </row>
    <row r="41" spans="1:9" x14ac:dyDescent="0.25">
      <c r="A41" s="176" t="s">
        <v>65</v>
      </c>
      <c r="B41" s="160">
        <v>88</v>
      </c>
      <c r="C41" s="192"/>
      <c r="D41" s="204"/>
      <c r="E41" s="204"/>
      <c r="F41" s="204"/>
      <c r="G41" s="421">
        <v>4059.75</v>
      </c>
      <c r="H41" s="391">
        <v>5528.4100000000008</v>
      </c>
      <c r="I41" s="389">
        <v>4780.51</v>
      </c>
    </row>
    <row r="42" spans="1:9" x14ac:dyDescent="0.25">
      <c r="A42" s="176" t="s">
        <v>66</v>
      </c>
      <c r="B42" s="159">
        <v>89</v>
      </c>
      <c r="C42" s="192"/>
      <c r="D42" s="204"/>
      <c r="E42" s="204"/>
      <c r="F42" s="204"/>
      <c r="G42" s="421">
        <v>3137.46</v>
      </c>
      <c r="H42" s="391">
        <v>5385.4899999999989</v>
      </c>
      <c r="I42" s="389">
        <v>5051.87</v>
      </c>
    </row>
    <row r="43" spans="1:9" x14ac:dyDescent="0.25">
      <c r="A43" s="178"/>
      <c r="B43" s="160">
        <v>90</v>
      </c>
      <c r="C43" s="191"/>
      <c r="D43" s="203"/>
      <c r="E43" s="203"/>
      <c r="F43" s="203"/>
      <c r="G43" s="416"/>
      <c r="H43" s="391"/>
      <c r="I43" s="389"/>
    </row>
    <row r="44" spans="1:9" x14ac:dyDescent="0.25">
      <c r="A44" s="172" t="s">
        <v>250</v>
      </c>
      <c r="B44" s="159">
        <v>91</v>
      </c>
      <c r="C44" s="191"/>
      <c r="D44" s="203"/>
      <c r="E44" s="203"/>
      <c r="F44" s="203"/>
      <c r="G44" s="416">
        <v>2220.39</v>
      </c>
      <c r="H44" s="146">
        <v>2799.8899999999994</v>
      </c>
      <c r="I44" s="169">
        <v>2250.7000000000003</v>
      </c>
    </row>
    <row r="45" spans="1:9" x14ac:dyDescent="0.25">
      <c r="A45" s="176"/>
      <c r="B45" s="160">
        <v>92</v>
      </c>
      <c r="C45" s="191"/>
      <c r="D45" s="203"/>
      <c r="E45" s="203"/>
      <c r="F45" s="203"/>
      <c r="G45" s="416"/>
      <c r="H45" s="146"/>
      <c r="I45" s="169"/>
    </row>
    <row r="46" spans="1:9" x14ac:dyDescent="0.25">
      <c r="A46" s="172" t="s">
        <v>68</v>
      </c>
      <c r="B46" s="159">
        <v>93</v>
      </c>
      <c r="C46" s="191"/>
      <c r="D46" s="203"/>
      <c r="E46" s="203"/>
      <c r="F46" s="203"/>
      <c r="G46" s="416">
        <v>1936.95</v>
      </c>
      <c r="H46" s="146">
        <v>2270.65</v>
      </c>
      <c r="I46" s="169">
        <v>2376.89</v>
      </c>
    </row>
    <row r="47" spans="1:9" x14ac:dyDescent="0.25">
      <c r="A47" s="176" t="s">
        <v>69</v>
      </c>
      <c r="B47" s="160">
        <v>94</v>
      </c>
      <c r="C47" s="192"/>
      <c r="D47" s="204"/>
      <c r="E47" s="204"/>
      <c r="F47" s="204"/>
      <c r="G47" s="421">
        <v>1935.19</v>
      </c>
      <c r="H47" s="391">
        <v>2279.88</v>
      </c>
      <c r="I47" s="389">
        <v>2388.86</v>
      </c>
    </row>
    <row r="48" spans="1:9" x14ac:dyDescent="0.25">
      <c r="A48" s="176" t="s">
        <v>70</v>
      </c>
      <c r="B48" s="159">
        <v>95</v>
      </c>
      <c r="C48" s="192"/>
      <c r="D48" s="204"/>
      <c r="E48" s="204"/>
      <c r="F48" s="204"/>
      <c r="G48" s="421">
        <v>1880.7499999999998</v>
      </c>
      <c r="H48" s="391">
        <v>2325.8599999999997</v>
      </c>
      <c r="I48" s="389">
        <v>2432.2200000000003</v>
      </c>
    </row>
    <row r="49" spans="1:28" x14ac:dyDescent="0.25">
      <c r="A49" s="176" t="s">
        <v>71</v>
      </c>
      <c r="B49" s="160">
        <v>96</v>
      </c>
      <c r="C49" s="192"/>
      <c r="D49" s="204"/>
      <c r="E49" s="204"/>
      <c r="F49" s="204"/>
      <c r="G49" s="421">
        <v>2140.6</v>
      </c>
      <c r="H49" s="391">
        <v>1926.46</v>
      </c>
      <c r="I49" s="389">
        <v>2056.63</v>
      </c>
    </row>
    <row r="50" spans="1:28" x14ac:dyDescent="0.25">
      <c r="A50" s="178"/>
      <c r="B50" s="159">
        <v>97</v>
      </c>
      <c r="C50" s="191"/>
      <c r="D50" s="203"/>
      <c r="E50" s="203"/>
      <c r="F50" s="203"/>
      <c r="G50" s="416"/>
      <c r="H50" s="391"/>
      <c r="I50" s="389"/>
    </row>
    <row r="51" spans="1:28" x14ac:dyDescent="0.25">
      <c r="A51" s="172" t="s">
        <v>72</v>
      </c>
      <c r="B51" s="160">
        <v>98</v>
      </c>
      <c r="C51" s="191"/>
      <c r="D51" s="203"/>
      <c r="E51" s="203"/>
      <c r="F51" s="203"/>
      <c r="G51" s="416">
        <v>2413.41</v>
      </c>
      <c r="H51" s="146">
        <v>4549.8</v>
      </c>
      <c r="I51" s="169">
        <v>4962.37</v>
      </c>
    </row>
    <row r="52" spans="1:28" x14ac:dyDescent="0.25">
      <c r="A52" s="179" t="s">
        <v>73</v>
      </c>
      <c r="B52" s="159">
        <v>99</v>
      </c>
      <c r="C52" s="192"/>
      <c r="D52" s="204"/>
      <c r="E52" s="204"/>
      <c r="F52" s="204"/>
      <c r="G52" s="421">
        <v>2869.6099999999997</v>
      </c>
      <c r="H52" s="391">
        <v>6533.92</v>
      </c>
      <c r="I52" s="389">
        <v>7661.5099999999993</v>
      </c>
    </row>
    <row r="53" spans="1:28" x14ac:dyDescent="0.25">
      <c r="A53" s="179" t="s">
        <v>74</v>
      </c>
      <c r="B53" s="160">
        <v>100</v>
      </c>
      <c r="C53" s="192"/>
      <c r="D53" s="204"/>
      <c r="E53" s="204"/>
      <c r="F53" s="204"/>
      <c r="G53" s="421">
        <v>1736.7399999999998</v>
      </c>
      <c r="H53" s="391">
        <v>2065.3599999999997</v>
      </c>
      <c r="I53" s="389">
        <v>1994.79</v>
      </c>
    </row>
    <row r="54" spans="1:28" x14ac:dyDescent="0.25">
      <c r="A54" s="179" t="s">
        <v>75</v>
      </c>
      <c r="B54" s="159">
        <v>101</v>
      </c>
      <c r="C54" s="192"/>
      <c r="D54" s="204"/>
      <c r="E54" s="204"/>
      <c r="F54" s="204"/>
      <c r="G54" s="421">
        <v>39102.74</v>
      </c>
      <c r="H54" s="391">
        <v>135896.19</v>
      </c>
      <c r="I54" s="389">
        <v>150807.55000000002</v>
      </c>
    </row>
    <row r="55" spans="1:28" x14ac:dyDescent="0.25">
      <c r="A55" s="179" t="s">
        <v>76</v>
      </c>
      <c r="B55" s="160">
        <v>102</v>
      </c>
      <c r="C55" s="192"/>
      <c r="D55" s="204"/>
      <c r="E55" s="204"/>
      <c r="F55" s="204"/>
      <c r="G55" s="421">
        <v>12214.86</v>
      </c>
      <c r="H55" s="391">
        <v>59752.9</v>
      </c>
      <c r="I55" s="389">
        <v>59570.01999999999</v>
      </c>
    </row>
    <row r="56" spans="1:28" ht="15.75" thickBot="1" x14ac:dyDescent="0.3">
      <c r="A56" s="180"/>
      <c r="B56" s="181"/>
      <c r="C56" s="404"/>
      <c r="D56" s="205"/>
      <c r="E56" s="205"/>
      <c r="F56" s="205"/>
      <c r="G56" s="417"/>
      <c r="H56" s="394"/>
      <c r="I56" s="395"/>
      <c r="J56" s="153"/>
      <c r="K56" s="153"/>
      <c r="L56" s="153"/>
      <c r="M56" s="153"/>
      <c r="N56" s="153"/>
      <c r="O56" s="153"/>
      <c r="P56" s="153"/>
      <c r="Q56" s="153"/>
      <c r="R56" s="153"/>
      <c r="S56" s="153"/>
      <c r="T56" s="153"/>
      <c r="U56" s="153"/>
      <c r="V56" s="153"/>
      <c r="W56" s="153"/>
      <c r="X56" s="153"/>
      <c r="Y56" s="153"/>
      <c r="Z56" s="153"/>
      <c r="AA56" s="153"/>
      <c r="AB56" s="153"/>
    </row>
    <row r="57" spans="1:28" ht="15.75" thickTop="1" x14ac:dyDescent="0.25">
      <c r="A57" s="82" t="s">
        <v>251</v>
      </c>
      <c r="B57" s="82"/>
      <c r="C57" s="82"/>
      <c r="D57" s="82"/>
      <c r="E57" s="82"/>
      <c r="F57" s="82"/>
    </row>
    <row r="58" spans="1:28" x14ac:dyDescent="0.25">
      <c r="A58" s="82"/>
      <c r="B58" s="82"/>
      <c r="C58" s="82"/>
      <c r="D58" s="82"/>
      <c r="E58" s="82"/>
      <c r="F58" s="82"/>
    </row>
    <row r="59" spans="1:28" x14ac:dyDescent="0.25">
      <c r="A59" s="148" t="s">
        <v>252</v>
      </c>
      <c r="B59" s="148"/>
      <c r="C59" s="148"/>
      <c r="D59" s="148"/>
      <c r="E59" s="148"/>
      <c r="F59" s="148"/>
    </row>
    <row r="60" spans="1:28" ht="24.75" customHeight="1" x14ac:dyDescent="0.25">
      <c r="A60" s="451" t="s">
        <v>253</v>
      </c>
      <c r="B60" s="451"/>
      <c r="C60" s="451"/>
      <c r="D60" s="451"/>
      <c r="E60" s="451"/>
      <c r="F60" s="451"/>
      <c r="G60" s="451"/>
    </row>
    <row r="61" spans="1:28" x14ac:dyDescent="0.25">
      <c r="A61" s="82"/>
      <c r="B61" s="82"/>
      <c r="C61" s="82"/>
      <c r="D61" s="82"/>
      <c r="E61" s="82"/>
      <c r="F61" s="82"/>
    </row>
    <row r="62" spans="1:28" x14ac:dyDescent="0.25">
      <c r="A62" s="149" t="s">
        <v>254</v>
      </c>
      <c r="B62" s="149"/>
      <c r="C62" s="149"/>
      <c r="D62" s="149"/>
      <c r="E62" s="149"/>
      <c r="F62" s="149"/>
    </row>
    <row r="63" spans="1:28" x14ac:dyDescent="0.25">
      <c r="A63" s="150" t="s">
        <v>255</v>
      </c>
      <c r="B63" s="150"/>
      <c r="C63" s="150"/>
      <c r="D63" s="150"/>
      <c r="E63" s="150"/>
      <c r="F63" s="150"/>
    </row>
    <row r="64" spans="1:28" x14ac:dyDescent="0.25">
      <c r="A64" s="148" t="s">
        <v>256</v>
      </c>
      <c r="B64" s="148"/>
      <c r="C64" s="148"/>
      <c r="D64" s="148"/>
      <c r="E64" s="148"/>
      <c r="F64" s="148"/>
    </row>
    <row r="65" spans="1:7" x14ac:dyDescent="0.25">
      <c r="A65" s="150" t="s">
        <v>257</v>
      </c>
      <c r="B65" s="150"/>
      <c r="C65" s="150"/>
      <c r="D65" s="150"/>
      <c r="E65" s="150"/>
      <c r="F65" s="150"/>
    </row>
    <row r="66" spans="1:7" ht="27.75" customHeight="1" x14ac:dyDescent="0.25">
      <c r="A66" s="455" t="s">
        <v>274</v>
      </c>
      <c r="B66" s="455"/>
      <c r="C66" s="455"/>
      <c r="D66" s="455"/>
      <c r="E66" s="455"/>
      <c r="F66" s="455"/>
      <c r="G66" s="455"/>
    </row>
    <row r="67" spans="1:7" x14ac:dyDescent="0.25">
      <c r="A67" s="150"/>
      <c r="B67" s="150"/>
      <c r="C67" s="150"/>
      <c r="D67" s="150"/>
      <c r="E67" s="150"/>
      <c r="F67" s="150"/>
    </row>
    <row r="68" spans="1:7" x14ac:dyDescent="0.25">
      <c r="A68" s="151" t="s">
        <v>24</v>
      </c>
      <c r="B68" s="151"/>
      <c r="C68" s="151"/>
      <c r="D68" s="151"/>
      <c r="E68" s="151"/>
      <c r="F68" s="151"/>
    </row>
    <row r="69" spans="1:7" x14ac:dyDescent="0.25">
      <c r="A69" s="82" t="s">
        <v>258</v>
      </c>
      <c r="B69" s="82"/>
      <c r="C69" s="82"/>
      <c r="D69" s="82"/>
      <c r="E69" s="82"/>
      <c r="F69" s="82"/>
    </row>
    <row r="70" spans="1:7" x14ac:dyDescent="0.25">
      <c r="A70" s="82" t="s">
        <v>259</v>
      </c>
      <c r="B70" s="82"/>
      <c r="C70" s="82"/>
      <c r="D70" s="82"/>
      <c r="E70" s="82"/>
      <c r="F70" s="82"/>
    </row>
    <row r="71" spans="1:7" x14ac:dyDescent="0.25">
      <c r="A71" s="82" t="s">
        <v>260</v>
      </c>
      <c r="B71" s="82"/>
      <c r="C71" s="82"/>
      <c r="D71" s="82"/>
      <c r="E71" s="82"/>
      <c r="F71" s="82"/>
    </row>
    <row r="72" spans="1:7" ht="23.25" customHeight="1" x14ac:dyDescent="0.25">
      <c r="A72" s="451" t="s">
        <v>261</v>
      </c>
      <c r="B72" s="451"/>
      <c r="C72" s="451"/>
      <c r="D72" s="451"/>
      <c r="E72" s="451"/>
      <c r="F72" s="451"/>
      <c r="G72" s="451"/>
    </row>
    <row r="73" spans="1:7" x14ac:dyDescent="0.25">
      <c r="A73" s="82" t="s">
        <v>262</v>
      </c>
      <c r="B73" s="82"/>
      <c r="C73" s="82"/>
      <c r="D73" s="82"/>
      <c r="E73" s="82"/>
      <c r="F73" s="82"/>
    </row>
    <row r="74" spans="1:7" ht="23.25" customHeight="1" x14ac:dyDescent="0.25">
      <c r="A74" s="451" t="s">
        <v>263</v>
      </c>
      <c r="B74" s="451"/>
      <c r="C74" s="451"/>
      <c r="D74" s="451"/>
      <c r="E74" s="451"/>
      <c r="F74" s="451"/>
      <c r="G74" s="451"/>
    </row>
    <row r="75" spans="1:7" x14ac:dyDescent="0.25">
      <c r="A75" s="82" t="s">
        <v>264</v>
      </c>
      <c r="B75" s="82"/>
      <c r="C75" s="82"/>
      <c r="D75" s="82"/>
      <c r="E75" s="82"/>
      <c r="F75" s="82"/>
    </row>
    <row r="76" spans="1:7" x14ac:dyDescent="0.25">
      <c r="A76" s="82" t="s">
        <v>265</v>
      </c>
      <c r="B76" s="82"/>
      <c r="C76" s="82"/>
      <c r="D76" s="82"/>
      <c r="E76" s="82"/>
      <c r="F76" s="82"/>
    </row>
    <row r="77" spans="1:7" x14ac:dyDescent="0.25">
      <c r="A77" s="82" t="s">
        <v>266</v>
      </c>
      <c r="B77" s="82"/>
      <c r="C77" s="82"/>
      <c r="D77" s="82"/>
      <c r="E77" s="82"/>
      <c r="F77" s="82"/>
    </row>
    <row r="78" spans="1:7" x14ac:dyDescent="0.25">
      <c r="A78" s="82" t="s">
        <v>270</v>
      </c>
      <c r="B78" s="82"/>
      <c r="C78" s="82"/>
      <c r="D78" s="82"/>
      <c r="E78" s="82"/>
      <c r="F78" s="82"/>
    </row>
  </sheetData>
  <mergeCells count="5">
    <mergeCell ref="A60:G60"/>
    <mergeCell ref="A66:G66"/>
    <mergeCell ref="A72:G72"/>
    <mergeCell ref="A74:G74"/>
    <mergeCell ref="C6:I6"/>
  </mergeCells>
  <pageMargins left="0.7" right="0.7" top="0.75" bottom="0.75" header="0.3" footer="0.3"/>
  <pageSetup paperSize="9" scale="2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AJ78"/>
  <sheetViews>
    <sheetView workbookViewId="0">
      <pane xSplit="1" ySplit="5" topLeftCell="B6" activePane="bottomRight" state="frozen"/>
      <selection activeCell="A27" sqref="A27"/>
      <selection pane="topRight" activeCell="A27" sqref="A27"/>
      <selection pane="bottomLeft" activeCell="A27" sqref="A27"/>
      <selection pane="bottomRight" activeCell="A27" sqref="A27"/>
    </sheetView>
  </sheetViews>
  <sheetFormatPr defaultRowHeight="15" x14ac:dyDescent="0.25"/>
  <cols>
    <col min="1" max="1" width="59.5703125" customWidth="1"/>
    <col min="2" max="2" width="9" hidden="1" customWidth="1"/>
    <col min="6" max="6" width="9.7109375" customWidth="1"/>
    <col min="7" max="7" width="10.5703125" style="207" bestFit="1" customWidth="1"/>
  </cols>
  <sheetData>
    <row r="1" spans="1:9" x14ac:dyDescent="0.25">
      <c r="A1" s="161" t="s">
        <v>272</v>
      </c>
    </row>
    <row r="2" spans="1:9" x14ac:dyDescent="0.25">
      <c r="A2" s="140" t="s">
        <v>286</v>
      </c>
      <c r="B2" s="140"/>
      <c r="C2" s="140"/>
      <c r="D2" s="140"/>
      <c r="E2" s="140"/>
      <c r="F2" s="140"/>
    </row>
    <row r="3" spans="1:9" ht="80.25" customHeight="1" x14ac:dyDescent="0.35">
      <c r="A3" s="142" t="s">
        <v>317</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418">
        <v>41334</v>
      </c>
      <c r="H7" s="400">
        <v>41699</v>
      </c>
      <c r="I7" s="401">
        <v>42064</v>
      </c>
    </row>
    <row r="8" spans="1:9" ht="15.75" thickTop="1" x14ac:dyDescent="0.25">
      <c r="A8" s="166"/>
      <c r="B8" s="159"/>
      <c r="C8" s="190"/>
      <c r="D8" s="201"/>
      <c r="E8" s="201"/>
      <c r="F8" s="202"/>
      <c r="G8" s="415"/>
      <c r="H8" s="141"/>
      <c r="I8" s="167"/>
    </row>
    <row r="9" spans="1:9" x14ac:dyDescent="0.25">
      <c r="A9" s="168" t="s">
        <v>243</v>
      </c>
      <c r="B9" s="160">
        <v>56</v>
      </c>
      <c r="C9" s="191"/>
      <c r="D9" s="203"/>
      <c r="E9" s="203"/>
      <c r="F9" s="203"/>
      <c r="G9" s="416">
        <v>15147.619999999999</v>
      </c>
      <c r="H9" s="396">
        <v>14986.919999999998</v>
      </c>
      <c r="I9" s="397">
        <v>14967.810000000003</v>
      </c>
    </row>
    <row r="10" spans="1:9" x14ac:dyDescent="0.25">
      <c r="A10" s="168"/>
      <c r="B10" s="159">
        <v>57</v>
      </c>
      <c r="C10" s="191"/>
      <c r="D10" s="203"/>
      <c r="E10" s="203"/>
      <c r="F10" s="203"/>
      <c r="G10" s="416"/>
      <c r="H10" s="396"/>
      <c r="I10" s="397"/>
    </row>
    <row r="11" spans="1:9" x14ac:dyDescent="0.25">
      <c r="A11" s="170" t="s">
        <v>106</v>
      </c>
      <c r="B11" s="160">
        <v>58</v>
      </c>
      <c r="C11" s="191"/>
      <c r="D11" s="203"/>
      <c r="E11" s="203"/>
      <c r="F11" s="203"/>
      <c r="G11" s="416">
        <v>15148.36</v>
      </c>
      <c r="H11" s="396">
        <v>14987.269999999999</v>
      </c>
      <c r="I11" s="397">
        <v>15029.92</v>
      </c>
    </row>
    <row r="12" spans="1:9" x14ac:dyDescent="0.25">
      <c r="A12" s="170"/>
      <c r="B12" s="159">
        <v>59</v>
      </c>
      <c r="C12" s="191"/>
      <c r="D12" s="203"/>
      <c r="E12" s="203"/>
      <c r="F12" s="203"/>
      <c r="G12" s="416"/>
      <c r="H12" s="396"/>
      <c r="I12" s="397"/>
    </row>
    <row r="13" spans="1:9" x14ac:dyDescent="0.25">
      <c r="A13" s="170" t="s">
        <v>42</v>
      </c>
      <c r="B13" s="160">
        <v>60</v>
      </c>
      <c r="C13" s="191"/>
      <c r="D13" s="203"/>
      <c r="E13" s="203"/>
      <c r="F13" s="203"/>
      <c r="G13" s="416">
        <v>15153.329999999998</v>
      </c>
      <c r="H13" s="396">
        <v>14989.019999999997</v>
      </c>
      <c r="I13" s="397">
        <v>15042.72</v>
      </c>
    </row>
    <row r="14" spans="1:9" x14ac:dyDescent="0.25">
      <c r="A14" s="171"/>
      <c r="B14" s="159">
        <v>61</v>
      </c>
      <c r="C14" s="191"/>
      <c r="D14" s="203"/>
      <c r="E14" s="203"/>
      <c r="F14" s="203"/>
      <c r="G14" s="416"/>
      <c r="H14" s="391"/>
      <c r="I14" s="389"/>
    </row>
    <row r="15" spans="1:9" x14ac:dyDescent="0.25">
      <c r="A15" s="172" t="s">
        <v>43</v>
      </c>
      <c r="B15" s="160">
        <v>62</v>
      </c>
      <c r="C15" s="191"/>
      <c r="D15" s="203"/>
      <c r="E15" s="203"/>
      <c r="F15" s="203"/>
      <c r="G15" s="416">
        <v>15137.85</v>
      </c>
      <c r="H15" s="146">
        <v>14966.770000000002</v>
      </c>
      <c r="I15" s="169">
        <v>15026.120000000003</v>
      </c>
    </row>
    <row r="16" spans="1:9" x14ac:dyDescent="0.25">
      <c r="A16" s="173" t="s">
        <v>44</v>
      </c>
      <c r="B16" s="159">
        <v>63</v>
      </c>
      <c r="C16" s="192"/>
      <c r="D16" s="204"/>
      <c r="E16" s="204"/>
      <c r="F16" s="204"/>
      <c r="G16" s="421">
        <v>13862.550000000001</v>
      </c>
      <c r="H16" s="391">
        <v>13432.189999999999</v>
      </c>
      <c r="I16" s="389">
        <v>13122.68</v>
      </c>
    </row>
    <row r="17" spans="1:9" x14ac:dyDescent="0.25">
      <c r="A17" s="173" t="s">
        <v>45</v>
      </c>
      <c r="B17" s="160">
        <v>64</v>
      </c>
      <c r="C17" s="192"/>
      <c r="D17" s="204"/>
      <c r="E17" s="204"/>
      <c r="F17" s="204"/>
      <c r="G17" s="421">
        <v>16669.12</v>
      </c>
      <c r="H17" s="391">
        <v>16563.019999999997</v>
      </c>
      <c r="I17" s="389">
        <v>16574.66</v>
      </c>
    </row>
    <row r="18" spans="1:9" x14ac:dyDescent="0.25">
      <c r="A18" s="173" t="s">
        <v>46</v>
      </c>
      <c r="B18" s="159">
        <v>65</v>
      </c>
      <c r="C18" s="192"/>
      <c r="D18" s="204"/>
      <c r="E18" s="204"/>
      <c r="F18" s="204"/>
      <c r="G18" s="421">
        <v>11131.079999999998</v>
      </c>
      <c r="H18" s="391">
        <v>10736.11</v>
      </c>
      <c r="I18" s="389">
        <v>10841.44</v>
      </c>
    </row>
    <row r="19" spans="1:9" x14ac:dyDescent="0.25">
      <c r="A19" s="173" t="s">
        <v>47</v>
      </c>
      <c r="B19" s="160">
        <v>66</v>
      </c>
      <c r="C19" s="192"/>
      <c r="D19" s="204"/>
      <c r="E19" s="204"/>
      <c r="F19" s="204"/>
      <c r="G19" s="421" t="s">
        <v>513</v>
      </c>
      <c r="H19" s="391" t="s">
        <v>513</v>
      </c>
      <c r="I19" s="389">
        <v>3550.58</v>
      </c>
    </row>
    <row r="20" spans="1:9" x14ac:dyDescent="0.25">
      <c r="A20" s="173" t="s">
        <v>48</v>
      </c>
      <c r="B20" s="159">
        <v>67</v>
      </c>
      <c r="C20" s="192"/>
      <c r="D20" s="204"/>
      <c r="E20" s="204"/>
      <c r="F20" s="204"/>
      <c r="G20" s="421">
        <v>17455.149999999998</v>
      </c>
      <c r="H20" s="391">
        <v>18322.099999999999</v>
      </c>
      <c r="I20" s="389">
        <v>18461.95</v>
      </c>
    </row>
    <row r="21" spans="1:9" x14ac:dyDescent="0.25">
      <c r="A21" s="173"/>
      <c r="B21" s="160">
        <v>68</v>
      </c>
      <c r="C21" s="191"/>
      <c r="D21" s="203"/>
      <c r="E21" s="203"/>
      <c r="F21" s="203"/>
      <c r="G21" s="416"/>
      <c r="H21" s="391"/>
      <c r="I21" s="389"/>
    </row>
    <row r="22" spans="1:9" x14ac:dyDescent="0.25">
      <c r="A22" s="172" t="s">
        <v>49</v>
      </c>
      <c r="B22" s="159">
        <v>69</v>
      </c>
      <c r="C22" s="191"/>
      <c r="D22" s="203"/>
      <c r="E22" s="203"/>
      <c r="F22" s="203"/>
      <c r="G22" s="416">
        <v>17611.969999999998</v>
      </c>
      <c r="H22" s="146">
        <v>18485.170000000002</v>
      </c>
      <c r="I22" s="169">
        <v>17755.96</v>
      </c>
    </row>
    <row r="23" spans="1:9" x14ac:dyDescent="0.25">
      <c r="A23" s="173" t="s">
        <v>244</v>
      </c>
      <c r="B23" s="160">
        <v>70</v>
      </c>
      <c r="C23" s="192"/>
      <c r="D23" s="204"/>
      <c r="E23" s="204"/>
      <c r="F23" s="204"/>
      <c r="G23" s="421" t="s">
        <v>513</v>
      </c>
      <c r="H23" s="391">
        <v>13046.230000000001</v>
      </c>
      <c r="I23" s="389">
        <v>13908.529999999999</v>
      </c>
    </row>
    <row r="24" spans="1:9" x14ac:dyDescent="0.25">
      <c r="A24" s="173" t="s">
        <v>245</v>
      </c>
      <c r="B24" s="159">
        <v>71</v>
      </c>
      <c r="C24" s="192"/>
      <c r="D24" s="204"/>
      <c r="E24" s="204"/>
      <c r="F24" s="204"/>
      <c r="G24" s="421">
        <v>19446.689999999995</v>
      </c>
      <c r="H24" s="391">
        <v>20177.190000000002</v>
      </c>
      <c r="I24" s="389">
        <v>18993.12</v>
      </c>
    </row>
    <row r="25" spans="1:9" x14ac:dyDescent="0.25">
      <c r="A25" s="173" t="s">
        <v>246</v>
      </c>
      <c r="B25" s="160">
        <v>72</v>
      </c>
      <c r="C25" s="192"/>
      <c r="D25" s="204"/>
      <c r="E25" s="204"/>
      <c r="F25" s="204"/>
      <c r="G25" s="421">
        <v>12832.19</v>
      </c>
      <c r="H25" s="391">
        <v>12776.640000000001</v>
      </c>
      <c r="I25" s="389">
        <v>12762.94</v>
      </c>
    </row>
    <row r="26" spans="1:9" x14ac:dyDescent="0.25">
      <c r="A26" s="173" t="s">
        <v>247</v>
      </c>
      <c r="B26" s="159">
        <v>73</v>
      </c>
      <c r="C26" s="192"/>
      <c r="D26" s="204"/>
      <c r="E26" s="204"/>
      <c r="F26" s="204"/>
      <c r="G26" s="421" t="s">
        <v>514</v>
      </c>
      <c r="H26" s="391" t="s">
        <v>513</v>
      </c>
      <c r="I26" s="389" t="s">
        <v>514</v>
      </c>
    </row>
    <row r="27" spans="1:9" x14ac:dyDescent="0.25">
      <c r="A27" s="173" t="s">
        <v>248</v>
      </c>
      <c r="B27" s="160">
        <v>74</v>
      </c>
      <c r="C27" s="192"/>
      <c r="D27" s="204"/>
      <c r="E27" s="204"/>
      <c r="F27" s="204"/>
      <c r="G27" s="421" t="s">
        <v>513</v>
      </c>
      <c r="H27" s="391" t="s">
        <v>513</v>
      </c>
      <c r="I27" s="389">
        <v>18282.010000000002</v>
      </c>
    </row>
    <row r="28" spans="1:9" x14ac:dyDescent="0.25">
      <c r="A28" s="166"/>
      <c r="B28" s="159">
        <v>75</v>
      </c>
      <c r="C28" s="192"/>
      <c r="D28" s="204"/>
      <c r="E28" s="204"/>
      <c r="F28" s="204"/>
      <c r="G28" s="421"/>
      <c r="H28" s="391"/>
      <c r="I28" s="389"/>
    </row>
    <row r="29" spans="1:9" x14ac:dyDescent="0.25">
      <c r="A29" s="175" t="s">
        <v>55</v>
      </c>
      <c r="B29" s="160">
        <v>76</v>
      </c>
      <c r="C29" s="191"/>
      <c r="D29" s="203"/>
      <c r="E29" s="203"/>
      <c r="F29" s="203"/>
      <c r="G29" s="416">
        <v>6871.39</v>
      </c>
      <c r="H29" s="146">
        <v>8619.5499999999993</v>
      </c>
      <c r="I29" s="169">
        <v>5089.66</v>
      </c>
    </row>
    <row r="30" spans="1:9" x14ac:dyDescent="0.25">
      <c r="A30" s="170"/>
      <c r="B30" s="159">
        <v>77</v>
      </c>
      <c r="C30" s="191"/>
      <c r="D30" s="203"/>
      <c r="E30" s="203"/>
      <c r="F30" s="203"/>
      <c r="G30" s="416"/>
      <c r="H30" s="391"/>
      <c r="I30" s="389"/>
    </row>
    <row r="31" spans="1:9" x14ac:dyDescent="0.25">
      <c r="A31" s="172" t="s">
        <v>56</v>
      </c>
      <c r="B31" s="160">
        <v>78</v>
      </c>
      <c r="C31" s="191"/>
      <c r="D31" s="203"/>
      <c r="E31" s="203"/>
      <c r="F31" s="203"/>
      <c r="G31" s="416" t="s">
        <v>513</v>
      </c>
      <c r="H31" s="146" t="s">
        <v>513</v>
      </c>
      <c r="I31" s="169">
        <v>5408.19</v>
      </c>
    </row>
    <row r="32" spans="1:9" x14ac:dyDescent="0.25">
      <c r="A32" s="176" t="s">
        <v>57</v>
      </c>
      <c r="B32" s="159">
        <v>79</v>
      </c>
      <c r="C32" s="192"/>
      <c r="D32" s="204"/>
      <c r="E32" s="204"/>
      <c r="F32" s="204"/>
      <c r="G32" s="421" t="s">
        <v>513</v>
      </c>
      <c r="H32" s="391" t="s">
        <v>513</v>
      </c>
      <c r="I32" s="389" t="s">
        <v>514</v>
      </c>
    </row>
    <row r="33" spans="1:9" x14ac:dyDescent="0.25">
      <c r="A33" s="176" t="s">
        <v>58</v>
      </c>
      <c r="B33" s="160">
        <v>80</v>
      </c>
      <c r="C33" s="192"/>
      <c r="D33" s="204"/>
      <c r="E33" s="204"/>
      <c r="F33" s="204"/>
      <c r="G33" s="421" t="s">
        <v>514</v>
      </c>
      <c r="H33" s="391" t="s">
        <v>513</v>
      </c>
      <c r="I33" s="389" t="s">
        <v>514</v>
      </c>
    </row>
    <row r="34" spans="1:9" x14ac:dyDescent="0.25">
      <c r="A34" s="176" t="s">
        <v>59</v>
      </c>
      <c r="B34" s="159">
        <v>81</v>
      </c>
      <c r="C34" s="192"/>
      <c r="D34" s="204"/>
      <c r="E34" s="204"/>
      <c r="F34" s="204"/>
      <c r="G34" s="421" t="s">
        <v>514</v>
      </c>
      <c r="H34" s="391" t="s">
        <v>513</v>
      </c>
      <c r="I34" s="389" t="s">
        <v>514</v>
      </c>
    </row>
    <row r="35" spans="1:9" x14ac:dyDescent="0.25">
      <c r="A35" s="176"/>
      <c r="B35" s="160">
        <v>82</v>
      </c>
      <c r="C35" s="191"/>
      <c r="D35" s="203"/>
      <c r="E35" s="203"/>
      <c r="F35" s="203"/>
      <c r="G35" s="416"/>
      <c r="H35" s="391"/>
      <c r="I35" s="389"/>
    </row>
    <row r="36" spans="1:9" x14ac:dyDescent="0.25">
      <c r="A36" s="172" t="s">
        <v>249</v>
      </c>
      <c r="B36" s="159">
        <v>83</v>
      </c>
      <c r="C36" s="191"/>
      <c r="D36" s="203"/>
      <c r="E36" s="203"/>
      <c r="F36" s="203"/>
      <c r="G36" s="416">
        <v>5582.1100000000006</v>
      </c>
      <c r="H36" s="146" t="s">
        <v>513</v>
      </c>
      <c r="I36" s="169">
        <v>8262.51</v>
      </c>
    </row>
    <row r="37" spans="1:9" x14ac:dyDescent="0.25">
      <c r="A37" s="176" t="s">
        <v>61</v>
      </c>
      <c r="B37" s="160">
        <v>84</v>
      </c>
      <c r="C37" s="192"/>
      <c r="D37" s="204"/>
      <c r="E37" s="204"/>
      <c r="F37" s="204"/>
      <c r="G37" s="421" t="s">
        <v>513</v>
      </c>
      <c r="H37" s="391" t="s">
        <v>513</v>
      </c>
      <c r="I37" s="389">
        <v>2921.6</v>
      </c>
    </row>
    <row r="38" spans="1:9" x14ac:dyDescent="0.25">
      <c r="A38" s="177" t="s">
        <v>62</v>
      </c>
      <c r="B38" s="159">
        <v>85</v>
      </c>
      <c r="C38" s="192"/>
      <c r="D38" s="204"/>
      <c r="E38" s="204"/>
      <c r="F38" s="204"/>
      <c r="G38" s="421" t="s">
        <v>513</v>
      </c>
      <c r="H38" s="391" t="s">
        <v>513</v>
      </c>
      <c r="I38" s="389" t="s">
        <v>514</v>
      </c>
    </row>
    <row r="39" spans="1:9" x14ac:dyDescent="0.25">
      <c r="A39" s="177" t="s">
        <v>63</v>
      </c>
      <c r="B39" s="160">
        <v>86</v>
      </c>
      <c r="C39" s="192"/>
      <c r="D39" s="204"/>
      <c r="E39" s="204"/>
      <c r="F39" s="204"/>
      <c r="G39" s="421" t="s">
        <v>513</v>
      </c>
      <c r="H39" s="391" t="s">
        <v>513</v>
      </c>
      <c r="I39" s="389">
        <v>2237.5</v>
      </c>
    </row>
    <row r="40" spans="1:9" x14ac:dyDescent="0.25">
      <c r="A40" s="177" t="s">
        <v>64</v>
      </c>
      <c r="B40" s="159">
        <v>87</v>
      </c>
      <c r="C40" s="192"/>
      <c r="D40" s="204"/>
      <c r="E40" s="204"/>
      <c r="F40" s="204"/>
      <c r="G40" s="421" t="s">
        <v>514</v>
      </c>
      <c r="H40" s="391" t="s">
        <v>513</v>
      </c>
      <c r="I40" s="389" t="s">
        <v>514</v>
      </c>
    </row>
    <row r="41" spans="1:9" x14ac:dyDescent="0.25">
      <c r="A41" s="176" t="s">
        <v>65</v>
      </c>
      <c r="B41" s="160">
        <v>88</v>
      </c>
      <c r="C41" s="192"/>
      <c r="D41" s="204"/>
      <c r="E41" s="204"/>
      <c r="F41" s="204"/>
      <c r="G41" s="421">
        <v>3677.0000000000005</v>
      </c>
      <c r="H41" s="391" t="s">
        <v>513</v>
      </c>
      <c r="I41" s="389">
        <v>15336.099999999999</v>
      </c>
    </row>
    <row r="42" spans="1:9" x14ac:dyDescent="0.25">
      <c r="A42" s="176" t="s">
        <v>66</v>
      </c>
      <c r="B42" s="159">
        <v>89</v>
      </c>
      <c r="C42" s="192"/>
      <c r="D42" s="204"/>
      <c r="E42" s="204"/>
      <c r="F42" s="204"/>
      <c r="G42" s="421" t="s">
        <v>513</v>
      </c>
      <c r="H42" s="391" t="s">
        <v>513</v>
      </c>
      <c r="I42" s="389">
        <v>9038.2799999999988</v>
      </c>
    </row>
    <row r="43" spans="1:9" x14ac:dyDescent="0.25">
      <c r="A43" s="178"/>
      <c r="B43" s="160">
        <v>90</v>
      </c>
      <c r="C43" s="191"/>
      <c r="D43" s="203"/>
      <c r="E43" s="203"/>
      <c r="F43" s="203"/>
      <c r="G43" s="416"/>
      <c r="H43" s="391"/>
      <c r="I43" s="389"/>
    </row>
    <row r="44" spans="1:9" x14ac:dyDescent="0.25">
      <c r="A44" s="172" t="s">
        <v>250</v>
      </c>
      <c r="B44" s="159">
        <v>91</v>
      </c>
      <c r="C44" s="191"/>
      <c r="D44" s="203"/>
      <c r="E44" s="203"/>
      <c r="F44" s="203"/>
      <c r="G44" s="416" t="s">
        <v>514</v>
      </c>
      <c r="H44" s="146" t="s">
        <v>513</v>
      </c>
      <c r="I44" s="169" t="s">
        <v>514</v>
      </c>
    </row>
    <row r="45" spans="1:9" x14ac:dyDescent="0.25">
      <c r="A45" s="176"/>
      <c r="B45" s="160">
        <v>92</v>
      </c>
      <c r="C45" s="191"/>
      <c r="D45" s="203"/>
      <c r="E45" s="203"/>
      <c r="F45" s="203"/>
      <c r="G45" s="416"/>
      <c r="H45" s="146"/>
      <c r="I45" s="169"/>
    </row>
    <row r="46" spans="1:9" x14ac:dyDescent="0.25">
      <c r="A46" s="172" t="s">
        <v>68</v>
      </c>
      <c r="B46" s="159">
        <v>93</v>
      </c>
      <c r="C46" s="191"/>
      <c r="D46" s="203"/>
      <c r="E46" s="203"/>
      <c r="F46" s="203"/>
      <c r="G46" s="416" t="s">
        <v>513</v>
      </c>
      <c r="H46" s="146" t="s">
        <v>513</v>
      </c>
      <c r="I46" s="169">
        <v>595.4</v>
      </c>
    </row>
    <row r="47" spans="1:9" x14ac:dyDescent="0.25">
      <c r="A47" s="176" t="s">
        <v>69</v>
      </c>
      <c r="B47" s="160">
        <v>94</v>
      </c>
      <c r="C47" s="192"/>
      <c r="D47" s="204"/>
      <c r="E47" s="204"/>
      <c r="F47" s="204"/>
      <c r="G47" s="421" t="s">
        <v>513</v>
      </c>
      <c r="H47" s="391" t="s">
        <v>513</v>
      </c>
      <c r="I47" s="389">
        <v>628.87</v>
      </c>
    </row>
    <row r="48" spans="1:9" x14ac:dyDescent="0.25">
      <c r="A48" s="176" t="s">
        <v>70</v>
      </c>
      <c r="B48" s="159">
        <v>95</v>
      </c>
      <c r="C48" s="192"/>
      <c r="D48" s="204"/>
      <c r="E48" s="204"/>
      <c r="F48" s="204"/>
      <c r="G48" s="421" t="s">
        <v>513</v>
      </c>
      <c r="H48" s="391" t="s">
        <v>513</v>
      </c>
      <c r="I48" s="389">
        <v>168.74</v>
      </c>
    </row>
    <row r="49" spans="1:36" x14ac:dyDescent="0.25">
      <c r="A49" s="176" t="s">
        <v>71</v>
      </c>
      <c r="B49" s="160">
        <v>96</v>
      </c>
      <c r="C49" s="192"/>
      <c r="D49" s="204"/>
      <c r="E49" s="204"/>
      <c r="F49" s="204"/>
      <c r="G49" s="421" t="s">
        <v>514</v>
      </c>
      <c r="H49" s="391" t="s">
        <v>513</v>
      </c>
      <c r="I49" s="389" t="s">
        <v>514</v>
      </c>
    </row>
    <row r="50" spans="1:36" x14ac:dyDescent="0.25">
      <c r="A50" s="178"/>
      <c r="B50" s="159">
        <v>97</v>
      </c>
      <c r="C50" s="191"/>
      <c r="D50" s="203"/>
      <c r="E50" s="203"/>
      <c r="F50" s="203"/>
      <c r="G50" s="416"/>
      <c r="H50" s="391"/>
      <c r="I50" s="389"/>
    </row>
    <row r="51" spans="1:36" x14ac:dyDescent="0.25">
      <c r="A51" s="172" t="s">
        <v>72</v>
      </c>
      <c r="B51" s="160">
        <v>98</v>
      </c>
      <c r="C51" s="191"/>
      <c r="D51" s="203"/>
      <c r="E51" s="203"/>
      <c r="F51" s="203"/>
      <c r="G51" s="416" t="s">
        <v>513</v>
      </c>
      <c r="H51" s="146" t="s">
        <v>513</v>
      </c>
      <c r="I51" s="169">
        <v>5452.83</v>
      </c>
    </row>
    <row r="52" spans="1:36" x14ac:dyDescent="0.25">
      <c r="A52" s="179" t="s">
        <v>73</v>
      </c>
      <c r="B52" s="159">
        <v>99</v>
      </c>
      <c r="C52" s="192"/>
      <c r="D52" s="204"/>
      <c r="E52" s="204"/>
      <c r="F52" s="204"/>
      <c r="G52" s="421" t="s">
        <v>513</v>
      </c>
      <c r="H52" s="391" t="s">
        <v>513</v>
      </c>
      <c r="I52" s="389">
        <v>6479.85</v>
      </c>
    </row>
    <row r="53" spans="1:36" x14ac:dyDescent="0.25">
      <c r="A53" s="179" t="s">
        <v>74</v>
      </c>
      <c r="B53" s="160">
        <v>100</v>
      </c>
      <c r="C53" s="192"/>
      <c r="D53" s="204"/>
      <c r="E53" s="204"/>
      <c r="F53" s="204"/>
      <c r="G53" s="421" t="s">
        <v>514</v>
      </c>
      <c r="H53" s="391" t="s">
        <v>513</v>
      </c>
      <c r="I53" s="389">
        <v>236.48000000000002</v>
      </c>
    </row>
    <row r="54" spans="1:36" x14ac:dyDescent="0.25">
      <c r="A54" s="179" t="s">
        <v>75</v>
      </c>
      <c r="B54" s="159">
        <v>101</v>
      </c>
      <c r="C54" s="192"/>
      <c r="D54" s="204"/>
      <c r="E54" s="204"/>
      <c r="F54" s="204"/>
      <c r="G54" s="421" t="s">
        <v>514</v>
      </c>
      <c r="H54" s="391" t="s">
        <v>513</v>
      </c>
      <c r="I54" s="389" t="s">
        <v>514</v>
      </c>
    </row>
    <row r="55" spans="1:36" x14ac:dyDescent="0.25">
      <c r="A55" s="179" t="s">
        <v>76</v>
      </c>
      <c r="B55" s="160">
        <v>102</v>
      </c>
      <c r="C55" s="192"/>
      <c r="D55" s="204"/>
      <c r="E55" s="204"/>
      <c r="F55" s="204"/>
      <c r="G55" s="421" t="s">
        <v>513</v>
      </c>
      <c r="H55" s="391" t="s">
        <v>513</v>
      </c>
      <c r="I55" s="389">
        <v>2254.79</v>
      </c>
    </row>
    <row r="56" spans="1:36" ht="15.75" thickBot="1" x14ac:dyDescent="0.3">
      <c r="A56" s="180"/>
      <c r="B56" s="181"/>
      <c r="C56" s="404"/>
      <c r="D56" s="205"/>
      <c r="E56" s="205"/>
      <c r="F56" s="205"/>
      <c r="G56" s="417"/>
      <c r="H56" s="394"/>
      <c r="I56" s="395"/>
      <c r="J56" s="153"/>
      <c r="K56" s="153"/>
      <c r="L56" s="153"/>
      <c r="M56" s="153"/>
      <c r="N56" s="153"/>
      <c r="O56" s="153"/>
      <c r="P56" s="153"/>
      <c r="Q56" s="153"/>
      <c r="R56" s="153"/>
    </row>
    <row r="57" spans="1:36" s="157" customFormat="1" ht="15.75" thickTop="1" x14ac:dyDescent="0.25">
      <c r="A57" s="82" t="s">
        <v>251</v>
      </c>
      <c r="B57" s="82"/>
      <c r="C57" s="82"/>
      <c r="D57" s="82"/>
      <c r="E57" s="82"/>
      <c r="F57" s="82"/>
      <c r="G57" s="207"/>
      <c r="H57"/>
      <c r="I57"/>
      <c r="J57"/>
      <c r="K57"/>
      <c r="L57"/>
      <c r="M57"/>
      <c r="N57"/>
      <c r="O57"/>
      <c r="P57"/>
      <c r="Q57"/>
      <c r="R57"/>
      <c r="S57"/>
      <c r="T57"/>
      <c r="U57"/>
      <c r="V57"/>
      <c r="W57"/>
      <c r="X57"/>
      <c r="Y57"/>
      <c r="Z57"/>
      <c r="AA57"/>
      <c r="AB57"/>
      <c r="AC57"/>
      <c r="AD57"/>
      <c r="AE57"/>
      <c r="AF57"/>
      <c r="AG57"/>
      <c r="AH57"/>
      <c r="AI57"/>
      <c r="AJ57"/>
    </row>
    <row r="58" spans="1:36" s="157" customFormat="1" x14ac:dyDescent="0.25">
      <c r="A58" s="82"/>
      <c r="B58" s="82"/>
      <c r="C58" s="82"/>
      <c r="D58" s="82"/>
      <c r="E58" s="82"/>
      <c r="F58" s="82"/>
      <c r="G58" s="207"/>
      <c r="H58"/>
      <c r="I58"/>
      <c r="J58"/>
      <c r="K58"/>
      <c r="L58"/>
      <c r="M58"/>
      <c r="N58"/>
      <c r="O58"/>
      <c r="P58"/>
      <c r="Q58"/>
      <c r="R58"/>
      <c r="S58"/>
      <c r="T58"/>
      <c r="U58"/>
      <c r="V58"/>
      <c r="W58"/>
      <c r="X58"/>
      <c r="Y58"/>
      <c r="Z58"/>
      <c r="AA58"/>
      <c r="AB58"/>
      <c r="AC58"/>
      <c r="AD58"/>
      <c r="AE58"/>
      <c r="AF58"/>
      <c r="AG58"/>
      <c r="AH58"/>
      <c r="AI58"/>
      <c r="AJ58"/>
    </row>
    <row r="59" spans="1:36" s="157" customFormat="1" x14ac:dyDescent="0.25">
      <c r="A59" s="148" t="s">
        <v>252</v>
      </c>
      <c r="B59" s="148"/>
      <c r="C59" s="148"/>
      <c r="D59" s="148"/>
      <c r="E59" s="148"/>
      <c r="F59" s="148"/>
      <c r="G59" s="207"/>
      <c r="H59"/>
      <c r="I59"/>
      <c r="J59"/>
      <c r="K59"/>
      <c r="L59"/>
      <c r="M59"/>
      <c r="N59"/>
      <c r="O59"/>
      <c r="P59"/>
      <c r="Q59"/>
      <c r="R59"/>
      <c r="S59"/>
      <c r="T59"/>
      <c r="U59"/>
      <c r="V59"/>
      <c r="W59"/>
      <c r="X59"/>
      <c r="Y59"/>
      <c r="Z59"/>
      <c r="AA59"/>
      <c r="AB59"/>
      <c r="AC59"/>
      <c r="AD59"/>
      <c r="AE59"/>
      <c r="AF59"/>
      <c r="AG59"/>
      <c r="AH59"/>
      <c r="AI59"/>
      <c r="AJ59"/>
    </row>
    <row r="60" spans="1:36"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row>
    <row r="61" spans="1:36" s="157" customFormat="1" x14ac:dyDescent="0.25">
      <c r="A61" s="82"/>
      <c r="B61" s="82"/>
      <c r="C61" s="82"/>
      <c r="D61" s="82"/>
      <c r="E61" s="82"/>
      <c r="F61" s="82"/>
      <c r="G61" s="207"/>
      <c r="H61"/>
      <c r="I61"/>
      <c r="J61"/>
      <c r="K61"/>
      <c r="L61"/>
      <c r="M61"/>
      <c r="N61"/>
      <c r="O61"/>
      <c r="P61"/>
      <c r="Q61"/>
      <c r="R61"/>
      <c r="S61"/>
      <c r="T61"/>
      <c r="U61"/>
      <c r="V61"/>
      <c r="W61"/>
      <c r="X61"/>
      <c r="Y61"/>
      <c r="Z61"/>
      <c r="AA61"/>
      <c r="AB61"/>
      <c r="AC61"/>
      <c r="AD61"/>
      <c r="AE61"/>
      <c r="AF61"/>
      <c r="AG61"/>
      <c r="AH61"/>
      <c r="AI61"/>
      <c r="AJ61"/>
    </row>
    <row r="62" spans="1:36" s="157" customFormat="1" x14ac:dyDescent="0.25">
      <c r="A62" s="149" t="s">
        <v>254</v>
      </c>
      <c r="B62" s="149"/>
      <c r="C62" s="149"/>
      <c r="D62" s="149"/>
      <c r="E62" s="149"/>
      <c r="F62" s="149"/>
      <c r="G62" s="207"/>
      <c r="H62"/>
      <c r="I62"/>
      <c r="J62"/>
      <c r="K62"/>
      <c r="L62"/>
      <c r="M62"/>
      <c r="N62"/>
      <c r="O62"/>
      <c r="P62"/>
      <c r="Q62"/>
      <c r="R62"/>
      <c r="S62"/>
      <c r="T62"/>
      <c r="U62"/>
      <c r="V62"/>
      <c r="W62"/>
      <c r="X62"/>
      <c r="Y62"/>
      <c r="Z62"/>
      <c r="AA62"/>
      <c r="AB62"/>
      <c r="AC62"/>
      <c r="AD62"/>
      <c r="AE62"/>
      <c r="AF62"/>
      <c r="AG62"/>
      <c r="AH62"/>
      <c r="AI62"/>
      <c r="AJ62"/>
    </row>
    <row r="63" spans="1:36" s="157" customFormat="1" x14ac:dyDescent="0.25">
      <c r="A63" s="150" t="s">
        <v>255</v>
      </c>
      <c r="B63" s="150"/>
      <c r="C63" s="150"/>
      <c r="D63" s="150"/>
      <c r="E63" s="150"/>
      <c r="F63" s="150"/>
      <c r="G63" s="207"/>
      <c r="H63"/>
      <c r="I63"/>
      <c r="J63"/>
      <c r="K63"/>
      <c r="L63"/>
      <c r="M63"/>
      <c r="N63"/>
      <c r="O63"/>
      <c r="P63"/>
      <c r="Q63"/>
      <c r="R63"/>
      <c r="S63"/>
      <c r="T63"/>
      <c r="U63"/>
      <c r="V63"/>
      <c r="W63"/>
      <c r="X63"/>
      <c r="Y63"/>
      <c r="Z63"/>
      <c r="AA63"/>
      <c r="AB63"/>
      <c r="AC63"/>
      <c r="AD63"/>
      <c r="AE63"/>
      <c r="AF63"/>
      <c r="AG63"/>
      <c r="AH63"/>
      <c r="AI63"/>
      <c r="AJ63"/>
    </row>
    <row r="64" spans="1:36" s="157" customFormat="1" x14ac:dyDescent="0.25">
      <c r="A64" s="148" t="s">
        <v>256</v>
      </c>
      <c r="B64" s="148"/>
      <c r="C64" s="148"/>
      <c r="D64" s="148"/>
      <c r="E64" s="148"/>
      <c r="F64" s="148"/>
      <c r="G64" s="207"/>
      <c r="H64"/>
      <c r="I64"/>
      <c r="J64"/>
      <c r="K64"/>
      <c r="L64"/>
      <c r="M64"/>
      <c r="N64"/>
      <c r="O64"/>
      <c r="P64"/>
      <c r="Q64"/>
      <c r="R64"/>
      <c r="S64"/>
      <c r="T64"/>
      <c r="U64"/>
      <c r="V64"/>
      <c r="W64"/>
      <c r="X64"/>
      <c r="Y64"/>
      <c r="Z64"/>
      <c r="AA64"/>
      <c r="AB64"/>
      <c r="AC64"/>
      <c r="AD64"/>
      <c r="AE64"/>
      <c r="AF64"/>
      <c r="AG64"/>
      <c r="AH64"/>
      <c r="AI64"/>
      <c r="AJ64"/>
    </row>
    <row r="65" spans="1:36" s="157" customFormat="1" x14ac:dyDescent="0.25">
      <c r="A65" s="150" t="s">
        <v>257</v>
      </c>
      <c r="B65" s="150"/>
      <c r="C65" s="150"/>
      <c r="D65" s="150"/>
      <c r="E65" s="150"/>
      <c r="F65" s="150"/>
      <c r="G65" s="207"/>
      <c r="H65"/>
      <c r="I65"/>
      <c r="J65"/>
      <c r="K65"/>
      <c r="L65"/>
      <c r="M65"/>
      <c r="N65"/>
      <c r="O65"/>
      <c r="P65"/>
      <c r="Q65"/>
      <c r="R65"/>
      <c r="S65"/>
      <c r="T65"/>
      <c r="U65"/>
      <c r="V65"/>
      <c r="W65"/>
      <c r="X65"/>
      <c r="Y65"/>
      <c r="Z65"/>
      <c r="AA65"/>
      <c r="AB65"/>
      <c r="AC65"/>
      <c r="AD65"/>
      <c r="AE65"/>
      <c r="AF65"/>
      <c r="AG65"/>
      <c r="AH65"/>
      <c r="AI65"/>
      <c r="AJ65"/>
    </row>
    <row r="66" spans="1:36"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row>
    <row r="67" spans="1:36" s="157" customFormat="1" x14ac:dyDescent="0.25">
      <c r="A67" s="150"/>
      <c r="B67" s="150"/>
      <c r="C67" s="150"/>
      <c r="D67" s="150"/>
      <c r="E67" s="150"/>
      <c r="F67" s="150"/>
      <c r="G67" s="207"/>
      <c r="H67"/>
      <c r="I67"/>
      <c r="J67"/>
      <c r="K67"/>
      <c r="L67"/>
      <c r="M67"/>
      <c r="N67"/>
      <c r="O67"/>
      <c r="P67"/>
      <c r="Q67"/>
      <c r="R67"/>
      <c r="S67"/>
      <c r="T67"/>
      <c r="U67"/>
      <c r="V67"/>
      <c r="W67"/>
      <c r="X67"/>
      <c r="Y67"/>
      <c r="Z67"/>
      <c r="AA67"/>
      <c r="AB67"/>
      <c r="AC67"/>
      <c r="AD67"/>
      <c r="AE67"/>
      <c r="AF67"/>
      <c r="AG67"/>
      <c r="AH67"/>
      <c r="AI67"/>
      <c r="AJ67"/>
    </row>
    <row r="68" spans="1:36" s="157" customFormat="1" x14ac:dyDescent="0.25">
      <c r="A68" s="151" t="s">
        <v>24</v>
      </c>
      <c r="B68" s="151"/>
      <c r="C68" s="151"/>
      <c r="D68" s="151"/>
      <c r="E68" s="151"/>
      <c r="F68" s="151"/>
      <c r="G68" s="207"/>
      <c r="H68"/>
      <c r="I68"/>
      <c r="J68"/>
      <c r="K68"/>
      <c r="L68"/>
      <c r="M68"/>
      <c r="N68"/>
      <c r="O68"/>
      <c r="P68"/>
      <c r="Q68"/>
      <c r="R68"/>
      <c r="S68"/>
      <c r="T68"/>
      <c r="U68"/>
      <c r="V68"/>
      <c r="W68"/>
      <c r="X68"/>
      <c r="Y68"/>
      <c r="Z68"/>
      <c r="AA68"/>
      <c r="AB68"/>
      <c r="AC68"/>
      <c r="AD68"/>
      <c r="AE68"/>
      <c r="AF68"/>
      <c r="AG68"/>
      <c r="AH68"/>
      <c r="AI68"/>
      <c r="AJ68"/>
    </row>
    <row r="69" spans="1:36" s="157" customFormat="1" x14ac:dyDescent="0.25">
      <c r="A69" s="82" t="s">
        <v>258</v>
      </c>
      <c r="B69" s="82"/>
      <c r="C69" s="82"/>
      <c r="D69" s="82"/>
      <c r="E69" s="82"/>
      <c r="F69" s="82"/>
      <c r="G69" s="207"/>
      <c r="H69"/>
      <c r="I69"/>
      <c r="J69"/>
      <c r="K69"/>
      <c r="L69"/>
      <c r="M69"/>
      <c r="N69"/>
      <c r="O69"/>
      <c r="P69"/>
      <c r="Q69"/>
      <c r="R69"/>
      <c r="S69"/>
      <c r="T69"/>
      <c r="U69"/>
      <c r="V69"/>
      <c r="W69"/>
      <c r="X69"/>
      <c r="Y69"/>
      <c r="Z69"/>
      <c r="AA69"/>
      <c r="AB69"/>
      <c r="AC69"/>
      <c r="AD69"/>
      <c r="AE69"/>
      <c r="AF69"/>
      <c r="AG69"/>
      <c r="AH69"/>
      <c r="AI69"/>
      <c r="AJ69"/>
    </row>
    <row r="70" spans="1:36" s="157" customFormat="1" x14ac:dyDescent="0.25">
      <c r="A70" s="82" t="s">
        <v>259</v>
      </c>
      <c r="B70" s="82"/>
      <c r="C70" s="82"/>
      <c r="D70" s="82"/>
      <c r="E70" s="82"/>
      <c r="F70" s="82"/>
      <c r="G70" s="207"/>
      <c r="H70"/>
      <c r="I70"/>
      <c r="J70"/>
      <c r="K70"/>
      <c r="L70"/>
      <c r="M70"/>
      <c r="N70"/>
      <c r="O70"/>
      <c r="P70"/>
      <c r="Q70"/>
      <c r="R70"/>
      <c r="S70"/>
      <c r="T70"/>
      <c r="U70"/>
      <c r="V70"/>
      <c r="W70"/>
      <c r="X70"/>
      <c r="Y70"/>
      <c r="Z70"/>
      <c r="AA70"/>
      <c r="AB70"/>
      <c r="AC70"/>
      <c r="AD70"/>
      <c r="AE70"/>
      <c r="AF70"/>
      <c r="AG70"/>
      <c r="AH70"/>
      <c r="AI70"/>
      <c r="AJ70"/>
    </row>
    <row r="71" spans="1:36" s="157" customFormat="1" x14ac:dyDescent="0.25">
      <c r="A71" s="82" t="s">
        <v>260</v>
      </c>
      <c r="B71" s="82"/>
      <c r="C71" s="82"/>
      <c r="D71" s="82"/>
      <c r="E71" s="82"/>
      <c r="F71" s="82"/>
      <c r="G71" s="207"/>
      <c r="H71"/>
      <c r="I71"/>
      <c r="J71"/>
      <c r="K71"/>
      <c r="L71"/>
      <c r="M71"/>
      <c r="N71"/>
      <c r="O71"/>
      <c r="P71"/>
      <c r="Q71"/>
      <c r="R71"/>
      <c r="S71"/>
      <c r="T71"/>
      <c r="U71"/>
      <c r="V71"/>
      <c r="W71"/>
      <c r="X71"/>
      <c r="Y71"/>
      <c r="Z71"/>
      <c r="AA71"/>
      <c r="AB71"/>
      <c r="AC71"/>
      <c r="AD71"/>
      <c r="AE71"/>
      <c r="AF71"/>
      <c r="AG71"/>
      <c r="AH71"/>
      <c r="AI71"/>
      <c r="AJ71"/>
    </row>
    <row r="72" spans="1:36"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row>
    <row r="73" spans="1:36" s="157" customFormat="1" x14ac:dyDescent="0.25">
      <c r="A73" s="82" t="s">
        <v>262</v>
      </c>
      <c r="B73" s="82"/>
      <c r="C73" s="82"/>
      <c r="D73" s="82"/>
      <c r="E73" s="82"/>
      <c r="F73" s="82"/>
      <c r="G73" s="207"/>
      <c r="H73"/>
      <c r="I73"/>
      <c r="J73"/>
      <c r="K73"/>
      <c r="L73"/>
      <c r="M73"/>
      <c r="N73"/>
      <c r="O73"/>
      <c r="P73"/>
      <c r="Q73"/>
      <c r="R73"/>
      <c r="S73"/>
      <c r="T73"/>
      <c r="U73"/>
      <c r="V73"/>
      <c r="W73"/>
      <c r="X73"/>
      <c r="Y73"/>
      <c r="Z73"/>
      <c r="AA73"/>
      <c r="AB73"/>
      <c r="AC73"/>
      <c r="AD73"/>
      <c r="AE73"/>
      <c r="AF73"/>
      <c r="AG73"/>
      <c r="AH73"/>
      <c r="AI73"/>
      <c r="AJ73"/>
    </row>
    <row r="74" spans="1:36"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row>
    <row r="75" spans="1:36" s="157" customFormat="1" x14ac:dyDescent="0.25">
      <c r="A75" s="82" t="s">
        <v>264</v>
      </c>
      <c r="B75" s="82"/>
      <c r="C75" s="82"/>
      <c r="D75" s="82"/>
      <c r="E75" s="82"/>
      <c r="F75" s="82"/>
      <c r="G75" s="207"/>
      <c r="H75"/>
      <c r="I75"/>
      <c r="J75"/>
      <c r="K75"/>
      <c r="L75"/>
      <c r="M75"/>
      <c r="N75"/>
      <c r="O75"/>
      <c r="P75"/>
      <c r="Q75"/>
      <c r="R75"/>
      <c r="S75"/>
      <c r="T75"/>
      <c r="U75"/>
      <c r="V75"/>
      <c r="W75"/>
      <c r="X75"/>
      <c r="Y75"/>
      <c r="Z75"/>
      <c r="AA75"/>
      <c r="AB75"/>
      <c r="AC75"/>
      <c r="AD75"/>
      <c r="AE75"/>
      <c r="AF75"/>
      <c r="AG75"/>
      <c r="AH75"/>
      <c r="AI75"/>
      <c r="AJ75"/>
    </row>
    <row r="76" spans="1:36" s="157" customFormat="1" x14ac:dyDescent="0.25">
      <c r="A76" s="82" t="s">
        <v>265</v>
      </c>
      <c r="B76" s="82"/>
      <c r="C76" s="82"/>
      <c r="D76" s="82"/>
      <c r="E76" s="82"/>
      <c r="F76" s="82"/>
      <c r="G76" s="207"/>
      <c r="H76"/>
      <c r="I76"/>
      <c r="J76"/>
      <c r="K76"/>
      <c r="L76"/>
      <c r="M76"/>
      <c r="N76"/>
      <c r="O76"/>
      <c r="P76"/>
      <c r="Q76"/>
      <c r="R76"/>
      <c r="S76"/>
      <c r="T76"/>
      <c r="U76"/>
      <c r="V76"/>
      <c r="W76"/>
      <c r="X76"/>
      <c r="Y76"/>
      <c r="Z76"/>
      <c r="AA76"/>
      <c r="AB76"/>
      <c r="AC76"/>
      <c r="AD76"/>
      <c r="AE76"/>
      <c r="AF76"/>
      <c r="AG76"/>
      <c r="AH76"/>
      <c r="AI76"/>
      <c r="AJ76"/>
    </row>
    <row r="77" spans="1:36" s="157" customFormat="1" x14ac:dyDescent="0.25">
      <c r="A77" s="82" t="s">
        <v>266</v>
      </c>
      <c r="B77" s="82"/>
      <c r="C77" s="82"/>
      <c r="D77" s="82"/>
      <c r="E77" s="82"/>
      <c r="F77" s="82"/>
      <c r="G77" s="207"/>
      <c r="H77"/>
      <c r="I77"/>
      <c r="J77"/>
      <c r="K77"/>
      <c r="L77"/>
      <c r="M77"/>
      <c r="N77"/>
      <c r="O77"/>
      <c r="P77"/>
      <c r="Q77"/>
      <c r="R77"/>
      <c r="S77"/>
      <c r="T77"/>
      <c r="U77"/>
      <c r="V77"/>
      <c r="W77"/>
      <c r="X77"/>
      <c r="Y77"/>
      <c r="Z77"/>
      <c r="AA77"/>
      <c r="AB77"/>
      <c r="AC77"/>
      <c r="AD77"/>
      <c r="AE77"/>
      <c r="AF77"/>
      <c r="AG77"/>
      <c r="AH77"/>
      <c r="AI77"/>
      <c r="AJ77"/>
    </row>
    <row r="78" spans="1:36" s="157" customFormat="1" x14ac:dyDescent="0.25">
      <c r="A78" s="82" t="s">
        <v>270</v>
      </c>
      <c r="B78" s="82"/>
      <c r="C78" s="82"/>
      <c r="D78" s="82"/>
      <c r="E78" s="82"/>
      <c r="F78" s="82"/>
      <c r="G78" s="207"/>
      <c r="H78"/>
      <c r="I78"/>
      <c r="J78"/>
      <c r="K78"/>
      <c r="L78"/>
      <c r="M78"/>
      <c r="N78"/>
      <c r="O78"/>
      <c r="P78"/>
      <c r="Q78"/>
      <c r="R78"/>
      <c r="S78"/>
      <c r="T78"/>
      <c r="U78"/>
      <c r="V78"/>
      <c r="W78"/>
      <c r="X78"/>
      <c r="Y78"/>
      <c r="Z78"/>
      <c r="AA78"/>
      <c r="AB78"/>
      <c r="AC78"/>
      <c r="AD78"/>
      <c r="AE78"/>
      <c r="AF78"/>
      <c r="AG78"/>
      <c r="AH78"/>
      <c r="AI78"/>
      <c r="AJ78"/>
    </row>
  </sheetData>
  <mergeCells count="5">
    <mergeCell ref="A60:G60"/>
    <mergeCell ref="A66:G66"/>
    <mergeCell ref="A72:G72"/>
    <mergeCell ref="A74:G74"/>
    <mergeCell ref="C6:I6"/>
  </mergeCells>
  <pageMargins left="0.7" right="0.7" top="0.75" bottom="0.75" header="0.3" footer="0.3"/>
  <pageSetup paperSize="9" scale="58"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AJ78"/>
  <sheetViews>
    <sheetView workbookViewId="0">
      <pane xSplit="1" ySplit="5" topLeftCell="B6" activePane="bottomRight" state="frozen"/>
      <selection activeCell="A27" sqref="A27"/>
      <selection pane="topRight" activeCell="A27" sqref="A27"/>
      <selection pane="bottomLeft" activeCell="A27" sqref="A27"/>
      <selection pane="bottomRight" activeCell="G20" sqref="G20"/>
    </sheetView>
  </sheetViews>
  <sheetFormatPr defaultRowHeight="15" x14ac:dyDescent="0.25"/>
  <cols>
    <col min="1" max="1" width="59.5703125" customWidth="1"/>
    <col min="2" max="2" width="9" hidden="1" customWidth="1"/>
    <col min="6" max="6" width="9.7109375" customWidth="1"/>
    <col min="7" max="7" width="10.5703125" style="207" bestFit="1" customWidth="1"/>
  </cols>
  <sheetData>
    <row r="1" spans="1:9" x14ac:dyDescent="0.25">
      <c r="A1" s="161" t="s">
        <v>272</v>
      </c>
    </row>
    <row r="2" spans="1:9" x14ac:dyDescent="0.25">
      <c r="A2" s="140" t="s">
        <v>286</v>
      </c>
      <c r="B2" s="140"/>
      <c r="C2" s="140"/>
      <c r="D2" s="140"/>
      <c r="E2" s="140"/>
      <c r="F2" s="140"/>
    </row>
    <row r="3" spans="1:9" ht="84.75" customHeight="1" x14ac:dyDescent="0.35">
      <c r="A3" s="142" t="s">
        <v>316</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418">
        <v>41334</v>
      </c>
      <c r="H7" s="400">
        <v>41699</v>
      </c>
      <c r="I7" s="401">
        <v>42064</v>
      </c>
    </row>
    <row r="8" spans="1:9" ht="15.75" thickTop="1" x14ac:dyDescent="0.25">
      <c r="A8" s="166"/>
      <c r="B8" s="159"/>
      <c r="C8" s="190"/>
      <c r="D8" s="201"/>
      <c r="E8" s="201"/>
      <c r="F8" s="202"/>
      <c r="G8" s="415"/>
      <c r="H8" s="141"/>
      <c r="I8" s="167"/>
    </row>
    <row r="9" spans="1:9" x14ac:dyDescent="0.25">
      <c r="A9" s="168" t="s">
        <v>243</v>
      </c>
      <c r="B9" s="160">
        <v>56</v>
      </c>
      <c r="C9" s="191"/>
      <c r="D9" s="203"/>
      <c r="E9" s="203"/>
      <c r="F9" s="203"/>
      <c r="G9" s="416">
        <v>14992.080000000002</v>
      </c>
      <c r="H9" s="396">
        <v>14901.529999999999</v>
      </c>
      <c r="I9" s="397">
        <v>14658.86</v>
      </c>
    </row>
    <row r="10" spans="1:9" x14ac:dyDescent="0.25">
      <c r="A10" s="168"/>
      <c r="B10" s="159">
        <v>57</v>
      </c>
      <c r="C10" s="191"/>
      <c r="D10" s="203"/>
      <c r="E10" s="203"/>
      <c r="F10" s="203"/>
      <c r="G10" s="416"/>
      <c r="H10" s="396"/>
      <c r="I10" s="397"/>
    </row>
    <row r="11" spans="1:9" x14ac:dyDescent="0.25">
      <c r="A11" s="170" t="s">
        <v>106</v>
      </c>
      <c r="B11" s="160">
        <v>58</v>
      </c>
      <c r="C11" s="191"/>
      <c r="D11" s="203"/>
      <c r="E11" s="203"/>
      <c r="F11" s="203"/>
      <c r="G11" s="416">
        <v>14962.220000000003</v>
      </c>
      <c r="H11" s="396">
        <v>14885.349999999999</v>
      </c>
      <c r="I11" s="397">
        <v>14642.719999999998</v>
      </c>
    </row>
    <row r="12" spans="1:9" x14ac:dyDescent="0.25">
      <c r="A12" s="170"/>
      <c r="B12" s="159">
        <v>59</v>
      </c>
      <c r="C12" s="191"/>
      <c r="D12" s="203"/>
      <c r="E12" s="203"/>
      <c r="F12" s="203"/>
      <c r="G12" s="416"/>
      <c r="H12" s="396"/>
      <c r="I12" s="397"/>
    </row>
    <row r="13" spans="1:9" x14ac:dyDescent="0.25">
      <c r="A13" s="170" t="s">
        <v>42</v>
      </c>
      <c r="B13" s="160">
        <v>60</v>
      </c>
      <c r="C13" s="191"/>
      <c r="D13" s="203"/>
      <c r="E13" s="203"/>
      <c r="F13" s="203"/>
      <c r="G13" s="416">
        <v>14961.92</v>
      </c>
      <c r="H13" s="396">
        <v>14884.810000000001</v>
      </c>
      <c r="I13" s="397">
        <v>14641.94</v>
      </c>
    </row>
    <row r="14" spans="1:9" x14ac:dyDescent="0.25">
      <c r="A14" s="171"/>
      <c r="B14" s="159">
        <v>61</v>
      </c>
      <c r="C14" s="191"/>
      <c r="D14" s="203"/>
      <c r="E14" s="203"/>
      <c r="F14" s="203"/>
      <c r="G14" s="416"/>
      <c r="H14" s="391"/>
      <c r="I14" s="389"/>
    </row>
    <row r="15" spans="1:9" x14ac:dyDescent="0.25">
      <c r="A15" s="172" t="s">
        <v>43</v>
      </c>
      <c r="B15" s="160">
        <v>62</v>
      </c>
      <c r="C15" s="191"/>
      <c r="D15" s="203"/>
      <c r="E15" s="203"/>
      <c r="F15" s="203"/>
      <c r="G15" s="416">
        <v>14973.86</v>
      </c>
      <c r="H15" s="146">
        <v>14899.160000000002</v>
      </c>
      <c r="I15" s="169">
        <v>14654.619999999997</v>
      </c>
    </row>
    <row r="16" spans="1:9" x14ac:dyDescent="0.25">
      <c r="A16" s="173" t="s">
        <v>44</v>
      </c>
      <c r="B16" s="159">
        <v>63</v>
      </c>
      <c r="C16" s="192"/>
      <c r="D16" s="204"/>
      <c r="E16" s="204"/>
      <c r="F16" s="204"/>
      <c r="G16" s="421">
        <v>14977.570000000002</v>
      </c>
      <c r="H16" s="391">
        <v>14901.430000000002</v>
      </c>
      <c r="I16" s="389">
        <v>14655.46</v>
      </c>
    </row>
    <row r="17" spans="1:9" x14ac:dyDescent="0.25">
      <c r="A17" s="173" t="s">
        <v>45</v>
      </c>
      <c r="B17" s="160">
        <v>64</v>
      </c>
      <c r="C17" s="192"/>
      <c r="D17" s="204"/>
      <c r="E17" s="204"/>
      <c r="F17" s="204"/>
      <c r="G17" s="421" t="s">
        <v>513</v>
      </c>
      <c r="H17" s="391" t="s">
        <v>513</v>
      </c>
      <c r="I17" s="389">
        <v>2069.9</v>
      </c>
    </row>
    <row r="18" spans="1:9" x14ac:dyDescent="0.25">
      <c r="A18" s="173" t="s">
        <v>46</v>
      </c>
      <c r="B18" s="159">
        <v>65</v>
      </c>
      <c r="C18" s="192"/>
      <c r="D18" s="204"/>
      <c r="E18" s="204"/>
      <c r="F18" s="204"/>
      <c r="G18" s="421" t="s">
        <v>514</v>
      </c>
      <c r="H18" s="391" t="s">
        <v>513</v>
      </c>
      <c r="I18" s="389" t="s">
        <v>514</v>
      </c>
    </row>
    <row r="19" spans="1:9" x14ac:dyDescent="0.25">
      <c r="A19" s="173" t="s">
        <v>47</v>
      </c>
      <c r="B19" s="160">
        <v>66</v>
      </c>
      <c r="C19" s="192"/>
      <c r="D19" s="204"/>
      <c r="E19" s="204"/>
      <c r="F19" s="204"/>
      <c r="G19" s="421" t="s">
        <v>514</v>
      </c>
      <c r="H19" s="391" t="s">
        <v>513</v>
      </c>
      <c r="I19" s="389">
        <v>35484</v>
      </c>
    </row>
    <row r="20" spans="1:9" x14ac:dyDescent="0.25">
      <c r="A20" s="173" t="s">
        <v>48</v>
      </c>
      <c r="B20" s="159">
        <v>67</v>
      </c>
      <c r="C20" s="192"/>
      <c r="D20" s="204"/>
      <c r="E20" s="204"/>
      <c r="F20" s="204"/>
      <c r="G20" s="421">
        <v>10777.07</v>
      </c>
      <c r="H20" s="391">
        <v>11810.779999999999</v>
      </c>
      <c r="I20" s="389">
        <v>11823.49</v>
      </c>
    </row>
    <row r="21" spans="1:9" x14ac:dyDescent="0.25">
      <c r="A21" s="173"/>
      <c r="B21" s="160">
        <v>68</v>
      </c>
      <c r="C21" s="191"/>
      <c r="D21" s="203"/>
      <c r="E21" s="203"/>
      <c r="F21" s="203"/>
      <c r="G21" s="416"/>
      <c r="H21" s="391"/>
      <c r="I21" s="389"/>
    </row>
    <row r="22" spans="1:9" x14ac:dyDescent="0.25">
      <c r="A22" s="172" t="s">
        <v>49</v>
      </c>
      <c r="B22" s="159">
        <v>69</v>
      </c>
      <c r="C22" s="191"/>
      <c r="D22" s="203"/>
      <c r="E22" s="203"/>
      <c r="F22" s="203"/>
      <c r="G22" s="416">
        <v>9563.739999999998</v>
      </c>
      <c r="H22" s="146">
        <v>8965.8000000000011</v>
      </c>
      <c r="I22" s="169">
        <v>8210.2000000000007</v>
      </c>
    </row>
    <row r="23" spans="1:9" x14ac:dyDescent="0.25">
      <c r="A23" s="173" t="s">
        <v>244</v>
      </c>
      <c r="B23" s="160">
        <v>70</v>
      </c>
      <c r="C23" s="192"/>
      <c r="D23" s="204"/>
      <c r="E23" s="204"/>
      <c r="F23" s="204"/>
      <c r="G23" s="421">
        <v>9611.41</v>
      </c>
      <c r="H23" s="391">
        <v>8965.8000000000011</v>
      </c>
      <c r="I23" s="389">
        <v>8210.2000000000007</v>
      </c>
    </row>
    <row r="24" spans="1:9" x14ac:dyDescent="0.25">
      <c r="A24" s="173" t="s">
        <v>245</v>
      </c>
      <c r="B24" s="159">
        <v>71</v>
      </c>
      <c r="C24" s="192"/>
      <c r="D24" s="204"/>
      <c r="E24" s="204"/>
      <c r="F24" s="204"/>
      <c r="G24" s="421" t="s">
        <v>514</v>
      </c>
      <c r="H24" s="391" t="s">
        <v>513</v>
      </c>
      <c r="I24" s="389" t="s">
        <v>514</v>
      </c>
    </row>
    <row r="25" spans="1:9" x14ac:dyDescent="0.25">
      <c r="A25" s="173" t="s">
        <v>246</v>
      </c>
      <c r="B25" s="160">
        <v>72</v>
      </c>
      <c r="C25" s="192"/>
      <c r="D25" s="204"/>
      <c r="E25" s="204"/>
      <c r="F25" s="204"/>
      <c r="G25" s="421" t="s">
        <v>514</v>
      </c>
      <c r="H25" s="391" t="s">
        <v>513</v>
      </c>
      <c r="I25" s="389" t="s">
        <v>514</v>
      </c>
    </row>
    <row r="26" spans="1:9" x14ac:dyDescent="0.25">
      <c r="A26" s="173" t="s">
        <v>247</v>
      </c>
      <c r="B26" s="159">
        <v>73</v>
      </c>
      <c r="C26" s="192"/>
      <c r="D26" s="204"/>
      <c r="E26" s="204"/>
      <c r="F26" s="204"/>
      <c r="G26" s="421" t="s">
        <v>513</v>
      </c>
      <c r="H26" s="391" t="s">
        <v>513</v>
      </c>
      <c r="I26" s="389" t="s">
        <v>514</v>
      </c>
    </row>
    <row r="27" spans="1:9" x14ac:dyDescent="0.25">
      <c r="A27" s="173" t="s">
        <v>248</v>
      </c>
      <c r="B27" s="160">
        <v>74</v>
      </c>
      <c r="C27" s="192"/>
      <c r="D27" s="204"/>
      <c r="E27" s="204"/>
      <c r="F27" s="204"/>
      <c r="G27" s="421" t="s">
        <v>514</v>
      </c>
      <c r="H27" s="391" t="s">
        <v>513</v>
      </c>
      <c r="I27" s="389" t="s">
        <v>514</v>
      </c>
    </row>
    <row r="28" spans="1:9" x14ac:dyDescent="0.25">
      <c r="A28" s="166"/>
      <c r="B28" s="159">
        <v>75</v>
      </c>
      <c r="C28" s="192"/>
      <c r="D28" s="204"/>
      <c r="E28" s="204"/>
      <c r="F28" s="204"/>
      <c r="G28" s="421"/>
      <c r="H28" s="391"/>
      <c r="I28" s="389"/>
    </row>
    <row r="29" spans="1:9" x14ac:dyDescent="0.25">
      <c r="A29" s="175" t="s">
        <v>55</v>
      </c>
      <c r="B29" s="160">
        <v>76</v>
      </c>
      <c r="C29" s="191"/>
      <c r="D29" s="203"/>
      <c r="E29" s="203"/>
      <c r="F29" s="203"/>
      <c r="G29" s="416">
        <v>22813.009999999995</v>
      </c>
      <c r="H29" s="146">
        <v>20097.830000000002</v>
      </c>
      <c r="I29" s="169">
        <v>23509.309999999998</v>
      </c>
    </row>
    <row r="30" spans="1:9" x14ac:dyDescent="0.25">
      <c r="A30" s="170"/>
      <c r="B30" s="159">
        <v>77</v>
      </c>
      <c r="C30" s="191"/>
      <c r="D30" s="203"/>
      <c r="E30" s="203"/>
      <c r="F30" s="203"/>
      <c r="G30" s="416"/>
      <c r="H30" s="391"/>
      <c r="I30" s="389"/>
    </row>
    <row r="31" spans="1:9" x14ac:dyDescent="0.25">
      <c r="A31" s="172" t="s">
        <v>56</v>
      </c>
      <c r="B31" s="160">
        <v>78</v>
      </c>
      <c r="C31" s="191"/>
      <c r="D31" s="203"/>
      <c r="E31" s="203"/>
      <c r="F31" s="203"/>
      <c r="G31" s="416" t="s">
        <v>514</v>
      </c>
      <c r="H31" s="146" t="s">
        <v>513</v>
      </c>
      <c r="I31" s="169">
        <v>5913.99</v>
      </c>
    </row>
    <row r="32" spans="1:9" x14ac:dyDescent="0.25">
      <c r="A32" s="176" t="s">
        <v>57</v>
      </c>
      <c r="B32" s="159">
        <v>79</v>
      </c>
      <c r="C32" s="192"/>
      <c r="D32" s="204"/>
      <c r="E32" s="204"/>
      <c r="F32" s="204"/>
      <c r="G32" s="421" t="s">
        <v>514</v>
      </c>
      <c r="H32" s="391" t="s">
        <v>513</v>
      </c>
      <c r="I32" s="389" t="s">
        <v>514</v>
      </c>
    </row>
    <row r="33" spans="1:9" x14ac:dyDescent="0.25">
      <c r="A33" s="176" t="s">
        <v>58</v>
      </c>
      <c r="B33" s="160">
        <v>80</v>
      </c>
      <c r="C33" s="192"/>
      <c r="D33" s="204"/>
      <c r="E33" s="204"/>
      <c r="F33" s="204"/>
      <c r="G33" s="421" t="s">
        <v>514</v>
      </c>
      <c r="H33" s="391" t="s">
        <v>513</v>
      </c>
      <c r="I33" s="389" t="s">
        <v>514</v>
      </c>
    </row>
    <row r="34" spans="1:9" x14ac:dyDescent="0.25">
      <c r="A34" s="176" t="s">
        <v>59</v>
      </c>
      <c r="B34" s="159">
        <v>81</v>
      </c>
      <c r="C34" s="192"/>
      <c r="D34" s="204"/>
      <c r="E34" s="204"/>
      <c r="F34" s="204"/>
      <c r="G34" s="421" t="s">
        <v>514</v>
      </c>
      <c r="H34" s="391" t="s">
        <v>513</v>
      </c>
      <c r="I34" s="389" t="s">
        <v>514</v>
      </c>
    </row>
    <row r="35" spans="1:9" x14ac:dyDescent="0.25">
      <c r="A35" s="176"/>
      <c r="B35" s="160">
        <v>82</v>
      </c>
      <c r="C35" s="191"/>
      <c r="D35" s="203"/>
      <c r="E35" s="203"/>
      <c r="F35" s="203"/>
      <c r="G35" s="416"/>
      <c r="H35" s="391"/>
      <c r="I35" s="389"/>
    </row>
    <row r="36" spans="1:9" x14ac:dyDescent="0.25">
      <c r="A36" s="172" t="s">
        <v>249</v>
      </c>
      <c r="B36" s="159">
        <v>83</v>
      </c>
      <c r="C36" s="191"/>
      <c r="D36" s="203"/>
      <c r="E36" s="203"/>
      <c r="F36" s="203"/>
      <c r="G36" s="416" t="s">
        <v>513</v>
      </c>
      <c r="H36" s="146" t="s">
        <v>513</v>
      </c>
      <c r="I36" s="169">
        <v>27845.119999999995</v>
      </c>
    </row>
    <row r="37" spans="1:9" x14ac:dyDescent="0.25">
      <c r="A37" s="176" t="s">
        <v>61</v>
      </c>
      <c r="B37" s="160">
        <v>84</v>
      </c>
      <c r="C37" s="192"/>
      <c r="D37" s="204"/>
      <c r="E37" s="204"/>
      <c r="F37" s="204"/>
      <c r="G37" s="421" t="s">
        <v>514</v>
      </c>
      <c r="H37" s="391" t="s">
        <v>513</v>
      </c>
      <c r="I37" s="389">
        <v>1478.5</v>
      </c>
    </row>
    <row r="38" spans="1:9" x14ac:dyDescent="0.25">
      <c r="A38" s="177" t="s">
        <v>62</v>
      </c>
      <c r="B38" s="159">
        <v>85</v>
      </c>
      <c r="C38" s="192"/>
      <c r="D38" s="204"/>
      <c r="E38" s="204"/>
      <c r="F38" s="204"/>
      <c r="G38" s="421" t="s">
        <v>514</v>
      </c>
      <c r="H38" s="391" t="s">
        <v>513</v>
      </c>
      <c r="I38" s="389" t="s">
        <v>514</v>
      </c>
    </row>
    <row r="39" spans="1:9" x14ac:dyDescent="0.25">
      <c r="A39" s="177" t="s">
        <v>63</v>
      </c>
      <c r="B39" s="160">
        <v>86</v>
      </c>
      <c r="C39" s="192"/>
      <c r="D39" s="204"/>
      <c r="E39" s="204"/>
      <c r="F39" s="204"/>
      <c r="G39" s="421" t="s">
        <v>514</v>
      </c>
      <c r="H39" s="391" t="s">
        <v>513</v>
      </c>
      <c r="I39" s="389" t="s">
        <v>514</v>
      </c>
    </row>
    <row r="40" spans="1:9" x14ac:dyDescent="0.25">
      <c r="A40" s="177" t="s">
        <v>64</v>
      </c>
      <c r="B40" s="159">
        <v>87</v>
      </c>
      <c r="C40" s="192"/>
      <c r="D40" s="204"/>
      <c r="E40" s="204"/>
      <c r="F40" s="204"/>
      <c r="G40" s="421" t="s">
        <v>514</v>
      </c>
      <c r="H40" s="391" t="s">
        <v>513</v>
      </c>
      <c r="I40" s="389" t="s">
        <v>514</v>
      </c>
    </row>
    <row r="41" spans="1:9" x14ac:dyDescent="0.25">
      <c r="A41" s="176" t="s">
        <v>65</v>
      </c>
      <c r="B41" s="160">
        <v>88</v>
      </c>
      <c r="C41" s="192"/>
      <c r="D41" s="204"/>
      <c r="E41" s="204"/>
      <c r="F41" s="204"/>
      <c r="G41" s="421" t="s">
        <v>513</v>
      </c>
      <c r="H41" s="391" t="s">
        <v>513</v>
      </c>
      <c r="I41" s="389">
        <v>29570.039999999994</v>
      </c>
    </row>
    <row r="42" spans="1:9" x14ac:dyDescent="0.25">
      <c r="A42" s="176" t="s">
        <v>66</v>
      </c>
      <c r="B42" s="159">
        <v>89</v>
      </c>
      <c r="C42" s="192"/>
      <c r="D42" s="204"/>
      <c r="E42" s="204"/>
      <c r="F42" s="204"/>
      <c r="G42" s="421" t="s">
        <v>513</v>
      </c>
      <c r="H42" s="391" t="s">
        <v>513</v>
      </c>
      <c r="I42" s="389" t="s">
        <v>514</v>
      </c>
    </row>
    <row r="43" spans="1:9" x14ac:dyDescent="0.25">
      <c r="A43" s="178"/>
      <c r="B43" s="160">
        <v>90</v>
      </c>
      <c r="C43" s="191"/>
      <c r="D43" s="203"/>
      <c r="E43" s="203"/>
      <c r="F43" s="203"/>
      <c r="G43" s="416"/>
      <c r="H43" s="391"/>
      <c r="I43" s="389"/>
    </row>
    <row r="44" spans="1:9" x14ac:dyDescent="0.25">
      <c r="A44" s="172" t="s">
        <v>250</v>
      </c>
      <c r="B44" s="159">
        <v>91</v>
      </c>
      <c r="C44" s="191"/>
      <c r="D44" s="203"/>
      <c r="E44" s="203"/>
      <c r="F44" s="203"/>
      <c r="G44" s="416" t="s">
        <v>514</v>
      </c>
      <c r="H44" s="146" t="s">
        <v>513</v>
      </c>
      <c r="I44" s="169" t="s">
        <v>514</v>
      </c>
    </row>
    <row r="45" spans="1:9" x14ac:dyDescent="0.25">
      <c r="A45" s="176"/>
      <c r="B45" s="160">
        <v>92</v>
      </c>
      <c r="C45" s="191"/>
      <c r="D45" s="203"/>
      <c r="E45" s="203"/>
      <c r="F45" s="203"/>
      <c r="G45" s="416"/>
      <c r="H45" s="146"/>
      <c r="I45" s="169"/>
    </row>
    <row r="46" spans="1:9" x14ac:dyDescent="0.25">
      <c r="A46" s="172" t="s">
        <v>68</v>
      </c>
      <c r="B46" s="159">
        <v>93</v>
      </c>
      <c r="C46" s="191"/>
      <c r="D46" s="203"/>
      <c r="E46" s="203"/>
      <c r="F46" s="203"/>
      <c r="G46" s="416" t="s">
        <v>513</v>
      </c>
      <c r="H46" s="146" t="s">
        <v>513</v>
      </c>
      <c r="I46" s="169" t="s">
        <v>514</v>
      </c>
    </row>
    <row r="47" spans="1:9" x14ac:dyDescent="0.25">
      <c r="A47" s="176" t="s">
        <v>69</v>
      </c>
      <c r="B47" s="160">
        <v>94</v>
      </c>
      <c r="C47" s="192"/>
      <c r="D47" s="204"/>
      <c r="E47" s="204"/>
      <c r="F47" s="204"/>
      <c r="G47" s="421" t="s">
        <v>514</v>
      </c>
      <c r="H47" s="391" t="s">
        <v>513</v>
      </c>
      <c r="I47" s="389" t="s">
        <v>514</v>
      </c>
    </row>
    <row r="48" spans="1:9" x14ac:dyDescent="0.25">
      <c r="A48" s="176" t="s">
        <v>70</v>
      </c>
      <c r="B48" s="159">
        <v>95</v>
      </c>
      <c r="C48" s="192"/>
      <c r="D48" s="204"/>
      <c r="E48" s="204"/>
      <c r="F48" s="204"/>
      <c r="G48" s="421" t="s">
        <v>513</v>
      </c>
      <c r="H48" s="391" t="s">
        <v>513</v>
      </c>
      <c r="I48" s="389" t="s">
        <v>514</v>
      </c>
    </row>
    <row r="49" spans="1:36" x14ac:dyDescent="0.25">
      <c r="A49" s="176" t="s">
        <v>71</v>
      </c>
      <c r="B49" s="160">
        <v>96</v>
      </c>
      <c r="C49" s="192"/>
      <c r="D49" s="204"/>
      <c r="E49" s="204"/>
      <c r="F49" s="204"/>
      <c r="G49" s="421" t="s">
        <v>514</v>
      </c>
      <c r="H49" s="391" t="s">
        <v>513</v>
      </c>
      <c r="I49" s="389" t="s">
        <v>514</v>
      </c>
    </row>
    <row r="50" spans="1:36" x14ac:dyDescent="0.25">
      <c r="A50" s="178"/>
      <c r="B50" s="159">
        <v>97</v>
      </c>
      <c r="C50" s="191"/>
      <c r="D50" s="203"/>
      <c r="E50" s="203"/>
      <c r="F50" s="203"/>
      <c r="G50" s="416"/>
      <c r="H50" s="391"/>
      <c r="I50" s="389"/>
    </row>
    <row r="51" spans="1:36" x14ac:dyDescent="0.25">
      <c r="A51" s="172" t="s">
        <v>72</v>
      </c>
      <c r="B51" s="160">
        <v>98</v>
      </c>
      <c r="C51" s="191"/>
      <c r="D51" s="203"/>
      <c r="E51" s="203"/>
      <c r="F51" s="203"/>
      <c r="G51" s="416">
        <v>23138.880000000001</v>
      </c>
      <c r="H51" s="146">
        <v>19955.740000000002</v>
      </c>
      <c r="I51" s="169">
        <v>23379.93</v>
      </c>
    </row>
    <row r="52" spans="1:36" x14ac:dyDescent="0.25">
      <c r="A52" s="179" t="s">
        <v>73</v>
      </c>
      <c r="B52" s="159">
        <v>99</v>
      </c>
      <c r="C52" s="192"/>
      <c r="D52" s="204"/>
      <c r="E52" s="204"/>
      <c r="F52" s="204"/>
      <c r="G52" s="421" t="s">
        <v>513</v>
      </c>
      <c r="H52" s="391" t="s">
        <v>513</v>
      </c>
      <c r="I52" s="389">
        <v>15908.32</v>
      </c>
    </row>
    <row r="53" spans="1:36" x14ac:dyDescent="0.25">
      <c r="A53" s="179" t="s">
        <v>74</v>
      </c>
      <c r="B53" s="160">
        <v>100</v>
      </c>
      <c r="C53" s="192"/>
      <c r="D53" s="204"/>
      <c r="E53" s="204"/>
      <c r="F53" s="204"/>
      <c r="G53" s="421" t="s">
        <v>514</v>
      </c>
      <c r="H53" s="391" t="s">
        <v>513</v>
      </c>
      <c r="I53" s="389" t="s">
        <v>514</v>
      </c>
    </row>
    <row r="54" spans="1:36" x14ac:dyDescent="0.25">
      <c r="A54" s="179" t="s">
        <v>75</v>
      </c>
      <c r="B54" s="159">
        <v>101</v>
      </c>
      <c r="C54" s="192"/>
      <c r="D54" s="204"/>
      <c r="E54" s="204"/>
      <c r="F54" s="204"/>
      <c r="G54" s="421">
        <v>24970.630000000005</v>
      </c>
      <c r="H54" s="391">
        <v>19132.55</v>
      </c>
      <c r="I54" s="389">
        <v>24062.730000000003</v>
      </c>
    </row>
    <row r="55" spans="1:36" x14ac:dyDescent="0.25">
      <c r="A55" s="179" t="s">
        <v>76</v>
      </c>
      <c r="B55" s="160">
        <v>102</v>
      </c>
      <c r="C55" s="192"/>
      <c r="D55" s="204"/>
      <c r="E55" s="204"/>
      <c r="F55" s="204"/>
      <c r="G55" s="421" t="s">
        <v>513</v>
      </c>
      <c r="H55" s="391">
        <v>15499.14</v>
      </c>
      <c r="I55" s="389">
        <v>16952.02</v>
      </c>
    </row>
    <row r="56" spans="1:36" ht="15.75" thickBot="1" x14ac:dyDescent="0.3">
      <c r="A56" s="180"/>
      <c r="B56" s="181"/>
      <c r="C56" s="404"/>
      <c r="D56" s="205"/>
      <c r="E56" s="205"/>
      <c r="F56" s="205"/>
      <c r="G56" s="417"/>
      <c r="H56" s="394"/>
      <c r="I56" s="395"/>
      <c r="J56" s="153"/>
      <c r="K56" s="153"/>
      <c r="L56" s="153"/>
      <c r="M56" s="153"/>
      <c r="N56" s="153"/>
      <c r="O56" s="153"/>
      <c r="P56" s="153"/>
      <c r="Q56" s="153"/>
      <c r="R56" s="153"/>
      <c r="S56" s="153"/>
      <c r="T56" s="153"/>
      <c r="U56" s="153"/>
      <c r="V56" s="153"/>
      <c r="W56" s="153"/>
      <c r="X56" s="153"/>
    </row>
    <row r="57" spans="1:36" s="157" customFormat="1" ht="15.75" thickTop="1" x14ac:dyDescent="0.25">
      <c r="A57" s="82" t="s">
        <v>251</v>
      </c>
      <c r="B57" s="82"/>
      <c r="C57" s="82"/>
      <c r="D57" s="82"/>
      <c r="E57" s="82"/>
      <c r="F57" s="82"/>
      <c r="G57" s="207"/>
      <c r="H57"/>
      <c r="I57"/>
      <c r="J57"/>
      <c r="K57"/>
      <c r="L57"/>
      <c r="M57"/>
      <c r="N57"/>
      <c r="O57"/>
      <c r="P57"/>
      <c r="Q57"/>
      <c r="R57"/>
      <c r="S57"/>
      <c r="T57"/>
      <c r="U57"/>
      <c r="V57"/>
      <c r="W57"/>
      <c r="X57"/>
      <c r="Y57"/>
      <c r="Z57"/>
      <c r="AA57"/>
      <c r="AB57"/>
      <c r="AC57"/>
      <c r="AD57"/>
      <c r="AE57"/>
      <c r="AF57"/>
      <c r="AG57"/>
      <c r="AH57"/>
      <c r="AI57"/>
      <c r="AJ57"/>
    </row>
    <row r="58" spans="1:36" s="157" customFormat="1" x14ac:dyDescent="0.25">
      <c r="A58" s="82"/>
      <c r="B58" s="82"/>
      <c r="C58" s="82"/>
      <c r="D58" s="82"/>
      <c r="E58" s="82"/>
      <c r="F58" s="82"/>
      <c r="G58" s="207"/>
      <c r="H58"/>
      <c r="I58"/>
      <c r="J58"/>
      <c r="K58"/>
      <c r="L58"/>
      <c r="M58"/>
      <c r="N58"/>
      <c r="O58"/>
      <c r="P58"/>
      <c r="Q58"/>
      <c r="R58"/>
      <c r="S58"/>
      <c r="T58"/>
      <c r="U58"/>
      <c r="V58"/>
      <c r="W58"/>
      <c r="X58"/>
      <c r="Y58"/>
      <c r="Z58"/>
      <c r="AA58"/>
      <c r="AB58"/>
      <c r="AC58"/>
      <c r="AD58"/>
      <c r="AE58"/>
      <c r="AF58"/>
      <c r="AG58"/>
      <c r="AH58"/>
      <c r="AI58"/>
      <c r="AJ58"/>
    </row>
    <row r="59" spans="1:36" s="157" customFormat="1" x14ac:dyDescent="0.25">
      <c r="A59" s="148" t="s">
        <v>252</v>
      </c>
      <c r="B59" s="148"/>
      <c r="C59" s="148"/>
      <c r="D59" s="148"/>
      <c r="E59" s="148"/>
      <c r="F59" s="148"/>
      <c r="G59" s="207"/>
      <c r="H59"/>
      <c r="I59"/>
      <c r="J59"/>
      <c r="K59"/>
      <c r="L59"/>
      <c r="M59"/>
      <c r="N59"/>
      <c r="O59"/>
      <c r="P59"/>
      <c r="Q59"/>
      <c r="R59"/>
      <c r="S59"/>
      <c r="T59"/>
      <c r="U59"/>
      <c r="V59"/>
      <c r="W59"/>
      <c r="X59"/>
      <c r="Y59"/>
      <c r="Z59"/>
      <c r="AA59"/>
      <c r="AB59"/>
      <c r="AC59"/>
      <c r="AD59"/>
      <c r="AE59"/>
      <c r="AF59"/>
      <c r="AG59"/>
      <c r="AH59"/>
      <c r="AI59"/>
      <c r="AJ59"/>
    </row>
    <row r="60" spans="1:36"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row>
    <row r="61" spans="1:36" s="157" customFormat="1" x14ac:dyDescent="0.25">
      <c r="A61" s="82"/>
      <c r="B61" s="82"/>
      <c r="C61" s="82"/>
      <c r="D61" s="82"/>
      <c r="E61" s="82"/>
      <c r="F61" s="82"/>
      <c r="G61" s="207"/>
      <c r="H61"/>
      <c r="I61"/>
      <c r="J61"/>
      <c r="K61"/>
      <c r="L61"/>
      <c r="M61"/>
      <c r="N61"/>
      <c r="O61"/>
      <c r="P61"/>
      <c r="Q61"/>
      <c r="R61"/>
      <c r="S61"/>
      <c r="T61"/>
      <c r="U61"/>
      <c r="V61"/>
      <c r="W61"/>
      <c r="X61"/>
      <c r="Y61"/>
      <c r="Z61"/>
      <c r="AA61"/>
      <c r="AB61"/>
      <c r="AC61"/>
      <c r="AD61"/>
      <c r="AE61"/>
      <c r="AF61"/>
      <c r="AG61"/>
      <c r="AH61"/>
      <c r="AI61"/>
      <c r="AJ61"/>
    </row>
    <row r="62" spans="1:36" s="157" customFormat="1" x14ac:dyDescent="0.25">
      <c r="A62" s="149" t="s">
        <v>254</v>
      </c>
      <c r="B62" s="149"/>
      <c r="C62" s="149"/>
      <c r="D62" s="149"/>
      <c r="E62" s="149"/>
      <c r="F62" s="149"/>
      <c r="G62" s="207"/>
      <c r="H62"/>
      <c r="I62"/>
      <c r="J62"/>
      <c r="K62"/>
      <c r="L62"/>
      <c r="M62"/>
      <c r="N62"/>
      <c r="O62"/>
      <c r="P62"/>
      <c r="Q62"/>
      <c r="R62"/>
      <c r="S62"/>
      <c r="T62"/>
      <c r="U62"/>
      <c r="V62"/>
      <c r="W62"/>
      <c r="X62"/>
      <c r="Y62"/>
      <c r="Z62"/>
      <c r="AA62"/>
      <c r="AB62"/>
      <c r="AC62"/>
      <c r="AD62"/>
      <c r="AE62"/>
      <c r="AF62"/>
      <c r="AG62"/>
      <c r="AH62"/>
      <c r="AI62"/>
      <c r="AJ62"/>
    </row>
    <row r="63" spans="1:36" s="157" customFormat="1" x14ac:dyDescent="0.25">
      <c r="A63" s="150" t="s">
        <v>255</v>
      </c>
      <c r="B63" s="150"/>
      <c r="C63" s="150"/>
      <c r="D63" s="150"/>
      <c r="E63" s="150"/>
      <c r="F63" s="150"/>
      <c r="G63" s="207"/>
      <c r="H63"/>
      <c r="I63"/>
      <c r="J63"/>
      <c r="K63"/>
      <c r="L63"/>
      <c r="M63"/>
      <c r="N63"/>
      <c r="O63"/>
      <c r="P63"/>
      <c r="Q63"/>
      <c r="R63"/>
      <c r="S63"/>
      <c r="T63"/>
      <c r="U63"/>
      <c r="V63"/>
      <c r="W63"/>
      <c r="X63"/>
      <c r="Y63"/>
      <c r="Z63"/>
      <c r="AA63"/>
      <c r="AB63"/>
      <c r="AC63"/>
      <c r="AD63"/>
      <c r="AE63"/>
      <c r="AF63"/>
      <c r="AG63"/>
      <c r="AH63"/>
      <c r="AI63"/>
      <c r="AJ63"/>
    </row>
    <row r="64" spans="1:36" s="157" customFormat="1" x14ac:dyDescent="0.25">
      <c r="A64" s="148" t="s">
        <v>256</v>
      </c>
      <c r="B64" s="148"/>
      <c r="C64" s="148"/>
      <c r="D64" s="148"/>
      <c r="E64" s="148"/>
      <c r="F64" s="148"/>
      <c r="G64" s="207"/>
      <c r="H64"/>
      <c r="I64"/>
      <c r="J64"/>
      <c r="K64"/>
      <c r="L64"/>
      <c r="M64"/>
      <c r="N64"/>
      <c r="O64"/>
      <c r="P64"/>
      <c r="Q64"/>
      <c r="R64"/>
      <c r="S64"/>
      <c r="T64"/>
      <c r="U64"/>
      <c r="V64"/>
      <c r="W64"/>
      <c r="X64"/>
      <c r="Y64"/>
      <c r="Z64"/>
      <c r="AA64"/>
      <c r="AB64"/>
      <c r="AC64"/>
      <c r="AD64"/>
      <c r="AE64"/>
      <c r="AF64"/>
      <c r="AG64"/>
      <c r="AH64"/>
      <c r="AI64"/>
      <c r="AJ64"/>
    </row>
    <row r="65" spans="1:36" s="157" customFormat="1" x14ac:dyDescent="0.25">
      <c r="A65" s="150" t="s">
        <v>257</v>
      </c>
      <c r="B65" s="150"/>
      <c r="C65" s="150"/>
      <c r="D65" s="150"/>
      <c r="E65" s="150"/>
      <c r="F65" s="150"/>
      <c r="G65" s="207"/>
      <c r="H65"/>
      <c r="I65"/>
      <c r="J65"/>
      <c r="K65"/>
      <c r="L65"/>
      <c r="M65"/>
      <c r="N65"/>
      <c r="O65"/>
      <c r="P65"/>
      <c r="Q65"/>
      <c r="R65"/>
      <c r="S65"/>
      <c r="T65"/>
      <c r="U65"/>
      <c r="V65"/>
      <c r="W65"/>
      <c r="X65"/>
      <c r="Y65"/>
      <c r="Z65"/>
      <c r="AA65"/>
      <c r="AB65"/>
      <c r="AC65"/>
      <c r="AD65"/>
      <c r="AE65"/>
      <c r="AF65"/>
      <c r="AG65"/>
      <c r="AH65"/>
      <c r="AI65"/>
      <c r="AJ65"/>
    </row>
    <row r="66" spans="1:36"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row>
    <row r="67" spans="1:36" s="157" customFormat="1" x14ac:dyDescent="0.25">
      <c r="A67" s="150"/>
      <c r="B67" s="150"/>
      <c r="C67" s="150"/>
      <c r="D67" s="150"/>
      <c r="E67" s="150"/>
      <c r="F67" s="150"/>
      <c r="G67" s="207"/>
      <c r="H67"/>
      <c r="I67"/>
      <c r="J67"/>
      <c r="K67"/>
      <c r="L67"/>
      <c r="M67"/>
      <c r="N67"/>
      <c r="O67"/>
      <c r="P67"/>
      <c r="Q67"/>
      <c r="R67"/>
      <c r="S67"/>
      <c r="T67"/>
      <c r="U67"/>
      <c r="V67"/>
      <c r="W67"/>
      <c r="X67"/>
      <c r="Y67"/>
      <c r="Z67"/>
      <c r="AA67"/>
      <c r="AB67"/>
      <c r="AC67"/>
      <c r="AD67"/>
      <c r="AE67"/>
      <c r="AF67"/>
      <c r="AG67"/>
      <c r="AH67"/>
      <c r="AI67"/>
      <c r="AJ67"/>
    </row>
    <row r="68" spans="1:36" s="157" customFormat="1" x14ac:dyDescent="0.25">
      <c r="A68" s="151" t="s">
        <v>24</v>
      </c>
      <c r="B68" s="151"/>
      <c r="C68" s="151"/>
      <c r="D68" s="151"/>
      <c r="E68" s="151"/>
      <c r="F68" s="151"/>
      <c r="G68" s="207"/>
      <c r="H68"/>
      <c r="I68"/>
      <c r="J68"/>
      <c r="K68"/>
      <c r="L68"/>
      <c r="M68"/>
      <c r="N68"/>
      <c r="O68"/>
      <c r="P68"/>
      <c r="Q68"/>
      <c r="R68"/>
      <c r="S68"/>
      <c r="T68"/>
      <c r="U68"/>
      <c r="V68"/>
      <c r="W68"/>
      <c r="X68"/>
      <c r="Y68"/>
      <c r="Z68"/>
      <c r="AA68"/>
      <c r="AB68"/>
      <c r="AC68"/>
      <c r="AD68"/>
      <c r="AE68"/>
      <c r="AF68"/>
      <c r="AG68"/>
      <c r="AH68"/>
      <c r="AI68"/>
      <c r="AJ68"/>
    </row>
    <row r="69" spans="1:36" s="157" customFormat="1" x14ac:dyDescent="0.25">
      <c r="A69" s="82" t="s">
        <v>258</v>
      </c>
      <c r="B69" s="82"/>
      <c r="C69" s="82"/>
      <c r="D69" s="82"/>
      <c r="E69" s="82"/>
      <c r="F69" s="82"/>
      <c r="G69" s="207"/>
      <c r="H69"/>
      <c r="I69"/>
      <c r="J69"/>
      <c r="K69"/>
      <c r="L69"/>
      <c r="M69"/>
      <c r="N69"/>
      <c r="O69"/>
      <c r="P69"/>
      <c r="Q69"/>
      <c r="R69"/>
      <c r="S69"/>
      <c r="T69"/>
      <c r="U69"/>
      <c r="V69"/>
      <c r="W69"/>
      <c r="X69"/>
      <c r="Y69"/>
      <c r="Z69"/>
      <c r="AA69"/>
      <c r="AB69"/>
      <c r="AC69"/>
      <c r="AD69"/>
      <c r="AE69"/>
      <c r="AF69"/>
      <c r="AG69"/>
      <c r="AH69"/>
      <c r="AI69"/>
      <c r="AJ69"/>
    </row>
    <row r="70" spans="1:36" s="157" customFormat="1" x14ac:dyDescent="0.25">
      <c r="A70" s="82" t="s">
        <v>259</v>
      </c>
      <c r="B70" s="82"/>
      <c r="C70" s="82"/>
      <c r="D70" s="82"/>
      <c r="E70" s="82"/>
      <c r="F70" s="82"/>
      <c r="G70" s="207"/>
      <c r="H70"/>
      <c r="I70"/>
      <c r="J70"/>
      <c r="K70"/>
      <c r="L70"/>
      <c r="M70"/>
      <c r="N70"/>
      <c r="O70"/>
      <c r="P70"/>
      <c r="Q70"/>
      <c r="R70"/>
      <c r="S70"/>
      <c r="T70"/>
      <c r="U70"/>
      <c r="V70"/>
      <c r="W70"/>
      <c r="X70"/>
      <c r="Y70"/>
      <c r="Z70"/>
      <c r="AA70"/>
      <c r="AB70"/>
      <c r="AC70"/>
      <c r="AD70"/>
      <c r="AE70"/>
      <c r="AF70"/>
      <c r="AG70"/>
      <c r="AH70"/>
      <c r="AI70"/>
      <c r="AJ70"/>
    </row>
    <row r="71" spans="1:36" s="157" customFormat="1" x14ac:dyDescent="0.25">
      <c r="A71" s="82" t="s">
        <v>260</v>
      </c>
      <c r="B71" s="82"/>
      <c r="C71" s="82"/>
      <c r="D71" s="82"/>
      <c r="E71" s="82"/>
      <c r="F71" s="82"/>
      <c r="G71" s="207"/>
      <c r="H71"/>
      <c r="I71"/>
      <c r="J71"/>
      <c r="K71"/>
      <c r="L71"/>
      <c r="M71"/>
      <c r="N71"/>
      <c r="O71"/>
      <c r="P71"/>
      <c r="Q71"/>
      <c r="R71"/>
      <c r="S71"/>
      <c r="T71"/>
      <c r="U71"/>
      <c r="V71"/>
      <c r="W71"/>
      <c r="X71"/>
      <c r="Y71"/>
      <c r="Z71"/>
      <c r="AA71"/>
      <c r="AB71"/>
      <c r="AC71"/>
      <c r="AD71"/>
      <c r="AE71"/>
      <c r="AF71"/>
      <c r="AG71"/>
      <c r="AH71"/>
      <c r="AI71"/>
      <c r="AJ71"/>
    </row>
    <row r="72" spans="1:36"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row>
    <row r="73" spans="1:36" s="157" customFormat="1" x14ac:dyDescent="0.25">
      <c r="A73" s="82" t="s">
        <v>262</v>
      </c>
      <c r="B73" s="82"/>
      <c r="C73" s="82"/>
      <c r="D73" s="82"/>
      <c r="E73" s="82"/>
      <c r="F73" s="82"/>
      <c r="G73" s="207"/>
      <c r="H73"/>
      <c r="I73"/>
      <c r="J73"/>
      <c r="K73"/>
      <c r="L73"/>
      <c r="M73"/>
      <c r="N73"/>
      <c r="O73"/>
      <c r="P73"/>
      <c r="Q73"/>
      <c r="R73"/>
      <c r="S73"/>
      <c r="T73"/>
      <c r="U73"/>
      <c r="V73"/>
      <c r="W73"/>
      <c r="X73"/>
      <c r="Y73"/>
      <c r="Z73"/>
      <c r="AA73"/>
      <c r="AB73"/>
      <c r="AC73"/>
      <c r="AD73"/>
      <c r="AE73"/>
      <c r="AF73"/>
      <c r="AG73"/>
      <c r="AH73"/>
      <c r="AI73"/>
      <c r="AJ73"/>
    </row>
    <row r="74" spans="1:36"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row>
    <row r="75" spans="1:36" s="157" customFormat="1" x14ac:dyDescent="0.25">
      <c r="A75" s="82" t="s">
        <v>264</v>
      </c>
      <c r="B75" s="82"/>
      <c r="C75" s="82"/>
      <c r="D75" s="82"/>
      <c r="E75" s="82"/>
      <c r="F75" s="82"/>
      <c r="G75" s="207"/>
      <c r="H75"/>
      <c r="I75"/>
      <c r="J75"/>
      <c r="K75"/>
      <c r="L75"/>
      <c r="M75"/>
      <c r="N75"/>
      <c r="O75"/>
      <c r="P75"/>
      <c r="Q75"/>
      <c r="R75"/>
      <c r="S75"/>
      <c r="T75"/>
      <c r="U75"/>
      <c r="V75"/>
      <c r="W75"/>
      <c r="X75"/>
      <c r="Y75"/>
      <c r="Z75"/>
      <c r="AA75"/>
      <c r="AB75"/>
      <c r="AC75"/>
      <c r="AD75"/>
      <c r="AE75"/>
      <c r="AF75"/>
      <c r="AG75"/>
      <c r="AH75"/>
      <c r="AI75"/>
      <c r="AJ75"/>
    </row>
    <row r="76" spans="1:36" s="157" customFormat="1" x14ac:dyDescent="0.25">
      <c r="A76" s="82" t="s">
        <v>265</v>
      </c>
      <c r="B76" s="82"/>
      <c r="C76" s="82"/>
      <c r="D76" s="82"/>
      <c r="E76" s="82"/>
      <c r="F76" s="82"/>
      <c r="G76" s="207"/>
      <c r="H76"/>
      <c r="I76"/>
      <c r="J76"/>
      <c r="K76"/>
      <c r="L76"/>
      <c r="M76"/>
      <c r="N76"/>
      <c r="O76"/>
      <c r="P76"/>
      <c r="Q76"/>
      <c r="R76"/>
      <c r="S76"/>
      <c r="T76"/>
      <c r="U76"/>
      <c r="V76"/>
      <c r="W76"/>
      <c r="X76"/>
      <c r="Y76"/>
      <c r="Z76"/>
      <c r="AA76"/>
      <c r="AB76"/>
      <c r="AC76"/>
      <c r="AD76"/>
      <c r="AE76"/>
      <c r="AF76"/>
      <c r="AG76"/>
      <c r="AH76"/>
      <c r="AI76"/>
      <c r="AJ76"/>
    </row>
    <row r="77" spans="1:36" s="157" customFormat="1" x14ac:dyDescent="0.25">
      <c r="A77" s="82" t="s">
        <v>266</v>
      </c>
      <c r="B77" s="82"/>
      <c r="C77" s="82"/>
      <c r="D77" s="82"/>
      <c r="E77" s="82"/>
      <c r="F77" s="82"/>
      <c r="G77" s="207"/>
      <c r="H77"/>
      <c r="I77"/>
      <c r="J77"/>
      <c r="K77"/>
      <c r="L77"/>
      <c r="M77"/>
      <c r="N77"/>
      <c r="O77"/>
      <c r="P77"/>
      <c r="Q77"/>
      <c r="R77"/>
      <c r="S77"/>
      <c r="T77"/>
      <c r="U77"/>
      <c r="V77"/>
      <c r="W77"/>
      <c r="X77"/>
      <c r="Y77"/>
      <c r="Z77"/>
      <c r="AA77"/>
      <c r="AB77"/>
      <c r="AC77"/>
      <c r="AD77"/>
      <c r="AE77"/>
      <c r="AF77"/>
      <c r="AG77"/>
      <c r="AH77"/>
      <c r="AI77"/>
      <c r="AJ77"/>
    </row>
    <row r="78" spans="1:36" s="157" customFormat="1" x14ac:dyDescent="0.25">
      <c r="A78" s="82" t="s">
        <v>270</v>
      </c>
      <c r="B78" s="82"/>
      <c r="C78" s="82"/>
      <c r="D78" s="82"/>
      <c r="E78" s="82"/>
      <c r="F78" s="82"/>
      <c r="G78" s="207"/>
      <c r="H78"/>
      <c r="I78"/>
      <c r="J78"/>
      <c r="K78"/>
      <c r="L78"/>
      <c r="M78"/>
      <c r="N78"/>
      <c r="O78"/>
      <c r="P78"/>
      <c r="Q78"/>
      <c r="R78"/>
      <c r="S78"/>
      <c r="T78"/>
      <c r="U78"/>
      <c r="V78"/>
      <c r="W78"/>
      <c r="X78"/>
      <c r="Y78"/>
      <c r="Z78"/>
      <c r="AA78"/>
      <c r="AB78"/>
      <c r="AC78"/>
      <c r="AD78"/>
      <c r="AE78"/>
      <c r="AF78"/>
      <c r="AG78"/>
      <c r="AH78"/>
      <c r="AI78"/>
      <c r="AJ78"/>
    </row>
  </sheetData>
  <mergeCells count="5">
    <mergeCell ref="A60:G60"/>
    <mergeCell ref="A66:G66"/>
    <mergeCell ref="A72:G72"/>
    <mergeCell ref="A74:G74"/>
    <mergeCell ref="C6:I6"/>
  </mergeCells>
  <pageMargins left="0.7" right="0.7" top="0.75" bottom="0.75" header="0.3" footer="0.3"/>
  <pageSetup paperSize="9" scale="57"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AQ78"/>
  <sheetViews>
    <sheetView workbookViewId="0">
      <pane xSplit="1" ySplit="5" topLeftCell="C6" activePane="bottomRight" state="frozen"/>
      <selection activeCell="A27" sqref="A27"/>
      <selection pane="topRight" activeCell="A27" sqref="A27"/>
      <selection pane="bottomLeft" activeCell="A27" sqref="A27"/>
      <selection pane="bottomRight" activeCell="A27" sqref="A27"/>
    </sheetView>
  </sheetViews>
  <sheetFormatPr defaultRowHeight="15" x14ac:dyDescent="0.25"/>
  <cols>
    <col min="1" max="1" width="59.5703125" customWidth="1"/>
    <col min="2" max="2" width="9" hidden="1" customWidth="1"/>
    <col min="6" max="6" width="9.7109375" customWidth="1"/>
    <col min="7" max="7" width="10.28515625" style="207" bestFit="1" customWidth="1"/>
  </cols>
  <sheetData>
    <row r="1" spans="1:9" x14ac:dyDescent="0.25">
      <c r="A1" s="161" t="s">
        <v>272</v>
      </c>
    </row>
    <row r="2" spans="1:9" x14ac:dyDescent="0.25">
      <c r="A2" s="140" t="s">
        <v>286</v>
      </c>
      <c r="B2" s="140"/>
      <c r="C2" s="140"/>
      <c r="D2" s="140"/>
      <c r="E2" s="140"/>
      <c r="F2" s="140"/>
    </row>
    <row r="3" spans="1:9" ht="60.75" customHeight="1" x14ac:dyDescent="0.35">
      <c r="A3" s="142" t="s">
        <v>315</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418">
        <v>41334</v>
      </c>
      <c r="H7" s="400">
        <v>41699</v>
      </c>
      <c r="I7" s="401">
        <v>42064</v>
      </c>
    </row>
    <row r="8" spans="1:9" ht="15.75" thickTop="1" x14ac:dyDescent="0.25">
      <c r="A8" s="166"/>
      <c r="B8" s="159"/>
      <c r="C8" s="190"/>
      <c r="D8" s="201"/>
      <c r="E8" s="201"/>
      <c r="F8" s="202"/>
      <c r="G8" s="415"/>
      <c r="H8" s="141"/>
      <c r="I8" s="167"/>
    </row>
    <row r="9" spans="1:9" x14ac:dyDescent="0.25">
      <c r="A9" s="168" t="s">
        <v>243</v>
      </c>
      <c r="B9" s="160">
        <v>56</v>
      </c>
      <c r="C9" s="191"/>
      <c r="D9" s="203"/>
      <c r="E9" s="203"/>
      <c r="F9" s="203"/>
      <c r="G9" s="416">
        <v>3193.78</v>
      </c>
      <c r="H9" s="396">
        <v>3233.7200000000003</v>
      </c>
      <c r="I9" s="397">
        <v>3270.23</v>
      </c>
    </row>
    <row r="10" spans="1:9" x14ac:dyDescent="0.25">
      <c r="A10" s="168"/>
      <c r="B10" s="159">
        <v>57</v>
      </c>
      <c r="C10" s="191"/>
      <c r="D10" s="203"/>
      <c r="E10" s="203"/>
      <c r="F10" s="203"/>
      <c r="G10" s="416"/>
      <c r="H10" s="396"/>
      <c r="I10" s="397"/>
    </row>
    <row r="11" spans="1:9" x14ac:dyDescent="0.25">
      <c r="A11" s="170" t="s">
        <v>106</v>
      </c>
      <c r="B11" s="160">
        <v>58</v>
      </c>
      <c r="C11" s="191"/>
      <c r="D11" s="203"/>
      <c r="E11" s="203"/>
      <c r="F11" s="203"/>
      <c r="G11" s="416">
        <v>3285.4500000000003</v>
      </c>
      <c r="H11" s="396">
        <v>3326.26</v>
      </c>
      <c r="I11" s="397">
        <v>3370.6200000000003</v>
      </c>
    </row>
    <row r="12" spans="1:9" x14ac:dyDescent="0.25">
      <c r="A12" s="170"/>
      <c r="B12" s="159">
        <v>59</v>
      </c>
      <c r="C12" s="191"/>
      <c r="D12" s="203"/>
      <c r="E12" s="203"/>
      <c r="F12" s="203"/>
      <c r="G12" s="416"/>
      <c r="H12" s="396"/>
      <c r="I12" s="397"/>
    </row>
    <row r="13" spans="1:9" x14ac:dyDescent="0.25">
      <c r="A13" s="170" t="s">
        <v>42</v>
      </c>
      <c r="B13" s="160">
        <v>60</v>
      </c>
      <c r="C13" s="191"/>
      <c r="D13" s="203"/>
      <c r="E13" s="203"/>
      <c r="F13" s="203"/>
      <c r="G13" s="416">
        <v>1704.9499999999998</v>
      </c>
      <c r="H13" s="396">
        <v>1689.1200000000001</v>
      </c>
      <c r="I13" s="397">
        <v>1691.8</v>
      </c>
    </row>
    <row r="14" spans="1:9" x14ac:dyDescent="0.25">
      <c r="A14" s="171"/>
      <c r="B14" s="159">
        <v>61</v>
      </c>
      <c r="C14" s="191"/>
      <c r="D14" s="203"/>
      <c r="E14" s="203"/>
      <c r="F14" s="203"/>
      <c r="G14" s="416"/>
      <c r="H14" s="391"/>
      <c r="I14" s="389"/>
    </row>
    <row r="15" spans="1:9" x14ac:dyDescent="0.25">
      <c r="A15" s="172" t="s">
        <v>43</v>
      </c>
      <c r="B15" s="160">
        <v>62</v>
      </c>
      <c r="C15" s="191"/>
      <c r="D15" s="203"/>
      <c r="E15" s="203"/>
      <c r="F15" s="203"/>
      <c r="G15" s="416">
        <v>1707.4799999999998</v>
      </c>
      <c r="H15" s="146">
        <v>1691.2599999999998</v>
      </c>
      <c r="I15" s="169">
        <v>1693.43</v>
      </c>
    </row>
    <row r="16" spans="1:9" x14ac:dyDescent="0.25">
      <c r="A16" s="173" t="s">
        <v>44</v>
      </c>
      <c r="B16" s="159">
        <v>63</v>
      </c>
      <c r="C16" s="192"/>
      <c r="D16" s="204"/>
      <c r="E16" s="204"/>
      <c r="F16" s="204"/>
      <c r="G16" s="421">
        <v>1707.9799999999998</v>
      </c>
      <c r="H16" s="391">
        <v>1708.65</v>
      </c>
      <c r="I16" s="389">
        <v>1706.5699999999997</v>
      </c>
    </row>
    <row r="17" spans="1:9" x14ac:dyDescent="0.25">
      <c r="A17" s="173" t="s">
        <v>45</v>
      </c>
      <c r="B17" s="160">
        <v>64</v>
      </c>
      <c r="C17" s="192"/>
      <c r="D17" s="204"/>
      <c r="E17" s="204"/>
      <c r="F17" s="204"/>
      <c r="G17" s="421">
        <v>1815.0899999999997</v>
      </c>
      <c r="H17" s="391">
        <v>1788.75</v>
      </c>
      <c r="I17" s="389">
        <v>1793.6800000000005</v>
      </c>
    </row>
    <row r="18" spans="1:9" x14ac:dyDescent="0.25">
      <c r="A18" s="173" t="s">
        <v>46</v>
      </c>
      <c r="B18" s="159">
        <v>65</v>
      </c>
      <c r="C18" s="192"/>
      <c r="D18" s="204"/>
      <c r="E18" s="204"/>
      <c r="F18" s="204"/>
      <c r="G18" s="421">
        <v>1693.62</v>
      </c>
      <c r="H18" s="391">
        <v>1639.25</v>
      </c>
      <c r="I18" s="389">
        <v>1633.98</v>
      </c>
    </row>
    <row r="19" spans="1:9" x14ac:dyDescent="0.25">
      <c r="A19" s="173" t="s">
        <v>47</v>
      </c>
      <c r="B19" s="160">
        <v>66</v>
      </c>
      <c r="C19" s="192"/>
      <c r="D19" s="204"/>
      <c r="E19" s="204"/>
      <c r="F19" s="204"/>
      <c r="G19" s="421">
        <v>299.37</v>
      </c>
      <c r="H19" s="391">
        <v>320.40999999999997</v>
      </c>
      <c r="I19" s="389">
        <v>314.95000000000005</v>
      </c>
    </row>
    <row r="20" spans="1:9" x14ac:dyDescent="0.25">
      <c r="A20" s="173" t="s">
        <v>48</v>
      </c>
      <c r="B20" s="159">
        <v>67</v>
      </c>
      <c r="C20" s="192"/>
      <c r="D20" s="204"/>
      <c r="E20" s="204"/>
      <c r="F20" s="204"/>
      <c r="G20" s="421">
        <v>1327.51</v>
      </c>
      <c r="H20" s="391">
        <v>1306.47</v>
      </c>
      <c r="I20" s="389">
        <v>1300.7700000000002</v>
      </c>
    </row>
    <row r="21" spans="1:9" x14ac:dyDescent="0.25">
      <c r="A21" s="173"/>
      <c r="B21" s="160">
        <v>68</v>
      </c>
      <c r="C21" s="191"/>
      <c r="D21" s="203"/>
      <c r="E21" s="203"/>
      <c r="F21" s="203"/>
      <c r="G21" s="416"/>
      <c r="H21" s="391"/>
      <c r="I21" s="389"/>
    </row>
    <row r="22" spans="1:9" x14ac:dyDescent="0.25">
      <c r="A22" s="172" t="s">
        <v>49</v>
      </c>
      <c r="B22" s="159">
        <v>69</v>
      </c>
      <c r="C22" s="191"/>
      <c r="D22" s="203"/>
      <c r="E22" s="203"/>
      <c r="F22" s="203"/>
      <c r="G22" s="416">
        <v>1485.2700000000002</v>
      </c>
      <c r="H22" s="146">
        <v>1469.4</v>
      </c>
      <c r="I22" s="169">
        <v>1509.3799999999999</v>
      </c>
    </row>
    <row r="23" spans="1:9" x14ac:dyDescent="0.25">
      <c r="A23" s="173" t="s">
        <v>244</v>
      </c>
      <c r="B23" s="160">
        <v>70</v>
      </c>
      <c r="C23" s="192"/>
      <c r="D23" s="204"/>
      <c r="E23" s="204"/>
      <c r="F23" s="204"/>
      <c r="G23" s="421">
        <v>1506.91</v>
      </c>
      <c r="H23" s="391">
        <v>1482.06</v>
      </c>
      <c r="I23" s="389">
        <v>1517.64</v>
      </c>
    </row>
    <row r="24" spans="1:9" x14ac:dyDescent="0.25">
      <c r="A24" s="173" t="s">
        <v>245</v>
      </c>
      <c r="B24" s="159">
        <v>71</v>
      </c>
      <c r="C24" s="192"/>
      <c r="D24" s="204"/>
      <c r="E24" s="204"/>
      <c r="F24" s="204"/>
      <c r="G24" s="421">
        <v>1753.7199999999998</v>
      </c>
      <c r="H24" s="391">
        <v>1708.3700000000001</v>
      </c>
      <c r="I24" s="389">
        <v>1722.42</v>
      </c>
    </row>
    <row r="25" spans="1:9" x14ac:dyDescent="0.25">
      <c r="A25" s="173" t="s">
        <v>246</v>
      </c>
      <c r="B25" s="160">
        <v>72</v>
      </c>
      <c r="C25" s="192"/>
      <c r="D25" s="204"/>
      <c r="E25" s="204"/>
      <c r="F25" s="204"/>
      <c r="G25" s="421" t="s">
        <v>513</v>
      </c>
      <c r="H25" s="391" t="s">
        <v>513</v>
      </c>
      <c r="I25" s="389">
        <v>1530.68</v>
      </c>
    </row>
    <row r="26" spans="1:9" x14ac:dyDescent="0.25">
      <c r="A26" s="173" t="s">
        <v>247</v>
      </c>
      <c r="B26" s="159">
        <v>73</v>
      </c>
      <c r="C26" s="192"/>
      <c r="D26" s="204"/>
      <c r="E26" s="204"/>
      <c r="F26" s="204"/>
      <c r="G26" s="421">
        <v>97.13</v>
      </c>
      <c r="H26" s="391" t="s">
        <v>513</v>
      </c>
      <c r="I26" s="389">
        <v>258.83999999999997</v>
      </c>
    </row>
    <row r="27" spans="1:9" x14ac:dyDescent="0.25">
      <c r="A27" s="173" t="s">
        <v>248</v>
      </c>
      <c r="B27" s="160">
        <v>74</v>
      </c>
      <c r="C27" s="192"/>
      <c r="D27" s="204"/>
      <c r="E27" s="204"/>
      <c r="F27" s="204"/>
      <c r="G27" s="421">
        <v>1311.6000000000004</v>
      </c>
      <c r="H27" s="391">
        <v>1159.26</v>
      </c>
      <c r="I27" s="389">
        <v>1199.4200000000003</v>
      </c>
    </row>
    <row r="28" spans="1:9" x14ac:dyDescent="0.25">
      <c r="A28" s="166"/>
      <c r="B28" s="159">
        <v>75</v>
      </c>
      <c r="C28" s="192"/>
      <c r="D28" s="204"/>
      <c r="E28" s="204"/>
      <c r="F28" s="204"/>
      <c r="G28" s="421"/>
      <c r="H28" s="391"/>
      <c r="I28" s="389"/>
    </row>
    <row r="29" spans="1:9" x14ac:dyDescent="0.25">
      <c r="A29" s="175" t="s">
        <v>55</v>
      </c>
      <c r="B29" s="160">
        <v>76</v>
      </c>
      <c r="C29" s="191"/>
      <c r="D29" s="203"/>
      <c r="E29" s="203"/>
      <c r="F29" s="203"/>
      <c r="G29" s="416">
        <v>3389.1800000000003</v>
      </c>
      <c r="H29" s="146">
        <v>3442.88</v>
      </c>
      <c r="I29" s="169">
        <v>3486.98</v>
      </c>
    </row>
    <row r="30" spans="1:9" x14ac:dyDescent="0.25">
      <c r="A30" s="170"/>
      <c r="B30" s="159">
        <v>77</v>
      </c>
      <c r="C30" s="191"/>
      <c r="D30" s="203"/>
      <c r="E30" s="203"/>
      <c r="F30" s="203"/>
      <c r="G30" s="416"/>
      <c r="H30" s="391"/>
      <c r="I30" s="389"/>
    </row>
    <row r="31" spans="1:9" x14ac:dyDescent="0.25">
      <c r="A31" s="172" t="s">
        <v>56</v>
      </c>
      <c r="B31" s="160">
        <v>78</v>
      </c>
      <c r="C31" s="191"/>
      <c r="D31" s="203"/>
      <c r="E31" s="203"/>
      <c r="F31" s="203"/>
      <c r="G31" s="416">
        <v>3631.05</v>
      </c>
      <c r="H31" s="146">
        <v>3702.34</v>
      </c>
      <c r="I31" s="169">
        <v>3789.11</v>
      </c>
    </row>
    <row r="32" spans="1:9" x14ac:dyDescent="0.25">
      <c r="A32" s="176" t="s">
        <v>57</v>
      </c>
      <c r="B32" s="159">
        <v>79</v>
      </c>
      <c r="C32" s="192"/>
      <c r="D32" s="204"/>
      <c r="E32" s="204"/>
      <c r="F32" s="204"/>
      <c r="G32" s="421">
        <v>3425.86</v>
      </c>
      <c r="H32" s="391">
        <v>3522.1499999999996</v>
      </c>
      <c r="I32" s="389">
        <v>3594.8699999999994</v>
      </c>
    </row>
    <row r="33" spans="1:9" x14ac:dyDescent="0.25">
      <c r="A33" s="176" t="s">
        <v>58</v>
      </c>
      <c r="B33" s="160">
        <v>80</v>
      </c>
      <c r="C33" s="192"/>
      <c r="D33" s="204"/>
      <c r="E33" s="204"/>
      <c r="F33" s="204"/>
      <c r="G33" s="421">
        <v>3118.6400000000003</v>
      </c>
      <c r="H33" s="391">
        <v>3209.91</v>
      </c>
      <c r="I33" s="389">
        <v>3356.66</v>
      </c>
    </row>
    <row r="34" spans="1:9" x14ac:dyDescent="0.25">
      <c r="A34" s="176" t="s">
        <v>59</v>
      </c>
      <c r="B34" s="159">
        <v>81</v>
      </c>
      <c r="C34" s="192"/>
      <c r="D34" s="204"/>
      <c r="E34" s="204"/>
      <c r="F34" s="204"/>
      <c r="G34" s="421">
        <v>2917.53</v>
      </c>
      <c r="H34" s="391">
        <v>3057.7299999999996</v>
      </c>
      <c r="I34" s="389">
        <v>3172.4599999999996</v>
      </c>
    </row>
    <row r="35" spans="1:9" x14ac:dyDescent="0.25">
      <c r="A35" s="176"/>
      <c r="B35" s="160">
        <v>82</v>
      </c>
      <c r="C35" s="191"/>
      <c r="D35" s="203"/>
      <c r="E35" s="203"/>
      <c r="F35" s="203"/>
      <c r="G35" s="416"/>
      <c r="H35" s="391"/>
      <c r="I35" s="389"/>
    </row>
    <row r="36" spans="1:9" x14ac:dyDescent="0.25">
      <c r="A36" s="172" t="s">
        <v>249</v>
      </c>
      <c r="B36" s="159">
        <v>83</v>
      </c>
      <c r="C36" s="191"/>
      <c r="D36" s="203"/>
      <c r="E36" s="203"/>
      <c r="F36" s="203"/>
      <c r="G36" s="416">
        <v>3808.17</v>
      </c>
      <c r="H36" s="146">
        <v>3873.3</v>
      </c>
      <c r="I36" s="169">
        <v>3908.4300000000003</v>
      </c>
    </row>
    <row r="37" spans="1:9" x14ac:dyDescent="0.25">
      <c r="A37" s="176" t="s">
        <v>61</v>
      </c>
      <c r="B37" s="160">
        <v>84</v>
      </c>
      <c r="C37" s="192"/>
      <c r="D37" s="204"/>
      <c r="E37" s="204"/>
      <c r="F37" s="204"/>
      <c r="G37" s="421">
        <v>3544.0700000000006</v>
      </c>
      <c r="H37" s="391">
        <v>3602.54</v>
      </c>
      <c r="I37" s="389">
        <v>3653.8599999999992</v>
      </c>
    </row>
    <row r="38" spans="1:9" x14ac:dyDescent="0.25">
      <c r="A38" s="177" t="s">
        <v>62</v>
      </c>
      <c r="B38" s="159">
        <v>85</v>
      </c>
      <c r="C38" s="192"/>
      <c r="D38" s="204"/>
      <c r="E38" s="204"/>
      <c r="F38" s="204"/>
      <c r="G38" s="421">
        <v>4009.4900000000002</v>
      </c>
      <c r="H38" s="391">
        <v>4050.3599999999992</v>
      </c>
      <c r="I38" s="389">
        <v>4047.2200000000003</v>
      </c>
    </row>
    <row r="39" spans="1:9" x14ac:dyDescent="0.25">
      <c r="A39" s="177" t="s">
        <v>63</v>
      </c>
      <c r="B39" s="160">
        <v>86</v>
      </c>
      <c r="C39" s="192"/>
      <c r="D39" s="204"/>
      <c r="E39" s="204"/>
      <c r="F39" s="204"/>
      <c r="G39" s="421">
        <v>3677.39</v>
      </c>
      <c r="H39" s="391">
        <v>3780.2</v>
      </c>
      <c r="I39" s="389">
        <v>3875.6800000000003</v>
      </c>
    </row>
    <row r="40" spans="1:9" x14ac:dyDescent="0.25">
      <c r="A40" s="177" t="s">
        <v>64</v>
      </c>
      <c r="B40" s="159">
        <v>87</v>
      </c>
      <c r="C40" s="192"/>
      <c r="D40" s="204"/>
      <c r="E40" s="204"/>
      <c r="F40" s="204"/>
      <c r="G40" s="421">
        <v>3518.42</v>
      </c>
      <c r="H40" s="391">
        <v>3544.8400000000006</v>
      </c>
      <c r="I40" s="389">
        <v>3558.1800000000003</v>
      </c>
    </row>
    <row r="41" spans="1:9" x14ac:dyDescent="0.25">
      <c r="A41" s="176" t="s">
        <v>65</v>
      </c>
      <c r="B41" s="160">
        <v>88</v>
      </c>
      <c r="C41" s="192"/>
      <c r="D41" s="204"/>
      <c r="E41" s="204"/>
      <c r="F41" s="204"/>
      <c r="G41" s="421">
        <v>4361.18</v>
      </c>
      <c r="H41" s="391">
        <v>4534.29</v>
      </c>
      <c r="I41" s="389">
        <v>4593.369999999999</v>
      </c>
    </row>
    <row r="42" spans="1:9" x14ac:dyDescent="0.25">
      <c r="A42" s="176" t="s">
        <v>66</v>
      </c>
      <c r="B42" s="159">
        <v>89</v>
      </c>
      <c r="C42" s="192"/>
      <c r="D42" s="204"/>
      <c r="E42" s="204"/>
      <c r="F42" s="204"/>
      <c r="G42" s="421">
        <v>3792.6899999999996</v>
      </c>
      <c r="H42" s="391">
        <v>3853.9</v>
      </c>
      <c r="I42" s="389">
        <v>3879.14</v>
      </c>
    </row>
    <row r="43" spans="1:9" x14ac:dyDescent="0.25">
      <c r="A43" s="178"/>
      <c r="B43" s="160">
        <v>90</v>
      </c>
      <c r="C43" s="191"/>
      <c r="D43" s="203"/>
      <c r="E43" s="203"/>
      <c r="F43" s="203"/>
      <c r="G43" s="416"/>
      <c r="H43" s="391"/>
      <c r="I43" s="389"/>
    </row>
    <row r="44" spans="1:9" x14ac:dyDescent="0.25">
      <c r="A44" s="172" t="s">
        <v>250</v>
      </c>
      <c r="B44" s="159">
        <v>91</v>
      </c>
      <c r="C44" s="191"/>
      <c r="D44" s="203"/>
      <c r="E44" s="203"/>
      <c r="F44" s="203"/>
      <c r="G44" s="416">
        <v>3219.79</v>
      </c>
      <c r="H44" s="146">
        <v>3248.7699999999991</v>
      </c>
      <c r="I44" s="169">
        <v>3225.47</v>
      </c>
    </row>
    <row r="45" spans="1:9" x14ac:dyDescent="0.25">
      <c r="A45" s="176"/>
      <c r="B45" s="160">
        <v>92</v>
      </c>
      <c r="C45" s="191"/>
      <c r="D45" s="203"/>
      <c r="E45" s="203"/>
      <c r="F45" s="203"/>
      <c r="G45" s="416"/>
      <c r="H45" s="146"/>
      <c r="I45" s="169"/>
    </row>
    <row r="46" spans="1:9" x14ac:dyDescent="0.25">
      <c r="A46" s="172" t="s">
        <v>68</v>
      </c>
      <c r="B46" s="159">
        <v>93</v>
      </c>
      <c r="C46" s="191"/>
      <c r="D46" s="203"/>
      <c r="E46" s="203"/>
      <c r="F46" s="203"/>
      <c r="G46" s="416">
        <v>2757.34</v>
      </c>
      <c r="H46" s="146">
        <v>2787.9100000000003</v>
      </c>
      <c r="I46" s="169">
        <v>2818.36</v>
      </c>
    </row>
    <row r="47" spans="1:9" x14ac:dyDescent="0.25">
      <c r="A47" s="176" t="s">
        <v>69</v>
      </c>
      <c r="B47" s="160">
        <v>94</v>
      </c>
      <c r="C47" s="192"/>
      <c r="D47" s="204"/>
      <c r="E47" s="204"/>
      <c r="F47" s="204"/>
      <c r="G47" s="421">
        <v>2730.8899999999994</v>
      </c>
      <c r="H47" s="391">
        <v>2759.46</v>
      </c>
      <c r="I47" s="389">
        <v>2791.44</v>
      </c>
    </row>
    <row r="48" spans="1:9" x14ac:dyDescent="0.25">
      <c r="A48" s="176" t="s">
        <v>70</v>
      </c>
      <c r="B48" s="159">
        <v>95</v>
      </c>
      <c r="C48" s="192"/>
      <c r="D48" s="204"/>
      <c r="E48" s="204"/>
      <c r="F48" s="204"/>
      <c r="G48" s="421">
        <v>2847.13</v>
      </c>
      <c r="H48" s="391">
        <v>2881.9500000000003</v>
      </c>
      <c r="I48" s="389">
        <v>2911.2400000000002</v>
      </c>
    </row>
    <row r="49" spans="1:43" x14ac:dyDescent="0.25">
      <c r="A49" s="176" t="s">
        <v>71</v>
      </c>
      <c r="B49" s="160">
        <v>96</v>
      </c>
      <c r="C49" s="192"/>
      <c r="D49" s="204"/>
      <c r="E49" s="204"/>
      <c r="F49" s="204"/>
      <c r="G49" s="421">
        <v>2801.6999999999994</v>
      </c>
      <c r="H49" s="391">
        <v>2893.48</v>
      </c>
      <c r="I49" s="389">
        <v>2889.2499999999995</v>
      </c>
    </row>
    <row r="50" spans="1:43" x14ac:dyDescent="0.25">
      <c r="A50" s="178"/>
      <c r="B50" s="159">
        <v>97</v>
      </c>
      <c r="C50" s="191"/>
      <c r="D50" s="203"/>
      <c r="E50" s="203"/>
      <c r="F50" s="203"/>
      <c r="G50" s="416"/>
      <c r="H50" s="391"/>
      <c r="I50" s="389"/>
    </row>
    <row r="51" spans="1:43" x14ac:dyDescent="0.25">
      <c r="A51" s="172" t="s">
        <v>72</v>
      </c>
      <c r="B51" s="160">
        <v>98</v>
      </c>
      <c r="C51" s="191"/>
      <c r="D51" s="203"/>
      <c r="E51" s="203"/>
      <c r="F51" s="203"/>
      <c r="G51" s="416">
        <v>3542.6400000000012</v>
      </c>
      <c r="H51" s="146">
        <v>3607.81</v>
      </c>
      <c r="I51" s="169">
        <v>3649.4500000000003</v>
      </c>
    </row>
    <row r="52" spans="1:43" x14ac:dyDescent="0.25">
      <c r="A52" s="179" t="s">
        <v>73</v>
      </c>
      <c r="B52" s="159">
        <v>99</v>
      </c>
      <c r="C52" s="192"/>
      <c r="D52" s="204"/>
      <c r="E52" s="204"/>
      <c r="F52" s="204"/>
      <c r="G52" s="421">
        <v>3552.66</v>
      </c>
      <c r="H52" s="391">
        <v>3580.7099999999996</v>
      </c>
      <c r="I52" s="389">
        <v>3634.8900000000003</v>
      </c>
    </row>
    <row r="53" spans="1:43" x14ac:dyDescent="0.25">
      <c r="A53" s="179" t="s">
        <v>74</v>
      </c>
      <c r="B53" s="160">
        <v>100</v>
      </c>
      <c r="C53" s="192"/>
      <c r="D53" s="204"/>
      <c r="E53" s="204"/>
      <c r="F53" s="204"/>
      <c r="G53" s="421">
        <v>2691.4</v>
      </c>
      <c r="H53" s="391">
        <v>2731.66</v>
      </c>
      <c r="I53" s="389">
        <v>2753.94</v>
      </c>
    </row>
    <row r="54" spans="1:43" x14ac:dyDescent="0.25">
      <c r="A54" s="179" t="s">
        <v>75</v>
      </c>
      <c r="B54" s="159">
        <v>101</v>
      </c>
      <c r="C54" s="192"/>
      <c r="D54" s="204"/>
      <c r="E54" s="204"/>
      <c r="F54" s="204"/>
      <c r="G54" s="421">
        <v>3929.63</v>
      </c>
      <c r="H54" s="391">
        <v>4132.95</v>
      </c>
      <c r="I54" s="389">
        <v>3990.8500000000004</v>
      </c>
    </row>
    <row r="55" spans="1:43" x14ac:dyDescent="0.25">
      <c r="A55" s="179" t="s">
        <v>76</v>
      </c>
      <c r="B55" s="160">
        <v>102</v>
      </c>
      <c r="C55" s="192"/>
      <c r="D55" s="204"/>
      <c r="E55" s="204"/>
      <c r="F55" s="204"/>
      <c r="G55" s="421">
        <v>4487.2500000000009</v>
      </c>
      <c r="H55" s="391">
        <v>4690.6900000000005</v>
      </c>
      <c r="I55" s="389">
        <v>4740.3499999999995</v>
      </c>
    </row>
    <row r="56" spans="1:43" ht="15.75" thickBot="1" x14ac:dyDescent="0.3">
      <c r="A56" s="180"/>
      <c r="B56" s="181"/>
      <c r="C56" s="404"/>
      <c r="D56" s="205"/>
      <c r="E56" s="205"/>
      <c r="F56" s="205"/>
      <c r="G56" s="417"/>
      <c r="H56" s="394"/>
      <c r="I56" s="395"/>
      <c r="J56" s="153"/>
      <c r="K56" s="153"/>
      <c r="L56" s="153"/>
      <c r="M56" s="153"/>
      <c r="N56" s="153"/>
      <c r="O56" s="153"/>
      <c r="P56" s="153"/>
      <c r="Q56" s="153"/>
      <c r="R56" s="153"/>
      <c r="S56" s="153"/>
      <c r="T56" s="153"/>
      <c r="U56" s="153"/>
      <c r="V56" s="153"/>
      <c r="W56" s="153"/>
      <c r="X56" s="153"/>
      <c r="Y56" s="153"/>
      <c r="Z56" s="153"/>
      <c r="AA56" s="153"/>
      <c r="AB56" s="153"/>
      <c r="AC56" s="153"/>
      <c r="AD56" s="153"/>
      <c r="AE56" s="153"/>
    </row>
    <row r="57" spans="1:43" s="157" customFormat="1" ht="15.75" thickTop="1" x14ac:dyDescent="0.25">
      <c r="A57" s="82" t="s">
        <v>251</v>
      </c>
      <c r="B57" s="82"/>
      <c r="C57" s="82"/>
      <c r="D57" s="82"/>
      <c r="E57" s="82"/>
      <c r="F57" s="82"/>
      <c r="G57" s="207"/>
      <c r="H57"/>
      <c r="I57"/>
      <c r="J57"/>
      <c r="K57"/>
      <c r="L57"/>
      <c r="M57"/>
      <c r="N57"/>
      <c r="O57"/>
      <c r="P57"/>
      <c r="Q57"/>
      <c r="R57"/>
      <c r="S57"/>
      <c r="T57"/>
      <c r="U57"/>
      <c r="V57"/>
      <c r="W57"/>
      <c r="X57"/>
      <c r="Y57"/>
      <c r="Z57"/>
      <c r="AA57"/>
      <c r="AB57"/>
      <c r="AC57"/>
      <c r="AD57"/>
      <c r="AE57"/>
      <c r="AF57"/>
      <c r="AG57"/>
      <c r="AH57"/>
      <c r="AI57"/>
      <c r="AJ57"/>
      <c r="AK57"/>
      <c r="AL57"/>
      <c r="AM57"/>
      <c r="AN57"/>
      <c r="AO57"/>
      <c r="AP57"/>
      <c r="AQ57"/>
    </row>
    <row r="58" spans="1:43" s="157" customFormat="1" x14ac:dyDescent="0.25">
      <c r="A58" s="82"/>
      <c r="B58" s="82"/>
      <c r="C58" s="82"/>
      <c r="D58" s="82"/>
      <c r="E58" s="82"/>
      <c r="F58" s="82"/>
      <c r="G58" s="207"/>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1:43" s="157" customFormat="1" x14ac:dyDescent="0.25">
      <c r="A59" s="148" t="s">
        <v>252</v>
      </c>
      <c r="B59" s="148"/>
      <c r="C59" s="148"/>
      <c r="D59" s="148"/>
      <c r="E59" s="148"/>
      <c r="F59" s="148"/>
      <c r="G59" s="207"/>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1:43"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1:43" s="157" customFormat="1" x14ac:dyDescent="0.25">
      <c r="A61" s="82"/>
      <c r="B61" s="82"/>
      <c r="C61" s="82"/>
      <c r="D61" s="82"/>
      <c r="E61" s="82"/>
      <c r="F61" s="82"/>
      <c r="G61" s="207"/>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1:43" s="157" customFormat="1" x14ac:dyDescent="0.25">
      <c r="A62" s="149" t="s">
        <v>254</v>
      </c>
      <c r="B62" s="149"/>
      <c r="C62" s="149"/>
      <c r="D62" s="149"/>
      <c r="E62" s="149"/>
      <c r="F62" s="149"/>
      <c r="G62" s="207"/>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1:43" s="157" customFormat="1" x14ac:dyDescent="0.25">
      <c r="A63" s="150" t="s">
        <v>255</v>
      </c>
      <c r="B63" s="150"/>
      <c r="C63" s="150"/>
      <c r="D63" s="150"/>
      <c r="E63" s="150"/>
      <c r="F63" s="150"/>
      <c r="G63" s="207"/>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1:43" s="157" customFormat="1" x14ac:dyDescent="0.25">
      <c r="A64" s="148" t="s">
        <v>256</v>
      </c>
      <c r="B64" s="148"/>
      <c r="C64" s="148"/>
      <c r="D64" s="148"/>
      <c r="E64" s="148"/>
      <c r="F64" s="148"/>
      <c r="G64" s="207"/>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1:43" s="157" customFormat="1" x14ac:dyDescent="0.25">
      <c r="A65" s="150" t="s">
        <v>257</v>
      </c>
      <c r="B65" s="150"/>
      <c r="C65" s="150"/>
      <c r="D65" s="150"/>
      <c r="E65" s="150"/>
      <c r="F65" s="150"/>
      <c r="G65" s="207"/>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1:43"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1:43" s="157" customFormat="1" x14ac:dyDescent="0.25">
      <c r="A67" s="150"/>
      <c r="B67" s="150"/>
      <c r="C67" s="150"/>
      <c r="D67" s="150"/>
      <c r="E67" s="150"/>
      <c r="F67" s="150"/>
      <c r="G67" s="20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1:43" s="157" customFormat="1" x14ac:dyDescent="0.25">
      <c r="A68" s="151" t="s">
        <v>24</v>
      </c>
      <c r="B68" s="151"/>
      <c r="C68" s="151"/>
      <c r="D68" s="151"/>
      <c r="E68" s="151"/>
      <c r="F68" s="151"/>
      <c r="G68" s="207"/>
      <c r="H68"/>
      <c r="I68"/>
      <c r="J68"/>
      <c r="K68"/>
      <c r="L68"/>
      <c r="M68"/>
      <c r="N68"/>
      <c r="O68"/>
      <c r="P68"/>
      <c r="Q68"/>
      <c r="R68"/>
      <c r="S68"/>
      <c r="T68"/>
      <c r="U68"/>
      <c r="V68"/>
      <c r="W68"/>
      <c r="X68"/>
      <c r="Y68"/>
      <c r="Z68"/>
      <c r="AA68"/>
      <c r="AB68"/>
      <c r="AC68"/>
      <c r="AD68"/>
      <c r="AE68"/>
      <c r="AF68"/>
      <c r="AG68"/>
      <c r="AH68"/>
      <c r="AI68"/>
      <c r="AJ68"/>
      <c r="AK68"/>
      <c r="AL68"/>
      <c r="AM68"/>
      <c r="AN68"/>
      <c r="AO68"/>
      <c r="AP68"/>
      <c r="AQ68"/>
    </row>
    <row r="69" spans="1:43" s="157" customFormat="1" x14ac:dyDescent="0.25">
      <c r="A69" s="82" t="s">
        <v>258</v>
      </c>
      <c r="B69" s="82"/>
      <c r="C69" s="82"/>
      <c r="D69" s="82"/>
      <c r="E69" s="82"/>
      <c r="F69" s="82"/>
      <c r="G69" s="207"/>
      <c r="H69"/>
      <c r="I69"/>
      <c r="J69"/>
      <c r="K69"/>
      <c r="L69"/>
      <c r="M69"/>
      <c r="N69"/>
      <c r="O69"/>
      <c r="P69"/>
      <c r="Q69"/>
      <c r="R69"/>
      <c r="S69"/>
      <c r="T69"/>
      <c r="U69"/>
      <c r="V69"/>
      <c r="W69"/>
      <c r="X69"/>
      <c r="Y69"/>
      <c r="Z69"/>
      <c r="AA69"/>
      <c r="AB69"/>
      <c r="AC69"/>
      <c r="AD69"/>
      <c r="AE69"/>
      <c r="AF69"/>
      <c r="AG69"/>
      <c r="AH69"/>
      <c r="AI69"/>
      <c r="AJ69"/>
      <c r="AK69"/>
      <c r="AL69"/>
      <c r="AM69"/>
      <c r="AN69"/>
      <c r="AO69"/>
      <c r="AP69"/>
      <c r="AQ69"/>
    </row>
    <row r="70" spans="1:43" s="157" customFormat="1" x14ac:dyDescent="0.25">
      <c r="A70" s="82" t="s">
        <v>259</v>
      </c>
      <c r="B70" s="82"/>
      <c r="C70" s="82"/>
      <c r="D70" s="82"/>
      <c r="E70" s="82"/>
      <c r="F70" s="82"/>
      <c r="G70" s="207"/>
      <c r="H70"/>
      <c r="I70"/>
      <c r="J70"/>
      <c r="K70"/>
      <c r="L70"/>
      <c r="M70"/>
      <c r="N70"/>
      <c r="O70"/>
      <c r="P70"/>
      <c r="Q70"/>
      <c r="R70"/>
      <c r="S70"/>
      <c r="T70"/>
      <c r="U70"/>
      <c r="V70"/>
      <c r="W70"/>
      <c r="X70"/>
      <c r="Y70"/>
      <c r="Z70"/>
      <c r="AA70"/>
      <c r="AB70"/>
      <c r="AC70"/>
      <c r="AD70"/>
      <c r="AE70"/>
      <c r="AF70"/>
      <c r="AG70"/>
      <c r="AH70"/>
      <c r="AI70"/>
      <c r="AJ70"/>
      <c r="AK70"/>
      <c r="AL70"/>
      <c r="AM70"/>
      <c r="AN70"/>
      <c r="AO70"/>
      <c r="AP70"/>
      <c r="AQ70"/>
    </row>
    <row r="71" spans="1:43" s="157" customFormat="1" x14ac:dyDescent="0.25">
      <c r="A71" s="82" t="s">
        <v>260</v>
      </c>
      <c r="B71" s="82"/>
      <c r="C71" s="82"/>
      <c r="D71" s="82"/>
      <c r="E71" s="82"/>
      <c r="F71" s="82"/>
      <c r="G71" s="207"/>
      <c r="H71"/>
      <c r="I71"/>
      <c r="J71"/>
      <c r="K71"/>
      <c r="L71"/>
      <c r="M71"/>
      <c r="N71"/>
      <c r="O71"/>
      <c r="P71"/>
      <c r="Q71"/>
      <c r="R71"/>
      <c r="S71"/>
      <c r="T71"/>
      <c r="U71"/>
      <c r="V71"/>
      <c r="W71"/>
      <c r="X71"/>
      <c r="Y71"/>
      <c r="Z71"/>
      <c r="AA71"/>
      <c r="AB71"/>
      <c r="AC71"/>
      <c r="AD71"/>
      <c r="AE71"/>
      <c r="AF71"/>
      <c r="AG71"/>
      <c r="AH71"/>
      <c r="AI71"/>
      <c r="AJ71"/>
      <c r="AK71"/>
      <c r="AL71"/>
      <c r="AM71"/>
      <c r="AN71"/>
      <c r="AO71"/>
      <c r="AP71"/>
      <c r="AQ71"/>
    </row>
    <row r="72" spans="1:43"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c r="AL72"/>
      <c r="AM72"/>
      <c r="AN72"/>
      <c r="AO72"/>
      <c r="AP72"/>
      <c r="AQ72"/>
    </row>
    <row r="73" spans="1:43" s="157" customFormat="1" x14ac:dyDescent="0.25">
      <c r="A73" s="82" t="s">
        <v>262</v>
      </c>
      <c r="B73" s="82"/>
      <c r="C73" s="82"/>
      <c r="D73" s="82"/>
      <c r="E73" s="82"/>
      <c r="F73" s="82"/>
      <c r="G73" s="207"/>
      <c r="H73"/>
      <c r="I73"/>
      <c r="J73"/>
      <c r="K73"/>
      <c r="L73"/>
      <c r="M73"/>
      <c r="N73"/>
      <c r="O73"/>
      <c r="P73"/>
      <c r="Q73"/>
      <c r="R73"/>
      <c r="S73"/>
      <c r="T73"/>
      <c r="U73"/>
      <c r="V73"/>
      <c r="W73"/>
      <c r="X73"/>
      <c r="Y73"/>
      <c r="Z73"/>
      <c r="AA73"/>
      <c r="AB73"/>
      <c r="AC73"/>
      <c r="AD73"/>
      <c r="AE73"/>
      <c r="AF73"/>
      <c r="AG73"/>
      <c r="AH73"/>
      <c r="AI73"/>
      <c r="AJ73"/>
      <c r="AK73"/>
      <c r="AL73"/>
      <c r="AM73"/>
      <c r="AN73"/>
      <c r="AO73"/>
      <c r="AP73"/>
      <c r="AQ73"/>
    </row>
    <row r="74" spans="1:43"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c r="AL74"/>
      <c r="AM74"/>
      <c r="AN74"/>
      <c r="AO74"/>
      <c r="AP74"/>
      <c r="AQ74"/>
    </row>
    <row r="75" spans="1:43" s="157" customFormat="1" x14ac:dyDescent="0.25">
      <c r="A75" s="82" t="s">
        <v>264</v>
      </c>
      <c r="B75" s="82"/>
      <c r="C75" s="82"/>
      <c r="D75" s="82"/>
      <c r="E75" s="82"/>
      <c r="F75" s="82"/>
      <c r="G75" s="207"/>
      <c r="H75"/>
      <c r="I75"/>
      <c r="J75"/>
      <c r="K75"/>
      <c r="L75"/>
      <c r="M75"/>
      <c r="N75"/>
      <c r="O75"/>
      <c r="P75"/>
      <c r="Q75"/>
      <c r="R75"/>
      <c r="S75"/>
      <c r="T75"/>
      <c r="U75"/>
      <c r="V75"/>
      <c r="W75"/>
      <c r="X75"/>
      <c r="Y75"/>
      <c r="Z75"/>
      <c r="AA75"/>
      <c r="AB75"/>
      <c r="AC75"/>
      <c r="AD75"/>
      <c r="AE75"/>
      <c r="AF75"/>
      <c r="AG75"/>
      <c r="AH75"/>
      <c r="AI75"/>
      <c r="AJ75"/>
      <c r="AK75"/>
      <c r="AL75"/>
      <c r="AM75"/>
      <c r="AN75"/>
      <c r="AO75"/>
      <c r="AP75"/>
      <c r="AQ75"/>
    </row>
    <row r="76" spans="1:43" s="157" customFormat="1" x14ac:dyDescent="0.25">
      <c r="A76" s="82" t="s">
        <v>265</v>
      </c>
      <c r="B76" s="82"/>
      <c r="C76" s="82"/>
      <c r="D76" s="82"/>
      <c r="E76" s="82"/>
      <c r="F76" s="82"/>
      <c r="G76" s="207"/>
      <c r="H76"/>
      <c r="I76"/>
      <c r="J76"/>
      <c r="K76"/>
      <c r="L76"/>
      <c r="M76"/>
      <c r="N76"/>
      <c r="O76"/>
      <c r="P76"/>
      <c r="Q76"/>
      <c r="R76"/>
      <c r="S76"/>
      <c r="T76"/>
      <c r="U76"/>
      <c r="V76"/>
      <c r="W76"/>
      <c r="X76"/>
      <c r="Y76"/>
      <c r="Z76"/>
      <c r="AA76"/>
      <c r="AB76"/>
      <c r="AC76"/>
      <c r="AD76"/>
      <c r="AE76"/>
      <c r="AF76"/>
      <c r="AG76"/>
      <c r="AH76"/>
      <c r="AI76"/>
      <c r="AJ76"/>
      <c r="AK76"/>
      <c r="AL76"/>
      <c r="AM76"/>
      <c r="AN76"/>
      <c r="AO76"/>
      <c r="AP76"/>
      <c r="AQ76"/>
    </row>
    <row r="77" spans="1:43" s="157" customFormat="1" x14ac:dyDescent="0.25">
      <c r="A77" s="82" t="s">
        <v>266</v>
      </c>
      <c r="B77" s="82"/>
      <c r="C77" s="82"/>
      <c r="D77" s="82"/>
      <c r="E77" s="82"/>
      <c r="F77" s="82"/>
      <c r="G77" s="207"/>
      <c r="H77"/>
      <c r="I77"/>
      <c r="J77"/>
      <c r="K77"/>
      <c r="L77"/>
      <c r="M77"/>
      <c r="N77"/>
      <c r="O77"/>
      <c r="P77"/>
      <c r="Q77"/>
      <c r="R77"/>
      <c r="S77"/>
      <c r="T77"/>
      <c r="U77"/>
      <c r="V77"/>
      <c r="W77"/>
      <c r="X77"/>
      <c r="Y77"/>
      <c r="Z77"/>
      <c r="AA77"/>
      <c r="AB77"/>
      <c r="AC77"/>
      <c r="AD77"/>
      <c r="AE77"/>
      <c r="AF77"/>
      <c r="AG77"/>
      <c r="AH77"/>
      <c r="AI77"/>
      <c r="AJ77"/>
      <c r="AK77"/>
      <c r="AL77"/>
      <c r="AM77"/>
      <c r="AN77"/>
      <c r="AO77"/>
      <c r="AP77"/>
      <c r="AQ77"/>
    </row>
    <row r="78" spans="1:43" s="157" customFormat="1" x14ac:dyDescent="0.25">
      <c r="A78" s="82" t="s">
        <v>270</v>
      </c>
      <c r="B78" s="82"/>
      <c r="C78" s="82"/>
      <c r="D78" s="82"/>
      <c r="E78" s="82"/>
      <c r="F78" s="82"/>
      <c r="G78" s="207"/>
      <c r="H78"/>
      <c r="I78"/>
      <c r="J78"/>
      <c r="K78"/>
      <c r="L78"/>
      <c r="M78"/>
      <c r="N78"/>
      <c r="O78"/>
      <c r="P78"/>
      <c r="Q78"/>
      <c r="R78"/>
      <c r="S78"/>
      <c r="T78"/>
      <c r="U78"/>
      <c r="V78"/>
      <c r="W78"/>
      <c r="X78"/>
      <c r="Y78"/>
      <c r="Z78"/>
      <c r="AA78"/>
      <c r="AB78"/>
      <c r="AC78"/>
      <c r="AD78"/>
      <c r="AE78"/>
      <c r="AF78"/>
      <c r="AG78"/>
      <c r="AH78"/>
      <c r="AI78"/>
      <c r="AJ78"/>
      <c r="AK78"/>
      <c r="AL78"/>
      <c r="AM78"/>
      <c r="AN78"/>
      <c r="AO78"/>
      <c r="AP78"/>
      <c r="AQ78"/>
    </row>
  </sheetData>
  <mergeCells count="5">
    <mergeCell ref="A60:G60"/>
    <mergeCell ref="A66:G66"/>
    <mergeCell ref="A72:G72"/>
    <mergeCell ref="A74:G74"/>
    <mergeCell ref="C6:I6"/>
  </mergeCells>
  <pageMargins left="0.7" right="0.7" top="0.75" bottom="0.75" header="0.3" footer="0.3"/>
  <pageSetup paperSize="9" scale="5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AK78"/>
  <sheetViews>
    <sheetView workbookViewId="0">
      <pane xSplit="1" ySplit="5" topLeftCell="C6" activePane="bottomRight" state="frozen"/>
      <selection activeCell="A27" sqref="A27"/>
      <selection pane="topRight" activeCell="A27" sqref="A27"/>
      <selection pane="bottomLeft" activeCell="A27" sqref="A27"/>
      <selection pane="bottomRight" activeCell="G23" sqref="G23"/>
    </sheetView>
  </sheetViews>
  <sheetFormatPr defaultRowHeight="15" x14ac:dyDescent="0.25"/>
  <cols>
    <col min="1" max="1" width="59.5703125" customWidth="1"/>
    <col min="2" max="2" width="9" hidden="1" customWidth="1"/>
    <col min="6" max="6" width="9.7109375" customWidth="1"/>
    <col min="7" max="7" width="10.28515625" style="207" bestFit="1" customWidth="1"/>
  </cols>
  <sheetData>
    <row r="1" spans="1:9" x14ac:dyDescent="0.25">
      <c r="A1" s="161" t="s">
        <v>272</v>
      </c>
    </row>
    <row r="2" spans="1:9" x14ac:dyDescent="0.25">
      <c r="A2" s="140" t="s">
        <v>286</v>
      </c>
      <c r="B2" s="140"/>
      <c r="C2" s="140"/>
      <c r="D2" s="140"/>
      <c r="E2" s="140"/>
      <c r="F2" s="140"/>
    </row>
    <row r="3" spans="1:9" ht="83.25" customHeight="1" x14ac:dyDescent="0.35">
      <c r="A3" s="142" t="s">
        <v>314</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418">
        <v>41334</v>
      </c>
      <c r="H7" s="400">
        <v>41699</v>
      </c>
      <c r="I7" s="401">
        <v>42064</v>
      </c>
    </row>
    <row r="8" spans="1:9" ht="15.75" thickTop="1" x14ac:dyDescent="0.25">
      <c r="A8" s="166"/>
      <c r="B8" s="159"/>
      <c r="C8" s="190"/>
      <c r="D8" s="201"/>
      <c r="E8" s="201"/>
      <c r="F8" s="202"/>
      <c r="G8" s="415"/>
      <c r="H8" s="141"/>
      <c r="I8" s="167"/>
    </row>
    <row r="9" spans="1:9" x14ac:dyDescent="0.25">
      <c r="A9" s="168" t="s">
        <v>243</v>
      </c>
      <c r="B9" s="160">
        <v>56</v>
      </c>
      <c r="C9" s="191"/>
      <c r="D9" s="203"/>
      <c r="E9" s="203"/>
      <c r="F9" s="203"/>
      <c r="G9" s="416">
        <v>5400.69</v>
      </c>
      <c r="H9" s="396">
        <v>5330.54</v>
      </c>
      <c r="I9" s="397">
        <v>5624.95</v>
      </c>
    </row>
    <row r="10" spans="1:9" x14ac:dyDescent="0.25">
      <c r="A10" s="168"/>
      <c r="B10" s="159">
        <v>57</v>
      </c>
      <c r="C10" s="191"/>
      <c r="D10" s="203"/>
      <c r="E10" s="203"/>
      <c r="F10" s="203"/>
      <c r="G10" s="416"/>
      <c r="H10" s="396"/>
      <c r="I10" s="397"/>
    </row>
    <row r="11" spans="1:9" x14ac:dyDescent="0.25">
      <c r="A11" s="170" t="s">
        <v>106</v>
      </c>
      <c r="B11" s="160">
        <v>58</v>
      </c>
      <c r="C11" s="191"/>
      <c r="D11" s="203"/>
      <c r="E11" s="203"/>
      <c r="F11" s="203"/>
      <c r="G11" s="416">
        <v>6721.7400000000007</v>
      </c>
      <c r="H11" s="396">
        <v>6808.73</v>
      </c>
      <c r="I11" s="397">
        <v>7463.01</v>
      </c>
    </row>
    <row r="12" spans="1:9" x14ac:dyDescent="0.25">
      <c r="A12" s="170"/>
      <c r="B12" s="159">
        <v>59</v>
      </c>
      <c r="C12" s="191"/>
      <c r="D12" s="203"/>
      <c r="E12" s="203"/>
      <c r="F12" s="203"/>
      <c r="G12" s="416"/>
      <c r="H12" s="396"/>
      <c r="I12" s="397"/>
    </row>
    <row r="13" spans="1:9" x14ac:dyDescent="0.25">
      <c r="A13" s="170" t="s">
        <v>42</v>
      </c>
      <c r="B13" s="160">
        <v>60</v>
      </c>
      <c r="C13" s="191"/>
      <c r="D13" s="203"/>
      <c r="E13" s="203"/>
      <c r="F13" s="203"/>
      <c r="G13" s="416">
        <v>14989.37</v>
      </c>
      <c r="H13" s="396">
        <v>15260.899999999998</v>
      </c>
      <c r="I13" s="397">
        <v>16592.690000000002</v>
      </c>
    </row>
    <row r="14" spans="1:9" x14ac:dyDescent="0.25">
      <c r="A14" s="171"/>
      <c r="B14" s="159">
        <v>61</v>
      </c>
      <c r="C14" s="191"/>
      <c r="D14" s="203"/>
      <c r="E14" s="203"/>
      <c r="F14" s="203"/>
      <c r="G14" s="416"/>
      <c r="H14" s="391"/>
      <c r="I14" s="389"/>
    </row>
    <row r="15" spans="1:9" x14ac:dyDescent="0.25">
      <c r="A15" s="172" t="s">
        <v>43</v>
      </c>
      <c r="B15" s="160">
        <v>62</v>
      </c>
      <c r="C15" s="191"/>
      <c r="D15" s="203"/>
      <c r="E15" s="203"/>
      <c r="F15" s="203"/>
      <c r="G15" s="416">
        <v>14872.669999999998</v>
      </c>
      <c r="H15" s="146">
        <v>15122.09</v>
      </c>
      <c r="I15" s="169">
        <v>16418.84</v>
      </c>
    </row>
    <row r="16" spans="1:9" x14ac:dyDescent="0.25">
      <c r="A16" s="173" t="s">
        <v>44</v>
      </c>
      <c r="B16" s="159">
        <v>63</v>
      </c>
      <c r="C16" s="192"/>
      <c r="D16" s="204"/>
      <c r="E16" s="204"/>
      <c r="F16" s="204"/>
      <c r="G16" s="421">
        <v>17522.86</v>
      </c>
      <c r="H16" s="391">
        <v>18242.62</v>
      </c>
      <c r="I16" s="389">
        <v>19840.63</v>
      </c>
    </row>
    <row r="17" spans="1:9" x14ac:dyDescent="0.25">
      <c r="A17" s="173" t="s">
        <v>45</v>
      </c>
      <c r="B17" s="160">
        <v>64</v>
      </c>
      <c r="C17" s="192"/>
      <c r="D17" s="204"/>
      <c r="E17" s="204"/>
      <c r="F17" s="204"/>
      <c r="G17" s="421">
        <v>10644.52</v>
      </c>
      <c r="H17" s="391">
        <v>10784.619999999999</v>
      </c>
      <c r="I17" s="389">
        <v>11650.23</v>
      </c>
    </row>
    <row r="18" spans="1:9" x14ac:dyDescent="0.25">
      <c r="A18" s="173" t="s">
        <v>46</v>
      </c>
      <c r="B18" s="159">
        <v>65</v>
      </c>
      <c r="C18" s="192"/>
      <c r="D18" s="204"/>
      <c r="E18" s="204"/>
      <c r="F18" s="204"/>
      <c r="G18" s="421">
        <v>5314.920000000001</v>
      </c>
      <c r="H18" s="391">
        <v>5387.61</v>
      </c>
      <c r="I18" s="389">
        <v>6061.0399999999991</v>
      </c>
    </row>
    <row r="19" spans="1:9" x14ac:dyDescent="0.25">
      <c r="A19" s="173" t="s">
        <v>47</v>
      </c>
      <c r="B19" s="160">
        <v>66</v>
      </c>
      <c r="C19" s="192"/>
      <c r="D19" s="204"/>
      <c r="E19" s="204"/>
      <c r="F19" s="204"/>
      <c r="G19" s="421">
        <v>8624.2400000000016</v>
      </c>
      <c r="H19" s="391">
        <v>9368.2999999999993</v>
      </c>
      <c r="I19" s="389">
        <v>8368.9699999999993</v>
      </c>
    </row>
    <row r="20" spans="1:9" x14ac:dyDescent="0.25">
      <c r="A20" s="173" t="s">
        <v>48</v>
      </c>
      <c r="B20" s="159">
        <v>67</v>
      </c>
      <c r="C20" s="192"/>
      <c r="D20" s="204"/>
      <c r="E20" s="204"/>
      <c r="F20" s="204"/>
      <c r="G20" s="421">
        <v>17820.510000000002</v>
      </c>
      <c r="H20" s="391">
        <v>18024.27</v>
      </c>
      <c r="I20" s="389">
        <v>19489.43</v>
      </c>
    </row>
    <row r="21" spans="1:9" x14ac:dyDescent="0.25">
      <c r="A21" s="173"/>
      <c r="B21" s="160">
        <v>68</v>
      </c>
      <c r="C21" s="191"/>
      <c r="D21" s="203"/>
      <c r="E21" s="203"/>
      <c r="F21" s="203"/>
      <c r="G21" s="416"/>
      <c r="H21" s="391"/>
      <c r="I21" s="389"/>
    </row>
    <row r="22" spans="1:9" x14ac:dyDescent="0.25">
      <c r="A22" s="172" t="s">
        <v>49</v>
      </c>
      <c r="B22" s="159">
        <v>69</v>
      </c>
      <c r="C22" s="191"/>
      <c r="D22" s="203"/>
      <c r="E22" s="203"/>
      <c r="F22" s="203"/>
      <c r="G22" s="416">
        <v>21279.09</v>
      </c>
      <c r="H22" s="146">
        <v>22161.739999999998</v>
      </c>
      <c r="I22" s="169">
        <v>24994.440000000002</v>
      </c>
    </row>
    <row r="23" spans="1:9" x14ac:dyDescent="0.25">
      <c r="A23" s="173" t="s">
        <v>244</v>
      </c>
      <c r="B23" s="160">
        <v>70</v>
      </c>
      <c r="C23" s="192"/>
      <c r="D23" s="204"/>
      <c r="E23" s="204"/>
      <c r="F23" s="204"/>
      <c r="G23" s="421">
        <v>23236.739999999998</v>
      </c>
      <c r="H23" s="391">
        <v>24160.32</v>
      </c>
      <c r="I23" s="389">
        <v>27715.599999999999</v>
      </c>
    </row>
    <row r="24" spans="1:9" x14ac:dyDescent="0.25">
      <c r="A24" s="173" t="s">
        <v>245</v>
      </c>
      <c r="B24" s="159">
        <v>71</v>
      </c>
      <c r="C24" s="192"/>
      <c r="D24" s="204"/>
      <c r="E24" s="204"/>
      <c r="F24" s="204"/>
      <c r="G24" s="421">
        <v>14210.109999999999</v>
      </c>
      <c r="H24" s="391">
        <v>14090.289999999999</v>
      </c>
      <c r="I24" s="389">
        <v>14012.949999999999</v>
      </c>
    </row>
    <row r="25" spans="1:9" x14ac:dyDescent="0.25">
      <c r="A25" s="173" t="s">
        <v>246</v>
      </c>
      <c r="B25" s="160">
        <v>72</v>
      </c>
      <c r="C25" s="192"/>
      <c r="D25" s="204"/>
      <c r="E25" s="204"/>
      <c r="F25" s="204"/>
      <c r="G25" s="421" t="s">
        <v>513</v>
      </c>
      <c r="H25" s="391" t="s">
        <v>513</v>
      </c>
      <c r="I25" s="389">
        <v>7856.52</v>
      </c>
    </row>
    <row r="26" spans="1:9" x14ac:dyDescent="0.25">
      <c r="A26" s="173" t="s">
        <v>247</v>
      </c>
      <c r="B26" s="159">
        <v>73</v>
      </c>
      <c r="C26" s="192"/>
      <c r="D26" s="204"/>
      <c r="E26" s="204"/>
      <c r="F26" s="204"/>
      <c r="G26" s="421" t="s">
        <v>513</v>
      </c>
      <c r="H26" s="391" t="s">
        <v>513</v>
      </c>
      <c r="I26" s="389">
        <v>6616.81</v>
      </c>
    </row>
    <row r="27" spans="1:9" x14ac:dyDescent="0.25">
      <c r="A27" s="173" t="s">
        <v>248</v>
      </c>
      <c r="B27" s="160">
        <v>74</v>
      </c>
      <c r="C27" s="192"/>
      <c r="D27" s="204"/>
      <c r="E27" s="204"/>
      <c r="F27" s="204"/>
      <c r="G27" s="421">
        <v>15768.17</v>
      </c>
      <c r="H27" s="391">
        <v>20859.759999999998</v>
      </c>
      <c r="I27" s="389">
        <v>21932.69</v>
      </c>
    </row>
    <row r="28" spans="1:9" x14ac:dyDescent="0.25">
      <c r="A28" s="166"/>
      <c r="B28" s="159">
        <v>75</v>
      </c>
      <c r="C28" s="192"/>
      <c r="D28" s="204"/>
      <c r="E28" s="204"/>
      <c r="F28" s="204"/>
      <c r="G28" s="421"/>
      <c r="H28" s="391"/>
      <c r="I28" s="389"/>
    </row>
    <row r="29" spans="1:9" x14ac:dyDescent="0.25">
      <c r="A29" s="175" t="s">
        <v>55</v>
      </c>
      <c r="B29" s="160">
        <v>76</v>
      </c>
      <c r="C29" s="191"/>
      <c r="D29" s="203"/>
      <c r="E29" s="203"/>
      <c r="F29" s="203"/>
      <c r="G29" s="416">
        <v>2796.94</v>
      </c>
      <c r="H29" s="146">
        <v>2243.7899999999995</v>
      </c>
      <c r="I29" s="169">
        <v>2087.0600000000004</v>
      </c>
    </row>
    <row r="30" spans="1:9" x14ac:dyDescent="0.25">
      <c r="A30" s="170"/>
      <c r="B30" s="159">
        <v>77</v>
      </c>
      <c r="C30" s="191"/>
      <c r="D30" s="203"/>
      <c r="E30" s="203"/>
      <c r="F30" s="203"/>
      <c r="G30" s="416"/>
      <c r="H30" s="391"/>
      <c r="I30" s="389"/>
    </row>
    <row r="31" spans="1:9" x14ac:dyDescent="0.25">
      <c r="A31" s="172" t="s">
        <v>56</v>
      </c>
      <c r="B31" s="160">
        <v>78</v>
      </c>
      <c r="C31" s="191"/>
      <c r="D31" s="203"/>
      <c r="E31" s="203"/>
      <c r="F31" s="203"/>
      <c r="G31" s="416">
        <v>1990.82</v>
      </c>
      <c r="H31" s="146">
        <v>1467.5499999999997</v>
      </c>
      <c r="I31" s="169">
        <v>1457.71</v>
      </c>
    </row>
    <row r="32" spans="1:9" x14ac:dyDescent="0.25">
      <c r="A32" s="176" t="s">
        <v>57</v>
      </c>
      <c r="B32" s="159">
        <v>79</v>
      </c>
      <c r="C32" s="192"/>
      <c r="D32" s="204"/>
      <c r="E32" s="204"/>
      <c r="F32" s="204"/>
      <c r="G32" s="421">
        <v>1453.54</v>
      </c>
      <c r="H32" s="391">
        <v>1128.54</v>
      </c>
      <c r="I32" s="389">
        <v>984.83999999999992</v>
      </c>
    </row>
    <row r="33" spans="1:9" x14ac:dyDescent="0.25">
      <c r="A33" s="176" t="s">
        <v>58</v>
      </c>
      <c r="B33" s="160">
        <v>80</v>
      </c>
      <c r="C33" s="192"/>
      <c r="D33" s="204"/>
      <c r="E33" s="204"/>
      <c r="F33" s="204"/>
      <c r="G33" s="421">
        <v>796.63000000000011</v>
      </c>
      <c r="H33" s="391">
        <v>1099.1699999999998</v>
      </c>
      <c r="I33" s="389">
        <v>760.20999999999992</v>
      </c>
    </row>
    <row r="34" spans="1:9" x14ac:dyDescent="0.25">
      <c r="A34" s="176" t="s">
        <v>59</v>
      </c>
      <c r="B34" s="159">
        <v>81</v>
      </c>
      <c r="C34" s="192"/>
      <c r="D34" s="204"/>
      <c r="E34" s="204"/>
      <c r="F34" s="204"/>
      <c r="G34" s="421">
        <v>635.75999999999988</v>
      </c>
      <c r="H34" s="391">
        <v>166.8</v>
      </c>
      <c r="I34" s="389">
        <v>-753.45</v>
      </c>
    </row>
    <row r="35" spans="1:9" x14ac:dyDescent="0.25">
      <c r="A35" s="176"/>
      <c r="B35" s="160">
        <v>82</v>
      </c>
      <c r="C35" s="191"/>
      <c r="D35" s="203"/>
      <c r="E35" s="203"/>
      <c r="F35" s="203"/>
      <c r="G35" s="416"/>
      <c r="H35" s="391"/>
      <c r="I35" s="389"/>
    </row>
    <row r="36" spans="1:9" x14ac:dyDescent="0.25">
      <c r="A36" s="172" t="s">
        <v>249</v>
      </c>
      <c r="B36" s="159">
        <v>83</v>
      </c>
      <c r="C36" s="191"/>
      <c r="D36" s="203"/>
      <c r="E36" s="203"/>
      <c r="F36" s="203"/>
      <c r="G36" s="416">
        <v>4180.95</v>
      </c>
      <c r="H36" s="146">
        <v>3401.4400000000005</v>
      </c>
      <c r="I36" s="169">
        <v>3176.9500000000003</v>
      </c>
    </row>
    <row r="37" spans="1:9" x14ac:dyDescent="0.25">
      <c r="A37" s="176" t="s">
        <v>61</v>
      </c>
      <c r="B37" s="160">
        <v>84</v>
      </c>
      <c r="C37" s="192"/>
      <c r="D37" s="204"/>
      <c r="E37" s="204"/>
      <c r="F37" s="204"/>
      <c r="G37" s="421">
        <v>3595.5399999999995</v>
      </c>
      <c r="H37" s="391">
        <v>3108.66</v>
      </c>
      <c r="I37" s="389">
        <v>3063.7</v>
      </c>
    </row>
    <row r="38" spans="1:9" x14ac:dyDescent="0.25">
      <c r="A38" s="177" t="s">
        <v>62</v>
      </c>
      <c r="B38" s="159">
        <v>85</v>
      </c>
      <c r="C38" s="192"/>
      <c r="D38" s="204"/>
      <c r="E38" s="204"/>
      <c r="F38" s="204"/>
      <c r="G38" s="421">
        <v>1680.43</v>
      </c>
      <c r="H38" s="391">
        <v>1491.8999999999999</v>
      </c>
      <c r="I38" s="389">
        <v>1525.07</v>
      </c>
    </row>
    <row r="39" spans="1:9" x14ac:dyDescent="0.25">
      <c r="A39" s="177" t="s">
        <v>63</v>
      </c>
      <c r="B39" s="160">
        <v>86</v>
      </c>
      <c r="C39" s="192"/>
      <c r="D39" s="204"/>
      <c r="E39" s="204"/>
      <c r="F39" s="204"/>
      <c r="G39" s="421">
        <v>5005.97</v>
      </c>
      <c r="H39" s="391">
        <v>4597.55</v>
      </c>
      <c r="I39" s="389">
        <v>4764.17</v>
      </c>
    </row>
    <row r="40" spans="1:9" x14ac:dyDescent="0.25">
      <c r="A40" s="177" t="s">
        <v>64</v>
      </c>
      <c r="B40" s="159">
        <v>87</v>
      </c>
      <c r="C40" s="192"/>
      <c r="D40" s="204"/>
      <c r="E40" s="204"/>
      <c r="F40" s="204"/>
      <c r="G40" s="421">
        <v>5204.7400000000007</v>
      </c>
      <c r="H40" s="391">
        <v>4745.2800000000007</v>
      </c>
      <c r="I40" s="389">
        <v>1582.98</v>
      </c>
    </row>
    <row r="41" spans="1:9" x14ac:dyDescent="0.25">
      <c r="A41" s="176" t="s">
        <v>65</v>
      </c>
      <c r="B41" s="160">
        <v>88</v>
      </c>
      <c r="C41" s="192"/>
      <c r="D41" s="204"/>
      <c r="E41" s="204"/>
      <c r="F41" s="204"/>
      <c r="G41" s="421">
        <v>6076.9999999999991</v>
      </c>
      <c r="H41" s="391">
        <v>4793.49</v>
      </c>
      <c r="I41" s="389">
        <v>4458.88</v>
      </c>
    </row>
    <row r="42" spans="1:9" x14ac:dyDescent="0.25">
      <c r="A42" s="176" t="s">
        <v>66</v>
      </c>
      <c r="B42" s="159">
        <v>89</v>
      </c>
      <c r="C42" s="192"/>
      <c r="D42" s="204"/>
      <c r="E42" s="204"/>
      <c r="F42" s="204"/>
      <c r="G42" s="421">
        <v>2518.63</v>
      </c>
      <c r="H42" s="391">
        <v>2409.35</v>
      </c>
      <c r="I42" s="389">
        <v>2222.29</v>
      </c>
    </row>
    <row r="43" spans="1:9" x14ac:dyDescent="0.25">
      <c r="A43" s="178"/>
      <c r="B43" s="160">
        <v>90</v>
      </c>
      <c r="C43" s="191"/>
      <c r="D43" s="203"/>
      <c r="E43" s="203"/>
      <c r="F43" s="203"/>
      <c r="G43" s="416"/>
      <c r="H43" s="391"/>
      <c r="I43" s="389"/>
    </row>
    <row r="44" spans="1:9" x14ac:dyDescent="0.25">
      <c r="A44" s="172" t="s">
        <v>250</v>
      </c>
      <c r="B44" s="159">
        <v>91</v>
      </c>
      <c r="C44" s="191"/>
      <c r="D44" s="203"/>
      <c r="E44" s="203"/>
      <c r="F44" s="203"/>
      <c r="G44" s="416">
        <v>1848.85</v>
      </c>
      <c r="H44" s="146">
        <v>1785.01</v>
      </c>
      <c r="I44" s="169">
        <v>1837.5900000000004</v>
      </c>
    </row>
    <row r="45" spans="1:9" x14ac:dyDescent="0.25">
      <c r="A45" s="176"/>
      <c r="B45" s="160">
        <v>92</v>
      </c>
      <c r="C45" s="191"/>
      <c r="D45" s="203"/>
      <c r="E45" s="203"/>
      <c r="F45" s="203"/>
      <c r="G45" s="416"/>
      <c r="H45" s="146"/>
      <c r="I45" s="169"/>
    </row>
    <row r="46" spans="1:9" x14ac:dyDescent="0.25">
      <c r="A46" s="172" t="s">
        <v>68</v>
      </c>
      <c r="B46" s="159">
        <v>93</v>
      </c>
      <c r="C46" s="191"/>
      <c r="D46" s="203"/>
      <c r="E46" s="203"/>
      <c r="F46" s="203"/>
      <c r="G46" s="416">
        <v>1915.1299999999999</v>
      </c>
      <c r="H46" s="146">
        <v>1515.9799999999998</v>
      </c>
      <c r="I46" s="169">
        <v>1452.11</v>
      </c>
    </row>
    <row r="47" spans="1:9" x14ac:dyDescent="0.25">
      <c r="A47" s="176" t="s">
        <v>69</v>
      </c>
      <c r="B47" s="160">
        <v>94</v>
      </c>
      <c r="C47" s="192"/>
      <c r="D47" s="204"/>
      <c r="E47" s="204"/>
      <c r="F47" s="204"/>
      <c r="G47" s="421">
        <v>2037.9199999999996</v>
      </c>
      <c r="H47" s="391">
        <v>1605.38</v>
      </c>
      <c r="I47" s="389">
        <v>1441.68</v>
      </c>
    </row>
    <row r="48" spans="1:9" x14ac:dyDescent="0.25">
      <c r="A48" s="176" t="s">
        <v>70</v>
      </c>
      <c r="B48" s="159">
        <v>95</v>
      </c>
      <c r="C48" s="192"/>
      <c r="D48" s="204"/>
      <c r="E48" s="204"/>
      <c r="F48" s="204"/>
      <c r="G48" s="421">
        <v>1710.4999999999998</v>
      </c>
      <c r="H48" s="391">
        <v>1212.31</v>
      </c>
      <c r="I48" s="389">
        <v>1261.25</v>
      </c>
    </row>
    <row r="49" spans="1:37" x14ac:dyDescent="0.25">
      <c r="A49" s="176" t="s">
        <v>71</v>
      </c>
      <c r="B49" s="160">
        <v>96</v>
      </c>
      <c r="C49" s="192"/>
      <c r="D49" s="204"/>
      <c r="E49" s="204"/>
      <c r="F49" s="204"/>
      <c r="G49" s="421">
        <v>1431.4100000000003</v>
      </c>
      <c r="H49" s="391">
        <v>1379.94</v>
      </c>
      <c r="I49" s="389">
        <v>1640.2600000000002</v>
      </c>
    </row>
    <row r="50" spans="1:37" x14ac:dyDescent="0.25">
      <c r="A50" s="178"/>
      <c r="B50" s="159">
        <v>97</v>
      </c>
      <c r="C50" s="191"/>
      <c r="D50" s="203"/>
      <c r="E50" s="203"/>
      <c r="F50" s="203"/>
      <c r="G50" s="416"/>
      <c r="H50" s="391"/>
      <c r="I50" s="389"/>
    </row>
    <row r="51" spans="1:37" x14ac:dyDescent="0.25">
      <c r="A51" s="172" t="s">
        <v>72</v>
      </c>
      <c r="B51" s="160">
        <v>98</v>
      </c>
      <c r="C51" s="191"/>
      <c r="D51" s="203"/>
      <c r="E51" s="203"/>
      <c r="F51" s="203"/>
      <c r="G51" s="416">
        <v>3871.21</v>
      </c>
      <c r="H51" s="146">
        <v>3294.0799999999995</v>
      </c>
      <c r="I51" s="169">
        <v>2759.2299999999996</v>
      </c>
    </row>
    <row r="52" spans="1:37" x14ac:dyDescent="0.25">
      <c r="A52" s="179" t="s">
        <v>73</v>
      </c>
      <c r="B52" s="159">
        <v>99</v>
      </c>
      <c r="C52" s="192"/>
      <c r="D52" s="204"/>
      <c r="E52" s="204"/>
      <c r="F52" s="204"/>
      <c r="G52" s="421">
        <v>2471.96</v>
      </c>
      <c r="H52" s="391">
        <v>2137.0300000000002</v>
      </c>
      <c r="I52" s="389">
        <v>1509.29</v>
      </c>
    </row>
    <row r="53" spans="1:37" x14ac:dyDescent="0.25">
      <c r="A53" s="179" t="s">
        <v>74</v>
      </c>
      <c r="B53" s="160">
        <v>100</v>
      </c>
      <c r="C53" s="192"/>
      <c r="D53" s="204"/>
      <c r="E53" s="204"/>
      <c r="F53" s="204"/>
      <c r="G53" s="421">
        <v>2118.19</v>
      </c>
      <c r="H53" s="391">
        <v>1665.96</v>
      </c>
      <c r="I53" s="389">
        <v>1550.99</v>
      </c>
    </row>
    <row r="54" spans="1:37" x14ac:dyDescent="0.25">
      <c r="A54" s="179" t="s">
        <v>75</v>
      </c>
      <c r="B54" s="159">
        <v>101</v>
      </c>
      <c r="C54" s="192"/>
      <c r="D54" s="204"/>
      <c r="E54" s="204"/>
      <c r="F54" s="204"/>
      <c r="G54" s="421">
        <v>11251.71</v>
      </c>
      <c r="H54" s="391">
        <v>10639.6</v>
      </c>
      <c r="I54" s="389">
        <v>8700.6099999999988</v>
      </c>
    </row>
    <row r="55" spans="1:37" x14ac:dyDescent="0.25">
      <c r="A55" s="179" t="s">
        <v>76</v>
      </c>
      <c r="B55" s="160">
        <v>102</v>
      </c>
      <c r="C55" s="192"/>
      <c r="D55" s="204"/>
      <c r="E55" s="204"/>
      <c r="F55" s="204"/>
      <c r="G55" s="421">
        <v>5554.8399999999992</v>
      </c>
      <c r="H55" s="391">
        <v>4815.2500000000009</v>
      </c>
      <c r="I55" s="389">
        <v>3598.7200000000003</v>
      </c>
    </row>
    <row r="56" spans="1:37" ht="15.75" thickBot="1" x14ac:dyDescent="0.3">
      <c r="A56" s="180"/>
      <c r="B56" s="181"/>
      <c r="C56" s="404"/>
      <c r="D56" s="205"/>
      <c r="E56" s="205"/>
      <c r="F56" s="205"/>
      <c r="G56" s="417"/>
      <c r="H56" s="394"/>
      <c r="I56" s="395"/>
      <c r="J56" s="153"/>
      <c r="K56" s="153"/>
      <c r="L56" s="153"/>
      <c r="M56" s="153"/>
      <c r="N56" s="153"/>
      <c r="O56" s="153"/>
      <c r="P56" s="153"/>
      <c r="Q56" s="153"/>
      <c r="R56" s="153"/>
      <c r="S56" s="153"/>
      <c r="T56" s="153"/>
      <c r="U56" s="153"/>
      <c r="V56" s="153"/>
      <c r="W56" s="153"/>
      <c r="X56" s="153"/>
    </row>
    <row r="57" spans="1:37" s="157" customFormat="1" ht="15.75" thickTop="1" x14ac:dyDescent="0.25">
      <c r="A57" s="82" t="s">
        <v>251</v>
      </c>
      <c r="B57" s="82"/>
      <c r="C57" s="82"/>
      <c r="D57" s="82"/>
      <c r="E57" s="82"/>
      <c r="F57" s="82"/>
      <c r="G57" s="207"/>
      <c r="H57"/>
      <c r="I57"/>
      <c r="J57"/>
      <c r="K57"/>
      <c r="L57"/>
      <c r="M57"/>
      <c r="N57"/>
      <c r="O57"/>
      <c r="P57"/>
      <c r="Q57"/>
      <c r="R57"/>
      <c r="S57"/>
      <c r="T57"/>
      <c r="U57"/>
      <c r="V57"/>
      <c r="W57"/>
      <c r="X57"/>
      <c r="Y57"/>
      <c r="Z57"/>
      <c r="AA57"/>
      <c r="AB57"/>
      <c r="AC57"/>
      <c r="AD57"/>
      <c r="AE57"/>
      <c r="AF57"/>
      <c r="AG57"/>
      <c r="AH57"/>
      <c r="AI57"/>
      <c r="AJ57"/>
      <c r="AK57"/>
    </row>
    <row r="58" spans="1:37" s="157" customFormat="1" x14ac:dyDescent="0.25">
      <c r="A58" s="82"/>
      <c r="B58" s="82"/>
      <c r="C58" s="82"/>
      <c r="D58" s="82"/>
      <c r="E58" s="82"/>
      <c r="F58" s="82"/>
      <c r="G58" s="207"/>
      <c r="H58"/>
      <c r="I58"/>
      <c r="J58"/>
      <c r="K58"/>
      <c r="L58"/>
      <c r="M58"/>
      <c r="N58"/>
      <c r="O58"/>
      <c r="P58"/>
      <c r="Q58"/>
      <c r="R58"/>
      <c r="S58"/>
      <c r="T58"/>
      <c r="U58"/>
      <c r="V58"/>
      <c r="W58"/>
      <c r="X58"/>
      <c r="Y58"/>
      <c r="Z58"/>
      <c r="AA58"/>
      <c r="AB58"/>
      <c r="AC58"/>
      <c r="AD58"/>
      <c r="AE58"/>
      <c r="AF58"/>
      <c r="AG58"/>
      <c r="AH58"/>
      <c r="AI58"/>
      <c r="AJ58"/>
      <c r="AK58"/>
    </row>
    <row r="59" spans="1:37" s="157" customFormat="1" x14ac:dyDescent="0.25">
      <c r="A59" s="148" t="s">
        <v>252</v>
      </c>
      <c r="B59" s="148"/>
      <c r="C59" s="148"/>
      <c r="D59" s="148"/>
      <c r="E59" s="148"/>
      <c r="F59" s="148"/>
      <c r="G59" s="207"/>
      <c r="H59"/>
      <c r="I59"/>
      <c r="J59"/>
      <c r="K59"/>
      <c r="L59"/>
      <c r="M59"/>
      <c r="N59"/>
      <c r="O59"/>
      <c r="P59"/>
      <c r="Q59"/>
      <c r="R59"/>
      <c r="S59"/>
      <c r="T59"/>
      <c r="U59"/>
      <c r="V59"/>
      <c r="W59"/>
      <c r="X59"/>
      <c r="Y59"/>
      <c r="Z59"/>
      <c r="AA59"/>
      <c r="AB59"/>
      <c r="AC59"/>
      <c r="AD59"/>
      <c r="AE59"/>
      <c r="AF59"/>
      <c r="AG59"/>
      <c r="AH59"/>
      <c r="AI59"/>
      <c r="AJ59"/>
      <c r="AK59"/>
    </row>
    <row r="60" spans="1:37"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row>
    <row r="61" spans="1:37" s="157" customFormat="1" x14ac:dyDescent="0.25">
      <c r="A61" s="82"/>
      <c r="B61" s="82"/>
      <c r="C61" s="82"/>
      <c r="D61" s="82"/>
      <c r="E61" s="82"/>
      <c r="F61" s="82"/>
      <c r="G61" s="207"/>
      <c r="H61"/>
      <c r="I61"/>
      <c r="J61"/>
      <c r="K61"/>
      <c r="L61"/>
      <c r="M61"/>
      <c r="N61"/>
      <c r="O61"/>
      <c r="P61"/>
      <c r="Q61"/>
      <c r="R61"/>
      <c r="S61"/>
      <c r="T61"/>
      <c r="U61"/>
      <c r="V61"/>
      <c r="W61"/>
      <c r="X61"/>
      <c r="Y61"/>
      <c r="Z61"/>
      <c r="AA61"/>
      <c r="AB61"/>
      <c r="AC61"/>
      <c r="AD61"/>
      <c r="AE61"/>
      <c r="AF61"/>
      <c r="AG61"/>
      <c r="AH61"/>
      <c r="AI61"/>
      <c r="AJ61"/>
      <c r="AK61"/>
    </row>
    <row r="62" spans="1:37" s="157" customFormat="1" x14ac:dyDescent="0.25">
      <c r="A62" s="149" t="s">
        <v>254</v>
      </c>
      <c r="B62" s="149"/>
      <c r="C62" s="149"/>
      <c r="D62" s="149"/>
      <c r="E62" s="149"/>
      <c r="F62" s="149"/>
      <c r="G62" s="207"/>
      <c r="H62"/>
      <c r="I62"/>
      <c r="J62"/>
      <c r="K62"/>
      <c r="L62"/>
      <c r="M62"/>
      <c r="N62"/>
      <c r="O62"/>
      <c r="P62"/>
      <c r="Q62"/>
      <c r="R62"/>
      <c r="S62"/>
      <c r="T62"/>
      <c r="U62"/>
      <c r="V62"/>
      <c r="W62"/>
      <c r="X62"/>
      <c r="Y62"/>
      <c r="Z62"/>
      <c r="AA62"/>
      <c r="AB62"/>
      <c r="AC62"/>
      <c r="AD62"/>
      <c r="AE62"/>
      <c r="AF62"/>
      <c r="AG62"/>
      <c r="AH62"/>
      <c r="AI62"/>
      <c r="AJ62"/>
      <c r="AK62"/>
    </row>
    <row r="63" spans="1:37" s="157" customFormat="1" x14ac:dyDescent="0.25">
      <c r="A63" s="150" t="s">
        <v>255</v>
      </c>
      <c r="B63" s="150"/>
      <c r="C63" s="150"/>
      <c r="D63" s="150"/>
      <c r="E63" s="150"/>
      <c r="F63" s="150"/>
      <c r="G63" s="207"/>
      <c r="H63"/>
      <c r="I63"/>
      <c r="J63"/>
      <c r="K63"/>
      <c r="L63"/>
      <c r="M63"/>
      <c r="N63"/>
      <c r="O63"/>
      <c r="P63"/>
      <c r="Q63"/>
      <c r="R63"/>
      <c r="S63"/>
      <c r="T63"/>
      <c r="U63"/>
      <c r="V63"/>
      <c r="W63"/>
      <c r="X63"/>
      <c r="Y63"/>
      <c r="Z63"/>
      <c r="AA63"/>
      <c r="AB63"/>
      <c r="AC63"/>
      <c r="AD63"/>
      <c r="AE63"/>
      <c r="AF63"/>
      <c r="AG63"/>
      <c r="AH63"/>
      <c r="AI63"/>
      <c r="AJ63"/>
      <c r="AK63"/>
    </row>
    <row r="64" spans="1:37" s="157" customFormat="1" x14ac:dyDescent="0.25">
      <c r="A64" s="148" t="s">
        <v>256</v>
      </c>
      <c r="B64" s="148"/>
      <c r="C64" s="148"/>
      <c r="D64" s="148"/>
      <c r="E64" s="148"/>
      <c r="F64" s="148"/>
      <c r="G64" s="207"/>
      <c r="H64"/>
      <c r="I64"/>
      <c r="J64"/>
      <c r="K64"/>
      <c r="L64"/>
      <c r="M64"/>
      <c r="N64"/>
      <c r="O64"/>
      <c r="P64"/>
      <c r="Q64"/>
      <c r="R64"/>
      <c r="S64"/>
      <c r="T64"/>
      <c r="U64"/>
      <c r="V64"/>
      <c r="W64"/>
      <c r="X64"/>
      <c r="Y64"/>
      <c r="Z64"/>
      <c r="AA64"/>
      <c r="AB64"/>
      <c r="AC64"/>
      <c r="AD64"/>
      <c r="AE64"/>
      <c r="AF64"/>
      <c r="AG64"/>
      <c r="AH64"/>
      <c r="AI64"/>
      <c r="AJ64"/>
      <c r="AK64"/>
    </row>
    <row r="65" spans="1:37" s="157" customFormat="1" x14ac:dyDescent="0.25">
      <c r="A65" s="150" t="s">
        <v>257</v>
      </c>
      <c r="B65" s="150"/>
      <c r="C65" s="150"/>
      <c r="D65" s="150"/>
      <c r="E65" s="150"/>
      <c r="F65" s="150"/>
      <c r="G65" s="207"/>
      <c r="H65"/>
      <c r="I65"/>
      <c r="J65"/>
      <c r="K65"/>
      <c r="L65"/>
      <c r="M65"/>
      <c r="N65"/>
      <c r="O65"/>
      <c r="P65"/>
      <c r="Q65"/>
      <c r="R65"/>
      <c r="S65"/>
      <c r="T65"/>
      <c r="U65"/>
      <c r="V65"/>
      <c r="W65"/>
      <c r="X65"/>
      <c r="Y65"/>
      <c r="Z65"/>
      <c r="AA65"/>
      <c r="AB65"/>
      <c r="AC65"/>
      <c r="AD65"/>
      <c r="AE65"/>
      <c r="AF65"/>
      <c r="AG65"/>
      <c r="AH65"/>
      <c r="AI65"/>
      <c r="AJ65"/>
      <c r="AK65"/>
    </row>
    <row r="66" spans="1:37"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row>
    <row r="67" spans="1:37" s="157" customFormat="1" x14ac:dyDescent="0.25">
      <c r="A67" s="150"/>
      <c r="B67" s="150"/>
      <c r="C67" s="150"/>
      <c r="D67" s="150"/>
      <c r="E67" s="150"/>
      <c r="F67" s="150"/>
      <c r="G67" s="207"/>
      <c r="H67"/>
      <c r="I67"/>
      <c r="J67"/>
      <c r="K67"/>
      <c r="L67"/>
      <c r="M67"/>
      <c r="N67"/>
      <c r="O67"/>
      <c r="P67"/>
      <c r="Q67"/>
      <c r="R67"/>
      <c r="S67"/>
      <c r="T67"/>
      <c r="U67"/>
      <c r="V67"/>
      <c r="W67"/>
      <c r="X67"/>
      <c r="Y67"/>
      <c r="Z67"/>
      <c r="AA67"/>
      <c r="AB67"/>
      <c r="AC67"/>
      <c r="AD67"/>
      <c r="AE67"/>
      <c r="AF67"/>
      <c r="AG67"/>
      <c r="AH67"/>
      <c r="AI67"/>
      <c r="AJ67"/>
      <c r="AK67"/>
    </row>
    <row r="68" spans="1:37" s="157" customFormat="1" x14ac:dyDescent="0.25">
      <c r="A68" s="151" t="s">
        <v>24</v>
      </c>
      <c r="B68" s="151"/>
      <c r="C68" s="151"/>
      <c r="D68" s="151"/>
      <c r="E68" s="151"/>
      <c r="F68" s="151"/>
      <c r="G68" s="207"/>
      <c r="H68"/>
      <c r="I68"/>
      <c r="J68"/>
      <c r="K68"/>
      <c r="L68"/>
      <c r="M68"/>
      <c r="N68"/>
      <c r="O68"/>
      <c r="P68"/>
      <c r="Q68"/>
      <c r="R68"/>
      <c r="S68"/>
      <c r="T68"/>
      <c r="U68"/>
      <c r="V68"/>
      <c r="W68"/>
      <c r="X68"/>
      <c r="Y68"/>
      <c r="Z68"/>
      <c r="AA68"/>
      <c r="AB68"/>
      <c r="AC68"/>
      <c r="AD68"/>
      <c r="AE68"/>
      <c r="AF68"/>
      <c r="AG68"/>
      <c r="AH68"/>
      <c r="AI68"/>
      <c r="AJ68"/>
      <c r="AK68"/>
    </row>
    <row r="69" spans="1:37" s="157" customFormat="1" x14ac:dyDescent="0.25">
      <c r="A69" s="82" t="s">
        <v>258</v>
      </c>
      <c r="B69" s="82"/>
      <c r="C69" s="82"/>
      <c r="D69" s="82"/>
      <c r="E69" s="82"/>
      <c r="F69" s="82"/>
      <c r="G69" s="207"/>
      <c r="H69"/>
      <c r="I69"/>
      <c r="J69"/>
      <c r="K69"/>
      <c r="L69"/>
      <c r="M69"/>
      <c r="N69"/>
      <c r="O69"/>
      <c r="P69"/>
      <c r="Q69"/>
      <c r="R69"/>
      <c r="S69"/>
      <c r="T69"/>
      <c r="U69"/>
      <c r="V69"/>
      <c r="W69"/>
      <c r="X69"/>
      <c r="Y69"/>
      <c r="Z69"/>
      <c r="AA69"/>
      <c r="AB69"/>
      <c r="AC69"/>
      <c r="AD69"/>
      <c r="AE69"/>
      <c r="AF69"/>
      <c r="AG69"/>
      <c r="AH69"/>
      <c r="AI69"/>
      <c r="AJ69"/>
      <c r="AK69"/>
    </row>
    <row r="70" spans="1:37" s="157" customFormat="1" x14ac:dyDescent="0.25">
      <c r="A70" s="82" t="s">
        <v>259</v>
      </c>
      <c r="B70" s="82"/>
      <c r="C70" s="82"/>
      <c r="D70" s="82"/>
      <c r="E70" s="82"/>
      <c r="F70" s="82"/>
      <c r="G70" s="207"/>
      <c r="H70"/>
      <c r="I70"/>
      <c r="J70"/>
      <c r="K70"/>
      <c r="L70"/>
      <c r="M70"/>
      <c r="N70"/>
      <c r="O70"/>
      <c r="P70"/>
      <c r="Q70"/>
      <c r="R70"/>
      <c r="S70"/>
      <c r="T70"/>
      <c r="U70"/>
      <c r="V70"/>
      <c r="W70"/>
      <c r="X70"/>
      <c r="Y70"/>
      <c r="Z70"/>
      <c r="AA70"/>
      <c r="AB70"/>
      <c r="AC70"/>
      <c r="AD70"/>
      <c r="AE70"/>
      <c r="AF70"/>
      <c r="AG70"/>
      <c r="AH70"/>
      <c r="AI70"/>
      <c r="AJ70"/>
      <c r="AK70"/>
    </row>
    <row r="71" spans="1:37" s="157" customFormat="1" x14ac:dyDescent="0.25">
      <c r="A71" s="82" t="s">
        <v>260</v>
      </c>
      <c r="B71" s="82"/>
      <c r="C71" s="82"/>
      <c r="D71" s="82"/>
      <c r="E71" s="82"/>
      <c r="F71" s="82"/>
      <c r="G71" s="207"/>
      <c r="H71"/>
      <c r="I71"/>
      <c r="J71"/>
      <c r="K71"/>
      <c r="L71"/>
      <c r="M71"/>
      <c r="N71"/>
      <c r="O71"/>
      <c r="P71"/>
      <c r="Q71"/>
      <c r="R71"/>
      <c r="S71"/>
      <c r="T71"/>
      <c r="U71"/>
      <c r="V71"/>
      <c r="W71"/>
      <c r="X71"/>
      <c r="Y71"/>
      <c r="Z71"/>
      <c r="AA71"/>
      <c r="AB71"/>
      <c r="AC71"/>
      <c r="AD71"/>
      <c r="AE71"/>
      <c r="AF71"/>
      <c r="AG71"/>
      <c r="AH71"/>
      <c r="AI71"/>
      <c r="AJ71"/>
      <c r="AK71"/>
    </row>
    <row r="72" spans="1:37"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row>
    <row r="73" spans="1:37" s="157" customFormat="1" x14ac:dyDescent="0.25">
      <c r="A73" s="82" t="s">
        <v>262</v>
      </c>
      <c r="B73" s="82"/>
      <c r="C73" s="82"/>
      <c r="D73" s="82"/>
      <c r="E73" s="82"/>
      <c r="F73" s="82"/>
      <c r="G73" s="207"/>
      <c r="H73"/>
      <c r="I73"/>
      <c r="J73"/>
      <c r="K73"/>
      <c r="L73"/>
      <c r="M73"/>
      <c r="N73"/>
      <c r="O73"/>
      <c r="P73"/>
      <c r="Q73"/>
      <c r="R73"/>
      <c r="S73"/>
      <c r="T73"/>
      <c r="U73"/>
      <c r="V73"/>
      <c r="W73"/>
      <c r="X73"/>
      <c r="Y73"/>
      <c r="Z73"/>
      <c r="AA73"/>
      <c r="AB73"/>
      <c r="AC73"/>
      <c r="AD73"/>
      <c r="AE73"/>
      <c r="AF73"/>
      <c r="AG73"/>
      <c r="AH73"/>
      <c r="AI73"/>
      <c r="AJ73"/>
      <c r="AK73"/>
    </row>
    <row r="74" spans="1:37"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row>
    <row r="75" spans="1:37" s="157" customFormat="1" x14ac:dyDescent="0.25">
      <c r="A75" s="82" t="s">
        <v>264</v>
      </c>
      <c r="B75" s="82"/>
      <c r="C75" s="82"/>
      <c r="D75" s="82"/>
      <c r="E75" s="82"/>
      <c r="F75" s="82"/>
      <c r="G75" s="207"/>
      <c r="H75"/>
      <c r="I75"/>
      <c r="J75"/>
      <c r="K75"/>
      <c r="L75"/>
      <c r="M75"/>
      <c r="N75"/>
      <c r="O75"/>
      <c r="P75"/>
      <c r="Q75"/>
      <c r="R75"/>
      <c r="S75"/>
      <c r="T75"/>
      <c r="U75"/>
      <c r="V75"/>
      <c r="W75"/>
      <c r="X75"/>
      <c r="Y75"/>
      <c r="Z75"/>
      <c r="AA75"/>
      <c r="AB75"/>
      <c r="AC75"/>
      <c r="AD75"/>
      <c r="AE75"/>
      <c r="AF75"/>
      <c r="AG75"/>
      <c r="AH75"/>
      <c r="AI75"/>
      <c r="AJ75"/>
      <c r="AK75"/>
    </row>
    <row r="76" spans="1:37" s="157" customFormat="1" x14ac:dyDescent="0.25">
      <c r="A76" s="82" t="s">
        <v>265</v>
      </c>
      <c r="B76" s="82"/>
      <c r="C76" s="82"/>
      <c r="D76" s="82"/>
      <c r="E76" s="82"/>
      <c r="F76" s="82"/>
      <c r="G76" s="207"/>
      <c r="H76"/>
      <c r="I76"/>
      <c r="J76"/>
      <c r="K76"/>
      <c r="L76"/>
      <c r="M76"/>
      <c r="N76"/>
      <c r="O76"/>
      <c r="P76"/>
      <c r="Q76"/>
      <c r="R76"/>
      <c r="S76"/>
      <c r="T76"/>
      <c r="U76"/>
      <c r="V76"/>
      <c r="W76"/>
      <c r="X76"/>
      <c r="Y76"/>
      <c r="Z76"/>
      <c r="AA76"/>
      <c r="AB76"/>
      <c r="AC76"/>
      <c r="AD76"/>
      <c r="AE76"/>
      <c r="AF76"/>
      <c r="AG76"/>
      <c r="AH76"/>
      <c r="AI76"/>
      <c r="AJ76"/>
      <c r="AK76"/>
    </row>
    <row r="77" spans="1:37" s="157" customFormat="1" x14ac:dyDescent="0.25">
      <c r="A77" s="82" t="s">
        <v>266</v>
      </c>
      <c r="B77" s="82"/>
      <c r="C77" s="82"/>
      <c r="D77" s="82"/>
      <c r="E77" s="82"/>
      <c r="F77" s="82"/>
      <c r="G77" s="207"/>
      <c r="H77"/>
      <c r="I77"/>
      <c r="J77"/>
      <c r="K77"/>
      <c r="L77"/>
      <c r="M77"/>
      <c r="N77"/>
      <c r="O77"/>
      <c r="P77"/>
      <c r="Q77"/>
      <c r="R77"/>
      <c r="S77"/>
      <c r="T77"/>
      <c r="U77"/>
      <c r="V77"/>
      <c r="W77"/>
      <c r="X77"/>
      <c r="Y77"/>
      <c r="Z77"/>
      <c r="AA77"/>
      <c r="AB77"/>
      <c r="AC77"/>
      <c r="AD77"/>
      <c r="AE77"/>
      <c r="AF77"/>
      <c r="AG77"/>
      <c r="AH77"/>
      <c r="AI77"/>
      <c r="AJ77"/>
      <c r="AK77"/>
    </row>
    <row r="78" spans="1:37" s="157" customFormat="1" x14ac:dyDescent="0.25">
      <c r="A78" s="82" t="s">
        <v>270</v>
      </c>
      <c r="B78" s="82"/>
      <c r="C78" s="82"/>
      <c r="D78" s="82"/>
      <c r="E78" s="82"/>
      <c r="F78" s="82"/>
      <c r="G78" s="207"/>
      <c r="H78"/>
      <c r="I78"/>
      <c r="J78"/>
      <c r="K78"/>
      <c r="L78"/>
      <c r="M78"/>
      <c r="N78"/>
      <c r="O78"/>
      <c r="P78"/>
      <c r="Q78"/>
      <c r="R78"/>
      <c r="S78"/>
      <c r="T78"/>
      <c r="U78"/>
      <c r="V78"/>
      <c r="W78"/>
      <c r="X78"/>
      <c r="Y78"/>
      <c r="Z78"/>
      <c r="AA78"/>
      <c r="AB78"/>
      <c r="AC78"/>
      <c r="AD78"/>
      <c r="AE78"/>
      <c r="AF78"/>
      <c r="AG78"/>
      <c r="AH78"/>
      <c r="AI78"/>
      <c r="AJ78"/>
      <c r="AK78"/>
    </row>
  </sheetData>
  <mergeCells count="5">
    <mergeCell ref="A60:G60"/>
    <mergeCell ref="A66:G66"/>
    <mergeCell ref="A72:G72"/>
    <mergeCell ref="A74:G74"/>
    <mergeCell ref="C6:I6"/>
  </mergeCells>
  <pageMargins left="0.7" right="0.7" top="0.75" bottom="0.75" header="0.3" footer="0.3"/>
  <pageSetup paperSize="9" scale="57"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AK78"/>
  <sheetViews>
    <sheetView workbookViewId="0">
      <pane xSplit="1" ySplit="5" topLeftCell="C6" activePane="bottomRight" state="frozen"/>
      <selection activeCell="A27" sqref="A27"/>
      <selection pane="topRight" activeCell="A27" sqref="A27"/>
      <selection pane="bottomLeft" activeCell="A27" sqref="A27"/>
      <selection pane="bottomRight" activeCell="A27" sqref="A27"/>
    </sheetView>
  </sheetViews>
  <sheetFormatPr defaultRowHeight="15" x14ac:dyDescent="0.25"/>
  <cols>
    <col min="1" max="1" width="59.5703125" customWidth="1"/>
    <col min="2" max="2" width="9" hidden="1" customWidth="1"/>
    <col min="6" max="6" width="9.7109375" customWidth="1"/>
    <col min="7" max="7" width="10.28515625" style="207" bestFit="1" customWidth="1"/>
  </cols>
  <sheetData>
    <row r="1" spans="1:9" x14ac:dyDescent="0.25">
      <c r="A1" s="161" t="s">
        <v>272</v>
      </c>
    </row>
    <row r="2" spans="1:9" x14ac:dyDescent="0.25">
      <c r="A2" s="140" t="s">
        <v>286</v>
      </c>
      <c r="B2" s="140"/>
      <c r="C2" s="140"/>
      <c r="D2" s="140"/>
      <c r="E2" s="140"/>
      <c r="F2" s="140"/>
    </row>
    <row r="3" spans="1:9" ht="85.5" customHeight="1" x14ac:dyDescent="0.35">
      <c r="A3" s="142" t="s">
        <v>313</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418">
        <v>41334</v>
      </c>
      <c r="H7" s="400">
        <v>41699</v>
      </c>
      <c r="I7" s="401">
        <v>42064</v>
      </c>
    </row>
    <row r="8" spans="1:9" ht="15.75" thickTop="1" x14ac:dyDescent="0.25">
      <c r="A8" s="166"/>
      <c r="B8" s="159"/>
      <c r="C8" s="190"/>
      <c r="D8" s="201"/>
      <c r="E8" s="201"/>
      <c r="F8" s="202"/>
      <c r="G8" s="415"/>
      <c r="H8" s="141"/>
      <c r="I8" s="167"/>
    </row>
    <row r="9" spans="1:9" x14ac:dyDescent="0.25">
      <c r="A9" s="168" t="s">
        <v>243</v>
      </c>
      <c r="B9" s="160">
        <v>56</v>
      </c>
      <c r="C9" s="191"/>
      <c r="D9" s="203"/>
      <c r="E9" s="203"/>
      <c r="F9" s="203"/>
      <c r="G9" s="416">
        <v>3164.5099999999998</v>
      </c>
      <c r="H9" s="396">
        <v>3130.8399999999992</v>
      </c>
      <c r="I9" s="397">
        <v>3105.1600000000003</v>
      </c>
    </row>
    <row r="10" spans="1:9" x14ac:dyDescent="0.25">
      <c r="A10" s="168"/>
      <c r="B10" s="159">
        <v>57</v>
      </c>
      <c r="C10" s="191"/>
      <c r="D10" s="203"/>
      <c r="E10" s="203"/>
      <c r="F10" s="203"/>
      <c r="G10" s="416"/>
      <c r="H10" s="396"/>
      <c r="I10" s="397"/>
    </row>
    <row r="11" spans="1:9" x14ac:dyDescent="0.25">
      <c r="A11" s="170" t="s">
        <v>106</v>
      </c>
      <c r="B11" s="160">
        <v>58</v>
      </c>
      <c r="C11" s="191"/>
      <c r="D11" s="203"/>
      <c r="E11" s="203"/>
      <c r="F11" s="203"/>
      <c r="G11" s="416">
        <v>3321.42</v>
      </c>
      <c r="H11" s="396">
        <v>3264.96</v>
      </c>
      <c r="I11" s="397">
        <v>3207.77</v>
      </c>
    </row>
    <row r="12" spans="1:9" x14ac:dyDescent="0.25">
      <c r="A12" s="170"/>
      <c r="B12" s="159">
        <v>59</v>
      </c>
      <c r="C12" s="191"/>
      <c r="D12" s="203"/>
      <c r="E12" s="203"/>
      <c r="F12" s="203"/>
      <c r="G12" s="416"/>
      <c r="H12" s="396"/>
      <c r="I12" s="397"/>
    </row>
    <row r="13" spans="1:9" x14ac:dyDescent="0.25">
      <c r="A13" s="170" t="s">
        <v>42</v>
      </c>
      <c r="B13" s="160">
        <v>60</v>
      </c>
      <c r="C13" s="191"/>
      <c r="D13" s="203"/>
      <c r="E13" s="203"/>
      <c r="F13" s="203"/>
      <c r="G13" s="416">
        <v>3691.9199999999996</v>
      </c>
      <c r="H13" s="396">
        <v>3721.2799999999997</v>
      </c>
      <c r="I13" s="397">
        <v>3717.29</v>
      </c>
    </row>
    <row r="14" spans="1:9" x14ac:dyDescent="0.25">
      <c r="A14" s="171"/>
      <c r="B14" s="159">
        <v>61</v>
      </c>
      <c r="C14" s="191"/>
      <c r="D14" s="203"/>
      <c r="E14" s="203"/>
      <c r="F14" s="203"/>
      <c r="G14" s="416"/>
      <c r="H14" s="391"/>
      <c r="I14" s="389"/>
    </row>
    <row r="15" spans="1:9" x14ac:dyDescent="0.25">
      <c r="A15" s="172" t="s">
        <v>43</v>
      </c>
      <c r="B15" s="160">
        <v>62</v>
      </c>
      <c r="C15" s="191"/>
      <c r="D15" s="203"/>
      <c r="E15" s="203"/>
      <c r="F15" s="203"/>
      <c r="G15" s="416">
        <v>3697.1299999999997</v>
      </c>
      <c r="H15" s="146">
        <v>3723.4399999999996</v>
      </c>
      <c r="I15" s="169">
        <v>3721.2199999999993</v>
      </c>
    </row>
    <row r="16" spans="1:9" x14ac:dyDescent="0.25">
      <c r="A16" s="173" t="s">
        <v>44</v>
      </c>
      <c r="B16" s="159">
        <v>63</v>
      </c>
      <c r="C16" s="192"/>
      <c r="D16" s="204"/>
      <c r="E16" s="204"/>
      <c r="F16" s="204"/>
      <c r="G16" s="421">
        <v>3682.6900000000005</v>
      </c>
      <c r="H16" s="391">
        <v>3700.4399999999991</v>
      </c>
      <c r="I16" s="389">
        <v>3686.94</v>
      </c>
    </row>
    <row r="17" spans="1:9" x14ac:dyDescent="0.25">
      <c r="A17" s="173" t="s">
        <v>45</v>
      </c>
      <c r="B17" s="160">
        <v>64</v>
      </c>
      <c r="C17" s="192"/>
      <c r="D17" s="204"/>
      <c r="E17" s="204"/>
      <c r="F17" s="204"/>
      <c r="G17" s="421">
        <v>8269.7799999999988</v>
      </c>
      <c r="H17" s="391">
        <v>8838.9700000000012</v>
      </c>
      <c r="I17" s="389">
        <v>9644.7900000000009</v>
      </c>
    </row>
    <row r="18" spans="1:9" x14ac:dyDescent="0.25">
      <c r="A18" s="173" t="s">
        <v>46</v>
      </c>
      <c r="B18" s="159">
        <v>65</v>
      </c>
      <c r="C18" s="192"/>
      <c r="D18" s="204"/>
      <c r="E18" s="204"/>
      <c r="F18" s="204"/>
      <c r="G18" s="421">
        <v>5774.87</v>
      </c>
      <c r="H18" s="391">
        <v>6434.76</v>
      </c>
      <c r="I18" s="389">
        <v>6078.3499999999985</v>
      </c>
    </row>
    <row r="19" spans="1:9" x14ac:dyDescent="0.25">
      <c r="A19" s="173" t="s">
        <v>47</v>
      </c>
      <c r="B19" s="160">
        <v>66</v>
      </c>
      <c r="C19" s="192"/>
      <c r="D19" s="204"/>
      <c r="E19" s="204"/>
      <c r="F19" s="204"/>
      <c r="G19" s="421" t="s">
        <v>513</v>
      </c>
      <c r="H19" s="391" t="s">
        <v>513</v>
      </c>
      <c r="I19" s="389">
        <v>15166.410000000002</v>
      </c>
    </row>
    <row r="20" spans="1:9" x14ac:dyDescent="0.25">
      <c r="A20" s="173" t="s">
        <v>48</v>
      </c>
      <c r="B20" s="159">
        <v>67</v>
      </c>
      <c r="C20" s="192"/>
      <c r="D20" s="204"/>
      <c r="E20" s="204"/>
      <c r="F20" s="204"/>
      <c r="G20" s="421">
        <v>3167.88</v>
      </c>
      <c r="H20" s="391">
        <v>3182.5499999999997</v>
      </c>
      <c r="I20" s="389">
        <v>3365.87</v>
      </c>
    </row>
    <row r="21" spans="1:9" x14ac:dyDescent="0.25">
      <c r="A21" s="173"/>
      <c r="B21" s="160">
        <v>68</v>
      </c>
      <c r="C21" s="191"/>
      <c r="D21" s="203"/>
      <c r="E21" s="203"/>
      <c r="F21" s="203"/>
      <c r="G21" s="416"/>
      <c r="H21" s="391"/>
      <c r="I21" s="389"/>
    </row>
    <row r="22" spans="1:9" x14ac:dyDescent="0.25">
      <c r="A22" s="172" t="s">
        <v>49</v>
      </c>
      <c r="B22" s="159">
        <v>69</v>
      </c>
      <c r="C22" s="191"/>
      <c r="D22" s="203"/>
      <c r="E22" s="203"/>
      <c r="F22" s="203"/>
      <c r="G22" s="416">
        <v>3473.5399999999995</v>
      </c>
      <c r="H22" s="146">
        <v>3618.5499999999997</v>
      </c>
      <c r="I22" s="169">
        <v>3552.4199999999996</v>
      </c>
    </row>
    <row r="23" spans="1:9" x14ac:dyDescent="0.25">
      <c r="A23" s="173" t="s">
        <v>244</v>
      </c>
      <c r="B23" s="160">
        <v>70</v>
      </c>
      <c r="C23" s="192"/>
      <c r="D23" s="204"/>
      <c r="E23" s="204"/>
      <c r="F23" s="204"/>
      <c r="G23" s="421">
        <v>3514.7</v>
      </c>
      <c r="H23" s="391">
        <v>3667.7300000000005</v>
      </c>
      <c r="I23" s="389">
        <v>3558.2299999999996</v>
      </c>
    </row>
    <row r="24" spans="1:9" x14ac:dyDescent="0.25">
      <c r="A24" s="173" t="s">
        <v>245</v>
      </c>
      <c r="B24" s="159">
        <v>71</v>
      </c>
      <c r="C24" s="192"/>
      <c r="D24" s="204"/>
      <c r="E24" s="204"/>
      <c r="F24" s="204"/>
      <c r="G24" s="421" t="s">
        <v>514</v>
      </c>
      <c r="H24" s="391" t="s">
        <v>513</v>
      </c>
      <c r="I24" s="389">
        <v>7845.9599999999991</v>
      </c>
    </row>
    <row r="25" spans="1:9" x14ac:dyDescent="0.25">
      <c r="A25" s="173" t="s">
        <v>246</v>
      </c>
      <c r="B25" s="160">
        <v>72</v>
      </c>
      <c r="C25" s="192"/>
      <c r="D25" s="204"/>
      <c r="E25" s="204"/>
      <c r="F25" s="204"/>
      <c r="G25" s="421" t="s">
        <v>513</v>
      </c>
      <c r="H25" s="391" t="s">
        <v>513</v>
      </c>
      <c r="I25" s="389">
        <v>1153.8100000000002</v>
      </c>
    </row>
    <row r="26" spans="1:9" x14ac:dyDescent="0.25">
      <c r="A26" s="173" t="s">
        <v>247</v>
      </c>
      <c r="B26" s="159">
        <v>73</v>
      </c>
      <c r="C26" s="192"/>
      <c r="D26" s="204"/>
      <c r="E26" s="204"/>
      <c r="F26" s="204"/>
      <c r="G26" s="421" t="s">
        <v>514</v>
      </c>
      <c r="H26" s="391" t="s">
        <v>513</v>
      </c>
      <c r="I26" s="389" t="s">
        <v>514</v>
      </c>
    </row>
    <row r="27" spans="1:9" x14ac:dyDescent="0.25">
      <c r="A27" s="173" t="s">
        <v>248</v>
      </c>
      <c r="B27" s="160">
        <v>74</v>
      </c>
      <c r="C27" s="192"/>
      <c r="D27" s="204"/>
      <c r="E27" s="204"/>
      <c r="F27" s="204"/>
      <c r="G27" s="421">
        <v>2048.4400000000005</v>
      </c>
      <c r="H27" s="391">
        <v>2204.42</v>
      </c>
      <c r="I27" s="389">
        <v>2824.53</v>
      </c>
    </row>
    <row r="28" spans="1:9" x14ac:dyDescent="0.25">
      <c r="A28" s="166"/>
      <c r="B28" s="159">
        <v>75</v>
      </c>
      <c r="C28" s="192"/>
      <c r="D28" s="204"/>
      <c r="E28" s="204"/>
      <c r="F28" s="204"/>
      <c r="G28" s="421"/>
      <c r="H28" s="391"/>
      <c r="I28" s="389"/>
    </row>
    <row r="29" spans="1:9" x14ac:dyDescent="0.25">
      <c r="A29" s="175" t="s">
        <v>55</v>
      </c>
      <c r="B29" s="160">
        <v>76</v>
      </c>
      <c r="C29" s="191"/>
      <c r="D29" s="203"/>
      <c r="E29" s="203"/>
      <c r="F29" s="203"/>
      <c r="G29" s="416">
        <v>2862.8199999999997</v>
      </c>
      <c r="H29" s="146">
        <v>2767.5499999999997</v>
      </c>
      <c r="I29" s="169">
        <v>2710.0199999999995</v>
      </c>
    </row>
    <row r="30" spans="1:9" x14ac:dyDescent="0.25">
      <c r="A30" s="170"/>
      <c r="B30" s="159">
        <v>77</v>
      </c>
      <c r="C30" s="191"/>
      <c r="D30" s="203"/>
      <c r="E30" s="203"/>
      <c r="F30" s="203"/>
      <c r="G30" s="416"/>
      <c r="H30" s="391"/>
      <c r="I30" s="389"/>
    </row>
    <row r="31" spans="1:9" x14ac:dyDescent="0.25">
      <c r="A31" s="172" t="s">
        <v>56</v>
      </c>
      <c r="B31" s="160">
        <v>78</v>
      </c>
      <c r="C31" s="191"/>
      <c r="D31" s="203"/>
      <c r="E31" s="203"/>
      <c r="F31" s="203"/>
      <c r="G31" s="416">
        <v>1786.7199999999998</v>
      </c>
      <c r="H31" s="146">
        <v>1802.0400000000002</v>
      </c>
      <c r="I31" s="169">
        <v>1849.6499999999999</v>
      </c>
    </row>
    <row r="32" spans="1:9" x14ac:dyDescent="0.25">
      <c r="A32" s="176" t="s">
        <v>57</v>
      </c>
      <c r="B32" s="159">
        <v>79</v>
      </c>
      <c r="C32" s="192"/>
      <c r="D32" s="204"/>
      <c r="E32" s="204"/>
      <c r="F32" s="204"/>
      <c r="G32" s="421">
        <v>1182.71</v>
      </c>
      <c r="H32" s="391">
        <v>1131.8399999999999</v>
      </c>
      <c r="I32" s="389">
        <v>1239.23</v>
      </c>
    </row>
    <row r="33" spans="1:9" x14ac:dyDescent="0.25">
      <c r="A33" s="176" t="s">
        <v>58</v>
      </c>
      <c r="B33" s="160">
        <v>80</v>
      </c>
      <c r="C33" s="192"/>
      <c r="D33" s="204"/>
      <c r="E33" s="204"/>
      <c r="F33" s="204"/>
      <c r="G33" s="421">
        <v>1570.01</v>
      </c>
      <c r="H33" s="391">
        <v>1476.05</v>
      </c>
      <c r="I33" s="389">
        <v>1300.2299999999998</v>
      </c>
    </row>
    <row r="34" spans="1:9" x14ac:dyDescent="0.25">
      <c r="A34" s="176" t="s">
        <v>59</v>
      </c>
      <c r="B34" s="159">
        <v>81</v>
      </c>
      <c r="C34" s="192"/>
      <c r="D34" s="204"/>
      <c r="E34" s="204"/>
      <c r="F34" s="204"/>
      <c r="G34" s="421" t="s">
        <v>513</v>
      </c>
      <c r="H34" s="391" t="s">
        <v>513</v>
      </c>
      <c r="I34" s="389">
        <v>877.26</v>
      </c>
    </row>
    <row r="35" spans="1:9" x14ac:dyDescent="0.25">
      <c r="A35" s="176"/>
      <c r="B35" s="160">
        <v>82</v>
      </c>
      <c r="C35" s="191"/>
      <c r="D35" s="203"/>
      <c r="E35" s="203"/>
      <c r="F35" s="203"/>
      <c r="G35" s="416"/>
      <c r="H35" s="391"/>
      <c r="I35" s="389"/>
    </row>
    <row r="36" spans="1:9" x14ac:dyDescent="0.25">
      <c r="A36" s="172" t="s">
        <v>249</v>
      </c>
      <c r="B36" s="159">
        <v>83</v>
      </c>
      <c r="C36" s="191"/>
      <c r="D36" s="203"/>
      <c r="E36" s="203"/>
      <c r="F36" s="203"/>
      <c r="G36" s="416">
        <v>4145.4199999999992</v>
      </c>
      <c r="H36" s="146">
        <v>3874.8</v>
      </c>
      <c r="I36" s="169">
        <v>3612.9500000000003</v>
      </c>
    </row>
    <row r="37" spans="1:9" x14ac:dyDescent="0.25">
      <c r="A37" s="176" t="s">
        <v>61</v>
      </c>
      <c r="B37" s="160">
        <v>84</v>
      </c>
      <c r="C37" s="192"/>
      <c r="D37" s="204"/>
      <c r="E37" s="204"/>
      <c r="F37" s="204"/>
      <c r="G37" s="421">
        <v>3789.8</v>
      </c>
      <c r="H37" s="391">
        <v>3678.5899999999997</v>
      </c>
      <c r="I37" s="389">
        <v>3570.6400000000003</v>
      </c>
    </row>
    <row r="38" spans="1:9" x14ac:dyDescent="0.25">
      <c r="A38" s="177" t="s">
        <v>62</v>
      </c>
      <c r="B38" s="159">
        <v>85</v>
      </c>
      <c r="C38" s="192"/>
      <c r="D38" s="204"/>
      <c r="E38" s="204"/>
      <c r="F38" s="204"/>
      <c r="G38" s="421">
        <v>1635.04</v>
      </c>
      <c r="H38" s="391">
        <v>1620.0500000000002</v>
      </c>
      <c r="I38" s="389">
        <v>1671.9099999999999</v>
      </c>
    </row>
    <row r="39" spans="1:9" x14ac:dyDescent="0.25">
      <c r="A39" s="177" t="s">
        <v>63</v>
      </c>
      <c r="B39" s="160">
        <v>86</v>
      </c>
      <c r="C39" s="192"/>
      <c r="D39" s="204"/>
      <c r="E39" s="204"/>
      <c r="F39" s="204"/>
      <c r="G39" s="421">
        <v>5372.81</v>
      </c>
      <c r="H39" s="391">
        <v>5273.9100000000008</v>
      </c>
      <c r="I39" s="389">
        <v>5165.6900000000005</v>
      </c>
    </row>
    <row r="40" spans="1:9" x14ac:dyDescent="0.25">
      <c r="A40" s="177" t="s">
        <v>64</v>
      </c>
      <c r="B40" s="159">
        <v>87</v>
      </c>
      <c r="C40" s="192"/>
      <c r="D40" s="204"/>
      <c r="E40" s="204"/>
      <c r="F40" s="204"/>
      <c r="G40" s="421">
        <v>1365.84</v>
      </c>
      <c r="H40" s="391">
        <v>1542.7699999999998</v>
      </c>
      <c r="I40" s="389">
        <v>1795.2399999999998</v>
      </c>
    </row>
    <row r="41" spans="1:9" x14ac:dyDescent="0.25">
      <c r="A41" s="176" t="s">
        <v>65</v>
      </c>
      <c r="B41" s="160">
        <v>88</v>
      </c>
      <c r="C41" s="192"/>
      <c r="D41" s="204"/>
      <c r="E41" s="204"/>
      <c r="F41" s="204"/>
      <c r="G41" s="421">
        <v>6269.18</v>
      </c>
      <c r="H41" s="391">
        <v>5859.6899999999987</v>
      </c>
      <c r="I41" s="389">
        <v>5296.5599999999986</v>
      </c>
    </row>
    <row r="42" spans="1:9" x14ac:dyDescent="0.25">
      <c r="A42" s="176" t="s">
        <v>66</v>
      </c>
      <c r="B42" s="159">
        <v>89</v>
      </c>
      <c r="C42" s="192"/>
      <c r="D42" s="204"/>
      <c r="E42" s="204"/>
      <c r="F42" s="204"/>
      <c r="G42" s="421">
        <v>2587.62</v>
      </c>
      <c r="H42" s="391">
        <v>2439.38</v>
      </c>
      <c r="I42" s="389">
        <v>2345.4900000000002</v>
      </c>
    </row>
    <row r="43" spans="1:9" x14ac:dyDescent="0.25">
      <c r="A43" s="178"/>
      <c r="B43" s="160">
        <v>90</v>
      </c>
      <c r="C43" s="191"/>
      <c r="D43" s="203"/>
      <c r="E43" s="203"/>
      <c r="F43" s="203"/>
      <c r="G43" s="416"/>
      <c r="H43" s="391"/>
      <c r="I43" s="389"/>
    </row>
    <row r="44" spans="1:9" x14ac:dyDescent="0.25">
      <c r="A44" s="172" t="s">
        <v>250</v>
      </c>
      <c r="B44" s="159">
        <v>91</v>
      </c>
      <c r="C44" s="191"/>
      <c r="D44" s="203"/>
      <c r="E44" s="203"/>
      <c r="F44" s="203"/>
      <c r="G44" s="416">
        <v>1813.1200000000001</v>
      </c>
      <c r="H44" s="146">
        <v>1959.5500000000002</v>
      </c>
      <c r="I44" s="169">
        <v>2327.6999999999998</v>
      </c>
    </row>
    <row r="45" spans="1:9" x14ac:dyDescent="0.25">
      <c r="A45" s="176"/>
      <c r="B45" s="160">
        <v>92</v>
      </c>
      <c r="C45" s="191"/>
      <c r="D45" s="203"/>
      <c r="E45" s="203"/>
      <c r="F45" s="203"/>
      <c r="G45" s="416"/>
      <c r="H45" s="146"/>
      <c r="I45" s="169"/>
    </row>
    <row r="46" spans="1:9" x14ac:dyDescent="0.25">
      <c r="A46" s="172" t="s">
        <v>68</v>
      </c>
      <c r="B46" s="159">
        <v>93</v>
      </c>
      <c r="C46" s="191"/>
      <c r="D46" s="203"/>
      <c r="E46" s="203"/>
      <c r="F46" s="203"/>
      <c r="G46" s="416">
        <v>1813.5600000000002</v>
      </c>
      <c r="H46" s="146">
        <v>1807.34</v>
      </c>
      <c r="I46" s="169">
        <v>1904.15</v>
      </c>
    </row>
    <row r="47" spans="1:9" x14ac:dyDescent="0.25">
      <c r="A47" s="176" t="s">
        <v>69</v>
      </c>
      <c r="B47" s="160">
        <v>94</v>
      </c>
      <c r="C47" s="192"/>
      <c r="D47" s="204"/>
      <c r="E47" s="204"/>
      <c r="F47" s="204"/>
      <c r="G47" s="421">
        <v>1427.3</v>
      </c>
      <c r="H47" s="391">
        <v>1456.0600000000002</v>
      </c>
      <c r="I47" s="389">
        <v>1529.28</v>
      </c>
    </row>
    <row r="48" spans="1:9" x14ac:dyDescent="0.25">
      <c r="A48" s="176" t="s">
        <v>70</v>
      </c>
      <c r="B48" s="159">
        <v>95</v>
      </c>
      <c r="C48" s="192"/>
      <c r="D48" s="204"/>
      <c r="E48" s="204"/>
      <c r="F48" s="204"/>
      <c r="G48" s="421">
        <v>2413.4299999999998</v>
      </c>
      <c r="H48" s="391">
        <v>2378.48</v>
      </c>
      <c r="I48" s="389">
        <v>2531.1400000000003</v>
      </c>
    </row>
    <row r="49" spans="1:37" x14ac:dyDescent="0.25">
      <c r="A49" s="176" t="s">
        <v>71</v>
      </c>
      <c r="B49" s="160">
        <v>96</v>
      </c>
      <c r="C49" s="192"/>
      <c r="D49" s="204"/>
      <c r="E49" s="204"/>
      <c r="F49" s="204"/>
      <c r="G49" s="421">
        <v>1929.95</v>
      </c>
      <c r="H49" s="391">
        <v>2206.58</v>
      </c>
      <c r="I49" s="389">
        <v>2398.6</v>
      </c>
    </row>
    <row r="50" spans="1:37" x14ac:dyDescent="0.25">
      <c r="A50" s="178"/>
      <c r="B50" s="159">
        <v>97</v>
      </c>
      <c r="C50" s="191"/>
      <c r="D50" s="203"/>
      <c r="E50" s="203"/>
      <c r="F50" s="203"/>
      <c r="G50" s="416"/>
      <c r="H50" s="391"/>
      <c r="I50" s="389"/>
    </row>
    <row r="51" spans="1:37" x14ac:dyDescent="0.25">
      <c r="A51" s="172" t="s">
        <v>72</v>
      </c>
      <c r="B51" s="160">
        <v>98</v>
      </c>
      <c r="C51" s="191"/>
      <c r="D51" s="203"/>
      <c r="E51" s="203"/>
      <c r="F51" s="203"/>
      <c r="G51" s="416">
        <v>2675.4399999999996</v>
      </c>
      <c r="H51" s="146">
        <v>2748.2300000000005</v>
      </c>
      <c r="I51" s="169">
        <v>2862.56</v>
      </c>
    </row>
    <row r="52" spans="1:37" x14ac:dyDescent="0.25">
      <c r="A52" s="179" t="s">
        <v>73</v>
      </c>
      <c r="B52" s="159">
        <v>99</v>
      </c>
      <c r="C52" s="192"/>
      <c r="D52" s="204"/>
      <c r="E52" s="204"/>
      <c r="F52" s="204"/>
      <c r="G52" s="421">
        <v>2369.46</v>
      </c>
      <c r="H52" s="391">
        <v>2520.1899999999996</v>
      </c>
      <c r="I52" s="389">
        <v>2640.03</v>
      </c>
    </row>
    <row r="53" spans="1:37" x14ac:dyDescent="0.25">
      <c r="A53" s="179" t="s">
        <v>74</v>
      </c>
      <c r="B53" s="160">
        <v>100</v>
      </c>
      <c r="C53" s="192"/>
      <c r="D53" s="204"/>
      <c r="E53" s="204"/>
      <c r="F53" s="204"/>
      <c r="G53" s="421">
        <v>3123.2400000000002</v>
      </c>
      <c r="H53" s="391">
        <v>3122.71</v>
      </c>
      <c r="I53" s="389">
        <v>3245.7500000000005</v>
      </c>
    </row>
    <row r="54" spans="1:37" x14ac:dyDescent="0.25">
      <c r="A54" s="179" t="s">
        <v>75</v>
      </c>
      <c r="B54" s="159">
        <v>101</v>
      </c>
      <c r="C54" s="192"/>
      <c r="D54" s="204"/>
      <c r="E54" s="204"/>
      <c r="F54" s="204"/>
      <c r="G54" s="421">
        <v>2424.1400000000003</v>
      </c>
      <c r="H54" s="391">
        <v>2503.4899999999998</v>
      </c>
      <c r="I54" s="389">
        <v>2612.9199999999996</v>
      </c>
    </row>
    <row r="55" spans="1:37" x14ac:dyDescent="0.25">
      <c r="A55" s="179" t="s">
        <v>76</v>
      </c>
      <c r="B55" s="160">
        <v>102</v>
      </c>
      <c r="C55" s="192"/>
      <c r="D55" s="204"/>
      <c r="E55" s="204"/>
      <c r="F55" s="204"/>
      <c r="G55" s="421">
        <v>2560.84</v>
      </c>
      <c r="H55" s="391">
        <v>2644.7</v>
      </c>
      <c r="I55" s="389">
        <v>2774.1600000000003</v>
      </c>
    </row>
    <row r="56" spans="1:37" ht="15.75" thickBot="1" x14ac:dyDescent="0.3">
      <c r="A56" s="180"/>
      <c r="B56" s="181"/>
      <c r="C56" s="404"/>
      <c r="D56" s="205"/>
      <c r="E56" s="205"/>
      <c r="F56" s="205"/>
      <c r="G56" s="417"/>
      <c r="H56" s="394"/>
      <c r="I56" s="395"/>
      <c r="J56" s="153"/>
      <c r="K56" s="153"/>
      <c r="L56" s="153"/>
      <c r="M56" s="153"/>
      <c r="N56" s="153"/>
      <c r="O56" s="153"/>
      <c r="P56" s="153"/>
      <c r="Q56" s="153"/>
      <c r="R56" s="153"/>
      <c r="S56" s="153"/>
      <c r="T56" s="153"/>
      <c r="U56" s="153"/>
      <c r="V56" s="153"/>
      <c r="W56" s="153"/>
      <c r="X56" s="153"/>
      <c r="Y56" s="153"/>
    </row>
    <row r="57" spans="1:37" s="157" customFormat="1" ht="15.75" thickTop="1" x14ac:dyDescent="0.25">
      <c r="A57" s="82" t="s">
        <v>251</v>
      </c>
      <c r="B57" s="82"/>
      <c r="C57" s="82"/>
      <c r="D57" s="82"/>
      <c r="E57" s="82"/>
      <c r="F57" s="82"/>
      <c r="G57" s="207"/>
      <c r="H57"/>
      <c r="I57"/>
      <c r="J57"/>
      <c r="K57"/>
      <c r="L57"/>
      <c r="M57"/>
      <c r="N57"/>
      <c r="O57"/>
      <c r="P57"/>
      <c r="Q57"/>
      <c r="R57"/>
      <c r="S57"/>
      <c r="T57"/>
      <c r="U57"/>
      <c r="V57"/>
      <c r="W57"/>
      <c r="X57"/>
      <c r="Y57"/>
      <c r="Z57"/>
      <c r="AA57"/>
      <c r="AB57"/>
      <c r="AC57"/>
      <c r="AD57"/>
      <c r="AE57"/>
      <c r="AF57"/>
      <c r="AG57"/>
      <c r="AH57"/>
      <c r="AI57"/>
      <c r="AJ57"/>
      <c r="AK57"/>
    </row>
    <row r="58" spans="1:37" s="157" customFormat="1" x14ac:dyDescent="0.25">
      <c r="A58" s="82"/>
      <c r="B58" s="82"/>
      <c r="C58" s="82"/>
      <c r="D58" s="82"/>
      <c r="E58" s="82"/>
      <c r="F58" s="82"/>
      <c r="G58" s="207"/>
      <c r="H58"/>
      <c r="I58"/>
      <c r="J58"/>
      <c r="K58"/>
      <c r="L58"/>
      <c r="M58"/>
      <c r="N58"/>
      <c r="O58"/>
      <c r="P58"/>
      <c r="Q58"/>
      <c r="R58"/>
      <c r="S58"/>
      <c r="T58"/>
      <c r="U58"/>
      <c r="V58"/>
      <c r="W58"/>
      <c r="X58"/>
      <c r="Y58"/>
      <c r="Z58"/>
      <c r="AA58"/>
      <c r="AB58"/>
      <c r="AC58"/>
      <c r="AD58"/>
      <c r="AE58"/>
      <c r="AF58"/>
      <c r="AG58"/>
      <c r="AH58"/>
      <c r="AI58"/>
      <c r="AJ58"/>
      <c r="AK58"/>
    </row>
    <row r="59" spans="1:37" s="157" customFormat="1" x14ac:dyDescent="0.25">
      <c r="A59" s="148" t="s">
        <v>252</v>
      </c>
      <c r="B59" s="148"/>
      <c r="C59" s="148"/>
      <c r="D59" s="148"/>
      <c r="E59" s="148"/>
      <c r="F59" s="148"/>
      <c r="G59" s="207"/>
      <c r="H59"/>
      <c r="I59"/>
      <c r="J59"/>
      <c r="K59"/>
      <c r="L59"/>
      <c r="M59"/>
      <c r="N59"/>
      <c r="O59"/>
      <c r="P59"/>
      <c r="Q59"/>
      <c r="R59"/>
      <c r="S59"/>
      <c r="T59"/>
      <c r="U59"/>
      <c r="V59"/>
      <c r="W59"/>
      <c r="X59"/>
      <c r="Y59"/>
      <c r="Z59"/>
      <c r="AA59"/>
      <c r="AB59"/>
      <c r="AC59"/>
      <c r="AD59"/>
      <c r="AE59"/>
      <c r="AF59"/>
      <c r="AG59"/>
      <c r="AH59"/>
      <c r="AI59"/>
      <c r="AJ59"/>
      <c r="AK59"/>
    </row>
    <row r="60" spans="1:37"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row>
    <row r="61" spans="1:37" s="157" customFormat="1" x14ac:dyDescent="0.25">
      <c r="A61" s="82"/>
      <c r="B61" s="82"/>
      <c r="C61" s="82"/>
      <c r="D61" s="82"/>
      <c r="E61" s="82"/>
      <c r="F61" s="82"/>
      <c r="G61" s="207"/>
      <c r="H61"/>
      <c r="I61"/>
      <c r="J61"/>
      <c r="K61"/>
      <c r="L61"/>
      <c r="M61"/>
      <c r="N61"/>
      <c r="O61"/>
      <c r="P61"/>
      <c r="Q61"/>
      <c r="R61"/>
      <c r="S61"/>
      <c r="T61"/>
      <c r="U61"/>
      <c r="V61"/>
      <c r="W61"/>
      <c r="X61"/>
      <c r="Y61"/>
      <c r="Z61"/>
      <c r="AA61"/>
      <c r="AB61"/>
      <c r="AC61"/>
      <c r="AD61"/>
      <c r="AE61"/>
      <c r="AF61"/>
      <c r="AG61"/>
      <c r="AH61"/>
      <c r="AI61"/>
      <c r="AJ61"/>
      <c r="AK61"/>
    </row>
    <row r="62" spans="1:37" s="157" customFormat="1" x14ac:dyDescent="0.25">
      <c r="A62" s="149" t="s">
        <v>254</v>
      </c>
      <c r="B62" s="149"/>
      <c r="C62" s="149"/>
      <c r="D62" s="149"/>
      <c r="E62" s="149"/>
      <c r="F62" s="149"/>
      <c r="G62" s="207"/>
      <c r="H62"/>
      <c r="I62"/>
      <c r="J62"/>
      <c r="K62"/>
      <c r="L62"/>
      <c r="M62"/>
      <c r="N62"/>
      <c r="O62"/>
      <c r="P62"/>
      <c r="Q62"/>
      <c r="R62"/>
      <c r="S62"/>
      <c r="T62"/>
      <c r="U62"/>
      <c r="V62"/>
      <c r="W62"/>
      <c r="X62"/>
      <c r="Y62"/>
      <c r="Z62"/>
      <c r="AA62"/>
      <c r="AB62"/>
      <c r="AC62"/>
      <c r="AD62"/>
      <c r="AE62"/>
      <c r="AF62"/>
      <c r="AG62"/>
      <c r="AH62"/>
      <c r="AI62"/>
      <c r="AJ62"/>
      <c r="AK62"/>
    </row>
    <row r="63" spans="1:37" s="157" customFormat="1" x14ac:dyDescent="0.25">
      <c r="A63" s="150" t="s">
        <v>255</v>
      </c>
      <c r="B63" s="150"/>
      <c r="C63" s="150"/>
      <c r="D63" s="150"/>
      <c r="E63" s="150"/>
      <c r="F63" s="150"/>
      <c r="G63" s="207"/>
      <c r="H63"/>
      <c r="I63"/>
      <c r="J63"/>
      <c r="K63"/>
      <c r="L63"/>
      <c r="M63"/>
      <c r="N63"/>
      <c r="O63"/>
      <c r="P63"/>
      <c r="Q63"/>
      <c r="R63"/>
      <c r="S63"/>
      <c r="T63"/>
      <c r="U63"/>
      <c r="V63"/>
      <c r="W63"/>
      <c r="X63"/>
      <c r="Y63"/>
      <c r="Z63"/>
      <c r="AA63"/>
      <c r="AB63"/>
      <c r="AC63"/>
      <c r="AD63"/>
      <c r="AE63"/>
      <c r="AF63"/>
      <c r="AG63"/>
      <c r="AH63"/>
      <c r="AI63"/>
      <c r="AJ63"/>
      <c r="AK63"/>
    </row>
    <row r="64" spans="1:37" s="157" customFormat="1" x14ac:dyDescent="0.25">
      <c r="A64" s="148" t="s">
        <v>256</v>
      </c>
      <c r="B64" s="148"/>
      <c r="C64" s="148"/>
      <c r="D64" s="148"/>
      <c r="E64" s="148"/>
      <c r="F64" s="148"/>
      <c r="G64" s="207"/>
      <c r="H64"/>
      <c r="I64"/>
      <c r="J64"/>
      <c r="K64"/>
      <c r="L64"/>
      <c r="M64"/>
      <c r="N64"/>
      <c r="O64"/>
      <c r="P64"/>
      <c r="Q64"/>
      <c r="R64"/>
      <c r="S64"/>
      <c r="T64"/>
      <c r="U64"/>
      <c r="V64"/>
      <c r="W64"/>
      <c r="X64"/>
      <c r="Y64"/>
      <c r="Z64"/>
      <c r="AA64"/>
      <c r="AB64"/>
      <c r="AC64"/>
      <c r="AD64"/>
      <c r="AE64"/>
      <c r="AF64"/>
      <c r="AG64"/>
      <c r="AH64"/>
      <c r="AI64"/>
      <c r="AJ64"/>
      <c r="AK64"/>
    </row>
    <row r="65" spans="1:37" s="157" customFormat="1" x14ac:dyDescent="0.25">
      <c r="A65" s="150" t="s">
        <v>257</v>
      </c>
      <c r="B65" s="150"/>
      <c r="C65" s="150"/>
      <c r="D65" s="150"/>
      <c r="E65" s="150"/>
      <c r="F65" s="150"/>
      <c r="G65" s="207"/>
      <c r="H65"/>
      <c r="I65"/>
      <c r="J65"/>
      <c r="K65"/>
      <c r="L65"/>
      <c r="M65"/>
      <c r="N65"/>
      <c r="O65"/>
      <c r="P65"/>
      <c r="Q65"/>
      <c r="R65"/>
      <c r="S65"/>
      <c r="T65"/>
      <c r="U65"/>
      <c r="V65"/>
      <c r="W65"/>
      <c r="X65"/>
      <c r="Y65"/>
      <c r="Z65"/>
      <c r="AA65"/>
      <c r="AB65"/>
      <c r="AC65"/>
      <c r="AD65"/>
      <c r="AE65"/>
      <c r="AF65"/>
      <c r="AG65"/>
      <c r="AH65"/>
      <c r="AI65"/>
      <c r="AJ65"/>
      <c r="AK65"/>
    </row>
    <row r="66" spans="1:37"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row>
    <row r="67" spans="1:37" s="157" customFormat="1" x14ac:dyDescent="0.25">
      <c r="A67" s="150"/>
      <c r="B67" s="150"/>
      <c r="C67" s="150"/>
      <c r="D67" s="150"/>
      <c r="E67" s="150"/>
      <c r="F67" s="150"/>
      <c r="G67" s="207"/>
      <c r="H67"/>
      <c r="I67"/>
      <c r="J67"/>
      <c r="K67"/>
      <c r="L67"/>
      <c r="M67"/>
      <c r="N67"/>
      <c r="O67"/>
      <c r="P67"/>
      <c r="Q67"/>
      <c r="R67"/>
      <c r="S67"/>
      <c r="T67"/>
      <c r="U67"/>
      <c r="V67"/>
      <c r="W67"/>
      <c r="X67"/>
      <c r="Y67"/>
      <c r="Z67"/>
      <c r="AA67"/>
      <c r="AB67"/>
      <c r="AC67"/>
      <c r="AD67"/>
      <c r="AE67"/>
      <c r="AF67"/>
      <c r="AG67"/>
      <c r="AH67"/>
      <c r="AI67"/>
      <c r="AJ67"/>
      <c r="AK67"/>
    </row>
    <row r="68" spans="1:37" s="157" customFormat="1" x14ac:dyDescent="0.25">
      <c r="A68" s="151" t="s">
        <v>24</v>
      </c>
      <c r="B68" s="151"/>
      <c r="C68" s="151"/>
      <c r="D68" s="151"/>
      <c r="E68" s="151"/>
      <c r="F68" s="151"/>
      <c r="G68" s="207"/>
      <c r="H68"/>
      <c r="I68"/>
      <c r="J68"/>
      <c r="K68"/>
      <c r="L68"/>
      <c r="M68"/>
      <c r="N68"/>
      <c r="O68"/>
      <c r="P68"/>
      <c r="Q68"/>
      <c r="R68"/>
      <c r="S68"/>
      <c r="T68"/>
      <c r="U68"/>
      <c r="V68"/>
      <c r="W68"/>
      <c r="X68"/>
      <c r="Y68"/>
      <c r="Z68"/>
      <c r="AA68"/>
      <c r="AB68"/>
      <c r="AC68"/>
      <c r="AD68"/>
      <c r="AE68"/>
      <c r="AF68"/>
      <c r="AG68"/>
      <c r="AH68"/>
      <c r="AI68"/>
      <c r="AJ68"/>
      <c r="AK68"/>
    </row>
    <row r="69" spans="1:37" s="157" customFormat="1" x14ac:dyDescent="0.25">
      <c r="A69" s="82" t="s">
        <v>258</v>
      </c>
      <c r="B69" s="82"/>
      <c r="C69" s="82"/>
      <c r="D69" s="82"/>
      <c r="E69" s="82"/>
      <c r="F69" s="82"/>
      <c r="G69" s="207"/>
      <c r="H69"/>
      <c r="I69"/>
      <c r="J69"/>
      <c r="K69"/>
      <c r="L69"/>
      <c r="M69"/>
      <c r="N69"/>
      <c r="O69"/>
      <c r="P69"/>
      <c r="Q69"/>
      <c r="R69"/>
      <c r="S69"/>
      <c r="T69"/>
      <c r="U69"/>
      <c r="V69"/>
      <c r="W69"/>
      <c r="X69"/>
      <c r="Y69"/>
      <c r="Z69"/>
      <c r="AA69"/>
      <c r="AB69"/>
      <c r="AC69"/>
      <c r="AD69"/>
      <c r="AE69"/>
      <c r="AF69"/>
      <c r="AG69"/>
      <c r="AH69"/>
      <c r="AI69"/>
      <c r="AJ69"/>
      <c r="AK69"/>
    </row>
    <row r="70" spans="1:37" s="157" customFormat="1" x14ac:dyDescent="0.25">
      <c r="A70" s="82" t="s">
        <v>259</v>
      </c>
      <c r="B70" s="82"/>
      <c r="C70" s="82"/>
      <c r="D70" s="82"/>
      <c r="E70" s="82"/>
      <c r="F70" s="82"/>
      <c r="G70" s="207"/>
      <c r="H70"/>
      <c r="I70"/>
      <c r="J70"/>
      <c r="K70"/>
      <c r="L70"/>
      <c r="M70"/>
      <c r="N70"/>
      <c r="O70"/>
      <c r="P70"/>
      <c r="Q70"/>
      <c r="R70"/>
      <c r="S70"/>
      <c r="T70"/>
      <c r="U70"/>
      <c r="V70"/>
      <c r="W70"/>
      <c r="X70"/>
      <c r="Y70"/>
      <c r="Z70"/>
      <c r="AA70"/>
      <c r="AB70"/>
      <c r="AC70"/>
      <c r="AD70"/>
      <c r="AE70"/>
      <c r="AF70"/>
      <c r="AG70"/>
      <c r="AH70"/>
      <c r="AI70"/>
      <c r="AJ70"/>
      <c r="AK70"/>
    </row>
    <row r="71" spans="1:37" s="157" customFormat="1" x14ac:dyDescent="0.25">
      <c r="A71" s="82" t="s">
        <v>260</v>
      </c>
      <c r="B71" s="82"/>
      <c r="C71" s="82"/>
      <c r="D71" s="82"/>
      <c r="E71" s="82"/>
      <c r="F71" s="82"/>
      <c r="G71" s="207"/>
      <c r="H71"/>
      <c r="I71"/>
      <c r="J71"/>
      <c r="K71"/>
      <c r="L71"/>
      <c r="M71"/>
      <c r="N71"/>
      <c r="O71"/>
      <c r="P71"/>
      <c r="Q71"/>
      <c r="R71"/>
      <c r="S71"/>
      <c r="T71"/>
      <c r="U71"/>
      <c r="V71"/>
      <c r="W71"/>
      <c r="X71"/>
      <c r="Y71"/>
      <c r="Z71"/>
      <c r="AA71"/>
      <c r="AB71"/>
      <c r="AC71"/>
      <c r="AD71"/>
      <c r="AE71"/>
      <c r="AF71"/>
      <c r="AG71"/>
      <c r="AH71"/>
      <c r="AI71"/>
      <c r="AJ71"/>
      <c r="AK71"/>
    </row>
    <row r="72" spans="1:37"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row>
    <row r="73" spans="1:37" s="157" customFormat="1" x14ac:dyDescent="0.25">
      <c r="A73" s="82" t="s">
        <v>262</v>
      </c>
      <c r="B73" s="82"/>
      <c r="C73" s="82"/>
      <c r="D73" s="82"/>
      <c r="E73" s="82"/>
      <c r="F73" s="82"/>
      <c r="G73" s="207"/>
      <c r="H73"/>
      <c r="I73"/>
      <c r="J73"/>
      <c r="K73"/>
      <c r="L73"/>
      <c r="M73"/>
      <c r="N73"/>
      <c r="O73"/>
      <c r="P73"/>
      <c r="Q73"/>
      <c r="R73"/>
      <c r="S73"/>
      <c r="T73"/>
      <c r="U73"/>
      <c r="V73"/>
      <c r="W73"/>
      <c r="X73"/>
      <c r="Y73"/>
      <c r="Z73"/>
      <c r="AA73"/>
      <c r="AB73"/>
      <c r="AC73"/>
      <c r="AD73"/>
      <c r="AE73"/>
      <c r="AF73"/>
      <c r="AG73"/>
      <c r="AH73"/>
      <c r="AI73"/>
      <c r="AJ73"/>
      <c r="AK73"/>
    </row>
    <row r="74" spans="1:37"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row>
    <row r="75" spans="1:37" s="157" customFormat="1" x14ac:dyDescent="0.25">
      <c r="A75" s="82" t="s">
        <v>264</v>
      </c>
      <c r="B75" s="82"/>
      <c r="C75" s="82"/>
      <c r="D75" s="82"/>
      <c r="E75" s="82"/>
      <c r="F75" s="82"/>
      <c r="G75" s="207"/>
      <c r="H75"/>
      <c r="I75"/>
      <c r="J75"/>
      <c r="K75"/>
      <c r="L75"/>
      <c r="M75"/>
      <c r="N75"/>
      <c r="O75"/>
      <c r="P75"/>
      <c r="Q75"/>
      <c r="R75"/>
      <c r="S75"/>
      <c r="T75"/>
      <c r="U75"/>
      <c r="V75"/>
      <c r="W75"/>
      <c r="X75"/>
      <c r="Y75"/>
      <c r="Z75"/>
      <c r="AA75"/>
      <c r="AB75"/>
      <c r="AC75"/>
      <c r="AD75"/>
      <c r="AE75"/>
      <c r="AF75"/>
      <c r="AG75"/>
      <c r="AH75"/>
      <c r="AI75"/>
      <c r="AJ75"/>
      <c r="AK75"/>
    </row>
    <row r="76" spans="1:37" s="157" customFormat="1" x14ac:dyDescent="0.25">
      <c r="A76" s="82" t="s">
        <v>265</v>
      </c>
      <c r="B76" s="82"/>
      <c r="C76" s="82"/>
      <c r="D76" s="82"/>
      <c r="E76" s="82"/>
      <c r="F76" s="82"/>
      <c r="G76" s="207"/>
      <c r="H76"/>
      <c r="I76"/>
      <c r="J76"/>
      <c r="K76"/>
      <c r="L76"/>
      <c r="M76"/>
      <c r="N76"/>
      <c r="O76"/>
      <c r="P76"/>
      <c r="Q76"/>
      <c r="R76"/>
      <c r="S76"/>
      <c r="T76"/>
      <c r="U76"/>
      <c r="V76"/>
      <c r="W76"/>
      <c r="X76"/>
      <c r="Y76"/>
      <c r="Z76"/>
      <c r="AA76"/>
      <c r="AB76"/>
      <c r="AC76"/>
      <c r="AD76"/>
      <c r="AE76"/>
      <c r="AF76"/>
      <c r="AG76"/>
      <c r="AH76"/>
      <c r="AI76"/>
      <c r="AJ76"/>
      <c r="AK76"/>
    </row>
    <row r="77" spans="1:37" s="157" customFormat="1" x14ac:dyDescent="0.25">
      <c r="A77" s="82" t="s">
        <v>266</v>
      </c>
      <c r="B77" s="82"/>
      <c r="C77" s="82"/>
      <c r="D77" s="82"/>
      <c r="E77" s="82"/>
      <c r="F77" s="82"/>
      <c r="G77" s="207"/>
      <c r="H77"/>
      <c r="I77"/>
      <c r="J77"/>
      <c r="K77"/>
      <c r="L77"/>
      <c r="M77"/>
      <c r="N77"/>
      <c r="O77"/>
      <c r="P77"/>
      <c r="Q77"/>
      <c r="R77"/>
      <c r="S77"/>
      <c r="T77"/>
      <c r="U77"/>
      <c r="V77"/>
      <c r="W77"/>
      <c r="X77"/>
      <c r="Y77"/>
      <c r="Z77"/>
      <c r="AA77"/>
      <c r="AB77"/>
      <c r="AC77"/>
      <c r="AD77"/>
      <c r="AE77"/>
      <c r="AF77"/>
      <c r="AG77"/>
      <c r="AH77"/>
      <c r="AI77"/>
      <c r="AJ77"/>
      <c r="AK77"/>
    </row>
    <row r="78" spans="1:37" s="157" customFormat="1" x14ac:dyDescent="0.25">
      <c r="A78" s="82" t="s">
        <v>270</v>
      </c>
      <c r="B78" s="82"/>
      <c r="C78" s="82"/>
      <c r="D78" s="82"/>
      <c r="E78" s="82"/>
      <c r="F78" s="82"/>
      <c r="G78" s="207"/>
      <c r="H78"/>
      <c r="I78"/>
      <c r="J78"/>
      <c r="K78"/>
      <c r="L78"/>
      <c r="M78"/>
      <c r="N78"/>
      <c r="O78"/>
      <c r="P78"/>
      <c r="Q78"/>
      <c r="R78"/>
      <c r="S78"/>
      <c r="T78"/>
      <c r="U78"/>
      <c r="V78"/>
      <c r="W78"/>
      <c r="X78"/>
      <c r="Y78"/>
      <c r="Z78"/>
      <c r="AA78"/>
      <c r="AB78"/>
      <c r="AC78"/>
      <c r="AD78"/>
      <c r="AE78"/>
      <c r="AF78"/>
      <c r="AG78"/>
      <c r="AH78"/>
      <c r="AI78"/>
      <c r="AJ78"/>
      <c r="AK78"/>
    </row>
  </sheetData>
  <mergeCells count="5">
    <mergeCell ref="A60:G60"/>
    <mergeCell ref="A66:G66"/>
    <mergeCell ref="A72:G72"/>
    <mergeCell ref="A74:G74"/>
    <mergeCell ref="C6:I6"/>
  </mergeCells>
  <pageMargins left="0.7" right="0.7" top="0.75" bottom="0.75" header="0.3" footer="0.3"/>
  <pageSetup paperSize="9" scale="5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S64"/>
  <sheetViews>
    <sheetView workbookViewId="0">
      <pane xSplit="1" ySplit="14" topLeftCell="B15" activePane="bottomRight" state="frozen"/>
      <selection activeCell="E32" sqref="E32"/>
      <selection pane="topRight" activeCell="E32" sqref="E32"/>
      <selection pane="bottomLeft" activeCell="E32" sqref="E32"/>
      <selection pane="bottomRight" activeCell="B28" sqref="B28"/>
    </sheetView>
  </sheetViews>
  <sheetFormatPr defaultRowHeight="12.75" x14ac:dyDescent="0.2"/>
  <cols>
    <col min="1" max="1" width="52.42578125" style="219" customWidth="1"/>
    <col min="2" max="2" width="9.140625" style="219"/>
    <col min="3" max="3" width="10.85546875" style="219" customWidth="1"/>
    <col min="4" max="4" width="9.140625" style="220"/>
    <col min="5" max="5" width="13.140625" style="220" customWidth="1"/>
    <col min="6" max="6" width="13.28515625" style="220" customWidth="1"/>
    <col min="7" max="7" width="14.85546875" style="220" customWidth="1"/>
    <col min="8" max="8" width="9.140625" style="219"/>
    <col min="9" max="9" width="10.7109375" style="219" customWidth="1"/>
    <col min="10" max="10" width="11" style="219" customWidth="1"/>
    <col min="11" max="11" width="13.5703125" style="219" customWidth="1"/>
    <col min="12" max="12" width="10.7109375" style="219" customWidth="1"/>
    <col min="13" max="13" width="12.85546875" style="219" customWidth="1"/>
    <col min="14" max="15" width="10.42578125" style="219" customWidth="1"/>
    <col min="16" max="16" width="10.140625" style="219" customWidth="1"/>
    <col min="17" max="17" width="9.85546875" style="219" customWidth="1"/>
    <col min="18" max="18" width="10.28515625" style="219" customWidth="1"/>
    <col min="19" max="19" width="10.5703125" style="219" customWidth="1"/>
    <col min="20" max="256" width="9.140625" style="219"/>
    <col min="257" max="257" width="52.42578125" style="219" customWidth="1"/>
    <col min="258" max="258" width="9.140625" style="219"/>
    <col min="259" max="259" width="10.85546875" style="219" customWidth="1"/>
    <col min="260" max="260" width="9.140625" style="219"/>
    <col min="261" max="261" width="13.140625" style="219" customWidth="1"/>
    <col min="262" max="262" width="13.28515625" style="219" customWidth="1"/>
    <col min="263" max="263" width="14.85546875" style="219" customWidth="1"/>
    <col min="264" max="264" width="9.140625" style="219"/>
    <col min="265" max="265" width="10.7109375" style="219" customWidth="1"/>
    <col min="266" max="266" width="11" style="219" customWidth="1"/>
    <col min="267" max="267" width="13.5703125" style="219" customWidth="1"/>
    <col min="268" max="268" width="10.7109375" style="219" customWidth="1"/>
    <col min="269" max="269" width="12.85546875" style="219" customWidth="1"/>
    <col min="270" max="271" width="10.42578125" style="219" customWidth="1"/>
    <col min="272" max="272" width="10.140625" style="219" customWidth="1"/>
    <col min="273" max="273" width="9.85546875" style="219" customWidth="1"/>
    <col min="274" max="274" width="10.28515625" style="219" customWidth="1"/>
    <col min="275" max="275" width="10.5703125" style="219" customWidth="1"/>
    <col min="276" max="512" width="9.140625" style="219"/>
    <col min="513" max="513" width="52.42578125" style="219" customWidth="1"/>
    <col min="514" max="514" width="9.140625" style="219"/>
    <col min="515" max="515" width="10.85546875" style="219" customWidth="1"/>
    <col min="516" max="516" width="9.140625" style="219"/>
    <col min="517" max="517" width="13.140625" style="219" customWidth="1"/>
    <col min="518" max="518" width="13.28515625" style="219" customWidth="1"/>
    <col min="519" max="519" width="14.85546875" style="219" customWidth="1"/>
    <col min="520" max="520" width="9.140625" style="219"/>
    <col min="521" max="521" width="10.7109375" style="219" customWidth="1"/>
    <col min="522" max="522" width="11" style="219" customWidth="1"/>
    <col min="523" max="523" width="13.5703125" style="219" customWidth="1"/>
    <col min="524" max="524" width="10.7109375" style="219" customWidth="1"/>
    <col min="525" max="525" width="12.85546875" style="219" customWidth="1"/>
    <col min="526" max="527" width="10.42578125" style="219" customWidth="1"/>
    <col min="528" max="528" width="10.140625" style="219" customWidth="1"/>
    <col min="529" max="529" width="9.85546875" style="219" customWidth="1"/>
    <col min="530" max="530" width="10.28515625" style="219" customWidth="1"/>
    <col min="531" max="531" width="10.5703125" style="219" customWidth="1"/>
    <col min="532" max="768" width="9.140625" style="219"/>
    <col min="769" max="769" width="52.42578125" style="219" customWidth="1"/>
    <col min="770" max="770" width="9.140625" style="219"/>
    <col min="771" max="771" width="10.85546875" style="219" customWidth="1"/>
    <col min="772" max="772" width="9.140625" style="219"/>
    <col min="773" max="773" width="13.140625" style="219" customWidth="1"/>
    <col min="774" max="774" width="13.28515625" style="219" customWidth="1"/>
    <col min="775" max="775" width="14.85546875" style="219" customWidth="1"/>
    <col min="776" max="776" width="9.140625" style="219"/>
    <col min="777" max="777" width="10.7109375" style="219" customWidth="1"/>
    <col min="778" max="778" width="11" style="219" customWidth="1"/>
    <col min="779" max="779" width="13.5703125" style="219" customWidth="1"/>
    <col min="780" max="780" width="10.7109375" style="219" customWidth="1"/>
    <col min="781" max="781" width="12.85546875" style="219" customWidth="1"/>
    <col min="782" max="783" width="10.42578125" style="219" customWidth="1"/>
    <col min="784" max="784" width="10.140625" style="219" customWidth="1"/>
    <col min="785" max="785" width="9.85546875" style="219" customWidth="1"/>
    <col min="786" max="786" width="10.28515625" style="219" customWidth="1"/>
    <col min="787" max="787" width="10.5703125" style="219" customWidth="1"/>
    <col min="788" max="1024" width="9.140625" style="219"/>
    <col min="1025" max="1025" width="52.42578125" style="219" customWidth="1"/>
    <col min="1026" max="1026" width="9.140625" style="219"/>
    <col min="1027" max="1027" width="10.85546875" style="219" customWidth="1"/>
    <col min="1028" max="1028" width="9.140625" style="219"/>
    <col min="1029" max="1029" width="13.140625" style="219" customWidth="1"/>
    <col min="1030" max="1030" width="13.28515625" style="219" customWidth="1"/>
    <col min="1031" max="1031" width="14.85546875" style="219" customWidth="1"/>
    <col min="1032" max="1032" width="9.140625" style="219"/>
    <col min="1033" max="1033" width="10.7109375" style="219" customWidth="1"/>
    <col min="1034" max="1034" width="11" style="219" customWidth="1"/>
    <col min="1035" max="1035" width="13.5703125" style="219" customWidth="1"/>
    <col min="1036" max="1036" width="10.7109375" style="219" customWidth="1"/>
    <col min="1037" max="1037" width="12.85546875" style="219" customWidth="1"/>
    <col min="1038" max="1039" width="10.42578125" style="219" customWidth="1"/>
    <col min="1040" max="1040" width="10.140625" style="219" customWidth="1"/>
    <col min="1041" max="1041" width="9.85546875" style="219" customWidth="1"/>
    <col min="1042" max="1042" width="10.28515625" style="219" customWidth="1"/>
    <col min="1043" max="1043" width="10.5703125" style="219" customWidth="1"/>
    <col min="1044" max="1280" width="9.140625" style="219"/>
    <col min="1281" max="1281" width="52.42578125" style="219" customWidth="1"/>
    <col min="1282" max="1282" width="9.140625" style="219"/>
    <col min="1283" max="1283" width="10.85546875" style="219" customWidth="1"/>
    <col min="1284" max="1284" width="9.140625" style="219"/>
    <col min="1285" max="1285" width="13.140625" style="219" customWidth="1"/>
    <col min="1286" max="1286" width="13.28515625" style="219" customWidth="1"/>
    <col min="1287" max="1287" width="14.85546875" style="219" customWidth="1"/>
    <col min="1288" max="1288" width="9.140625" style="219"/>
    <col min="1289" max="1289" width="10.7109375" style="219" customWidth="1"/>
    <col min="1290" max="1290" width="11" style="219" customWidth="1"/>
    <col min="1291" max="1291" width="13.5703125" style="219" customWidth="1"/>
    <col min="1292" max="1292" width="10.7109375" style="219" customWidth="1"/>
    <col min="1293" max="1293" width="12.85546875" style="219" customWidth="1"/>
    <col min="1294" max="1295" width="10.42578125" style="219" customWidth="1"/>
    <col min="1296" max="1296" width="10.140625" style="219" customWidth="1"/>
    <col min="1297" max="1297" width="9.85546875" style="219" customWidth="1"/>
    <col min="1298" max="1298" width="10.28515625" style="219" customWidth="1"/>
    <col min="1299" max="1299" width="10.5703125" style="219" customWidth="1"/>
    <col min="1300" max="1536" width="9.140625" style="219"/>
    <col min="1537" max="1537" width="52.42578125" style="219" customWidth="1"/>
    <col min="1538" max="1538" width="9.140625" style="219"/>
    <col min="1539" max="1539" width="10.85546875" style="219" customWidth="1"/>
    <col min="1540" max="1540" width="9.140625" style="219"/>
    <col min="1541" max="1541" width="13.140625" style="219" customWidth="1"/>
    <col min="1542" max="1542" width="13.28515625" style="219" customWidth="1"/>
    <col min="1543" max="1543" width="14.85546875" style="219" customWidth="1"/>
    <col min="1544" max="1544" width="9.140625" style="219"/>
    <col min="1545" max="1545" width="10.7109375" style="219" customWidth="1"/>
    <col min="1546" max="1546" width="11" style="219" customWidth="1"/>
    <col min="1547" max="1547" width="13.5703125" style="219" customWidth="1"/>
    <col min="1548" max="1548" width="10.7109375" style="219" customWidth="1"/>
    <col min="1549" max="1549" width="12.85546875" style="219" customWidth="1"/>
    <col min="1550" max="1551" width="10.42578125" style="219" customWidth="1"/>
    <col min="1552" max="1552" width="10.140625" style="219" customWidth="1"/>
    <col min="1553" max="1553" width="9.85546875" style="219" customWidth="1"/>
    <col min="1554" max="1554" width="10.28515625" style="219" customWidth="1"/>
    <col min="1555" max="1555" width="10.5703125" style="219" customWidth="1"/>
    <col min="1556" max="1792" width="9.140625" style="219"/>
    <col min="1793" max="1793" width="52.42578125" style="219" customWidth="1"/>
    <col min="1794" max="1794" width="9.140625" style="219"/>
    <col min="1795" max="1795" width="10.85546875" style="219" customWidth="1"/>
    <col min="1796" max="1796" width="9.140625" style="219"/>
    <col min="1797" max="1797" width="13.140625" style="219" customWidth="1"/>
    <col min="1798" max="1798" width="13.28515625" style="219" customWidth="1"/>
    <col min="1799" max="1799" width="14.85546875" style="219" customWidth="1"/>
    <col min="1800" max="1800" width="9.140625" style="219"/>
    <col min="1801" max="1801" width="10.7109375" style="219" customWidth="1"/>
    <col min="1802" max="1802" width="11" style="219" customWidth="1"/>
    <col min="1803" max="1803" width="13.5703125" style="219" customWidth="1"/>
    <col min="1804" max="1804" width="10.7109375" style="219" customWidth="1"/>
    <col min="1805" max="1805" width="12.85546875" style="219" customWidth="1"/>
    <col min="1806" max="1807" width="10.42578125" style="219" customWidth="1"/>
    <col min="1808" max="1808" width="10.140625" style="219" customWidth="1"/>
    <col min="1809" max="1809" width="9.85546875" style="219" customWidth="1"/>
    <col min="1810" max="1810" width="10.28515625" style="219" customWidth="1"/>
    <col min="1811" max="1811" width="10.5703125" style="219" customWidth="1"/>
    <col min="1812" max="2048" width="9.140625" style="219"/>
    <col min="2049" max="2049" width="52.42578125" style="219" customWidth="1"/>
    <col min="2050" max="2050" width="9.140625" style="219"/>
    <col min="2051" max="2051" width="10.85546875" style="219" customWidth="1"/>
    <col min="2052" max="2052" width="9.140625" style="219"/>
    <col min="2053" max="2053" width="13.140625" style="219" customWidth="1"/>
    <col min="2054" max="2054" width="13.28515625" style="219" customWidth="1"/>
    <col min="2055" max="2055" width="14.85546875" style="219" customWidth="1"/>
    <col min="2056" max="2056" width="9.140625" style="219"/>
    <col min="2057" max="2057" width="10.7109375" style="219" customWidth="1"/>
    <col min="2058" max="2058" width="11" style="219" customWidth="1"/>
    <col min="2059" max="2059" width="13.5703125" style="219" customWidth="1"/>
    <col min="2060" max="2060" width="10.7109375" style="219" customWidth="1"/>
    <col min="2061" max="2061" width="12.85546875" style="219" customWidth="1"/>
    <col min="2062" max="2063" width="10.42578125" style="219" customWidth="1"/>
    <col min="2064" max="2064" width="10.140625" style="219" customWidth="1"/>
    <col min="2065" max="2065" width="9.85546875" style="219" customWidth="1"/>
    <col min="2066" max="2066" width="10.28515625" style="219" customWidth="1"/>
    <col min="2067" max="2067" width="10.5703125" style="219" customWidth="1"/>
    <col min="2068" max="2304" width="9.140625" style="219"/>
    <col min="2305" max="2305" width="52.42578125" style="219" customWidth="1"/>
    <col min="2306" max="2306" width="9.140625" style="219"/>
    <col min="2307" max="2307" width="10.85546875" style="219" customWidth="1"/>
    <col min="2308" max="2308" width="9.140625" style="219"/>
    <col min="2309" max="2309" width="13.140625" style="219" customWidth="1"/>
    <col min="2310" max="2310" width="13.28515625" style="219" customWidth="1"/>
    <col min="2311" max="2311" width="14.85546875" style="219" customWidth="1"/>
    <col min="2312" max="2312" width="9.140625" style="219"/>
    <col min="2313" max="2313" width="10.7109375" style="219" customWidth="1"/>
    <col min="2314" max="2314" width="11" style="219" customWidth="1"/>
    <col min="2315" max="2315" width="13.5703125" style="219" customWidth="1"/>
    <col min="2316" max="2316" width="10.7109375" style="219" customWidth="1"/>
    <col min="2317" max="2317" width="12.85546875" style="219" customWidth="1"/>
    <col min="2318" max="2319" width="10.42578125" style="219" customWidth="1"/>
    <col min="2320" max="2320" width="10.140625" style="219" customWidth="1"/>
    <col min="2321" max="2321" width="9.85546875" style="219" customWidth="1"/>
    <col min="2322" max="2322" width="10.28515625" style="219" customWidth="1"/>
    <col min="2323" max="2323" width="10.5703125" style="219" customWidth="1"/>
    <col min="2324" max="2560" width="9.140625" style="219"/>
    <col min="2561" max="2561" width="52.42578125" style="219" customWidth="1"/>
    <col min="2562" max="2562" width="9.140625" style="219"/>
    <col min="2563" max="2563" width="10.85546875" style="219" customWidth="1"/>
    <col min="2564" max="2564" width="9.140625" style="219"/>
    <col min="2565" max="2565" width="13.140625" style="219" customWidth="1"/>
    <col min="2566" max="2566" width="13.28515625" style="219" customWidth="1"/>
    <col min="2567" max="2567" width="14.85546875" style="219" customWidth="1"/>
    <col min="2568" max="2568" width="9.140625" style="219"/>
    <col min="2569" max="2569" width="10.7109375" style="219" customWidth="1"/>
    <col min="2570" max="2570" width="11" style="219" customWidth="1"/>
    <col min="2571" max="2571" width="13.5703125" style="219" customWidth="1"/>
    <col min="2572" max="2572" width="10.7109375" style="219" customWidth="1"/>
    <col min="2573" max="2573" width="12.85546875" style="219" customWidth="1"/>
    <col min="2574" max="2575" width="10.42578125" style="219" customWidth="1"/>
    <col min="2576" max="2576" width="10.140625" style="219" customWidth="1"/>
    <col min="2577" max="2577" width="9.85546875" style="219" customWidth="1"/>
    <col min="2578" max="2578" width="10.28515625" style="219" customWidth="1"/>
    <col min="2579" max="2579" width="10.5703125" style="219" customWidth="1"/>
    <col min="2580" max="2816" width="9.140625" style="219"/>
    <col min="2817" max="2817" width="52.42578125" style="219" customWidth="1"/>
    <col min="2818" max="2818" width="9.140625" style="219"/>
    <col min="2819" max="2819" width="10.85546875" style="219" customWidth="1"/>
    <col min="2820" max="2820" width="9.140625" style="219"/>
    <col min="2821" max="2821" width="13.140625" style="219" customWidth="1"/>
    <col min="2822" max="2822" width="13.28515625" style="219" customWidth="1"/>
    <col min="2823" max="2823" width="14.85546875" style="219" customWidth="1"/>
    <col min="2824" max="2824" width="9.140625" style="219"/>
    <col min="2825" max="2825" width="10.7109375" style="219" customWidth="1"/>
    <col min="2826" max="2826" width="11" style="219" customWidth="1"/>
    <col min="2827" max="2827" width="13.5703125" style="219" customWidth="1"/>
    <col min="2828" max="2828" width="10.7109375" style="219" customWidth="1"/>
    <col min="2829" max="2829" width="12.85546875" style="219" customWidth="1"/>
    <col min="2830" max="2831" width="10.42578125" style="219" customWidth="1"/>
    <col min="2832" max="2832" width="10.140625" style="219" customWidth="1"/>
    <col min="2833" max="2833" width="9.85546875" style="219" customWidth="1"/>
    <col min="2834" max="2834" width="10.28515625" style="219" customWidth="1"/>
    <col min="2835" max="2835" width="10.5703125" style="219" customWidth="1"/>
    <col min="2836" max="3072" width="9.140625" style="219"/>
    <col min="3073" max="3073" width="52.42578125" style="219" customWidth="1"/>
    <col min="3074" max="3074" width="9.140625" style="219"/>
    <col min="3075" max="3075" width="10.85546875" style="219" customWidth="1"/>
    <col min="3076" max="3076" width="9.140625" style="219"/>
    <col min="3077" max="3077" width="13.140625" style="219" customWidth="1"/>
    <col min="3078" max="3078" width="13.28515625" style="219" customWidth="1"/>
    <col min="3079" max="3079" width="14.85546875" style="219" customWidth="1"/>
    <col min="3080" max="3080" width="9.140625" style="219"/>
    <col min="3081" max="3081" width="10.7109375" style="219" customWidth="1"/>
    <col min="3082" max="3082" width="11" style="219" customWidth="1"/>
    <col min="3083" max="3083" width="13.5703125" style="219" customWidth="1"/>
    <col min="3084" max="3084" width="10.7109375" style="219" customWidth="1"/>
    <col min="3085" max="3085" width="12.85546875" style="219" customWidth="1"/>
    <col min="3086" max="3087" width="10.42578125" style="219" customWidth="1"/>
    <col min="3088" max="3088" width="10.140625" style="219" customWidth="1"/>
    <col min="3089" max="3089" width="9.85546875" style="219" customWidth="1"/>
    <col min="3090" max="3090" width="10.28515625" style="219" customWidth="1"/>
    <col min="3091" max="3091" width="10.5703125" style="219" customWidth="1"/>
    <col min="3092" max="3328" width="9.140625" style="219"/>
    <col min="3329" max="3329" width="52.42578125" style="219" customWidth="1"/>
    <col min="3330" max="3330" width="9.140625" style="219"/>
    <col min="3331" max="3331" width="10.85546875" style="219" customWidth="1"/>
    <col min="3332" max="3332" width="9.140625" style="219"/>
    <col min="3333" max="3333" width="13.140625" style="219" customWidth="1"/>
    <col min="3334" max="3334" width="13.28515625" style="219" customWidth="1"/>
    <col min="3335" max="3335" width="14.85546875" style="219" customWidth="1"/>
    <col min="3336" max="3336" width="9.140625" style="219"/>
    <col min="3337" max="3337" width="10.7109375" style="219" customWidth="1"/>
    <col min="3338" max="3338" width="11" style="219" customWidth="1"/>
    <col min="3339" max="3339" width="13.5703125" style="219" customWidth="1"/>
    <col min="3340" max="3340" width="10.7109375" style="219" customWidth="1"/>
    <col min="3341" max="3341" width="12.85546875" style="219" customWidth="1"/>
    <col min="3342" max="3343" width="10.42578125" style="219" customWidth="1"/>
    <col min="3344" max="3344" width="10.140625" style="219" customWidth="1"/>
    <col min="3345" max="3345" width="9.85546875" style="219" customWidth="1"/>
    <col min="3346" max="3346" width="10.28515625" style="219" customWidth="1"/>
    <col min="3347" max="3347" width="10.5703125" style="219" customWidth="1"/>
    <col min="3348" max="3584" width="9.140625" style="219"/>
    <col min="3585" max="3585" width="52.42578125" style="219" customWidth="1"/>
    <col min="3586" max="3586" width="9.140625" style="219"/>
    <col min="3587" max="3587" width="10.85546875" style="219" customWidth="1"/>
    <col min="3588" max="3588" width="9.140625" style="219"/>
    <col min="3589" max="3589" width="13.140625" style="219" customWidth="1"/>
    <col min="3590" max="3590" width="13.28515625" style="219" customWidth="1"/>
    <col min="3591" max="3591" width="14.85546875" style="219" customWidth="1"/>
    <col min="3592" max="3592" width="9.140625" style="219"/>
    <col min="3593" max="3593" width="10.7109375" style="219" customWidth="1"/>
    <col min="3594" max="3594" width="11" style="219" customWidth="1"/>
    <col min="3595" max="3595" width="13.5703125" style="219" customWidth="1"/>
    <col min="3596" max="3596" width="10.7109375" style="219" customWidth="1"/>
    <col min="3597" max="3597" width="12.85546875" style="219" customWidth="1"/>
    <col min="3598" max="3599" width="10.42578125" style="219" customWidth="1"/>
    <col min="3600" max="3600" width="10.140625" style="219" customWidth="1"/>
    <col min="3601" max="3601" width="9.85546875" style="219" customWidth="1"/>
    <col min="3602" max="3602" width="10.28515625" style="219" customWidth="1"/>
    <col min="3603" max="3603" width="10.5703125" style="219" customWidth="1"/>
    <col min="3604" max="3840" width="9.140625" style="219"/>
    <col min="3841" max="3841" width="52.42578125" style="219" customWidth="1"/>
    <col min="3842" max="3842" width="9.140625" style="219"/>
    <col min="3843" max="3843" width="10.85546875" style="219" customWidth="1"/>
    <col min="3844" max="3844" width="9.140625" style="219"/>
    <col min="3845" max="3845" width="13.140625" style="219" customWidth="1"/>
    <col min="3846" max="3846" width="13.28515625" style="219" customWidth="1"/>
    <col min="3847" max="3847" width="14.85546875" style="219" customWidth="1"/>
    <col min="3848" max="3848" width="9.140625" style="219"/>
    <col min="3849" max="3849" width="10.7109375" style="219" customWidth="1"/>
    <col min="3850" max="3850" width="11" style="219" customWidth="1"/>
    <col min="3851" max="3851" width="13.5703125" style="219" customWidth="1"/>
    <col min="3852" max="3852" width="10.7109375" style="219" customWidth="1"/>
    <col min="3853" max="3853" width="12.85546875" style="219" customWidth="1"/>
    <col min="3854" max="3855" width="10.42578125" style="219" customWidth="1"/>
    <col min="3856" max="3856" width="10.140625" style="219" customWidth="1"/>
    <col min="3857" max="3857" width="9.85546875" style="219" customWidth="1"/>
    <col min="3858" max="3858" width="10.28515625" style="219" customWidth="1"/>
    <col min="3859" max="3859" width="10.5703125" style="219" customWidth="1"/>
    <col min="3860" max="4096" width="9.140625" style="219"/>
    <col min="4097" max="4097" width="52.42578125" style="219" customWidth="1"/>
    <col min="4098" max="4098" width="9.140625" style="219"/>
    <col min="4099" max="4099" width="10.85546875" style="219" customWidth="1"/>
    <col min="4100" max="4100" width="9.140625" style="219"/>
    <col min="4101" max="4101" width="13.140625" style="219" customWidth="1"/>
    <col min="4102" max="4102" width="13.28515625" style="219" customWidth="1"/>
    <col min="4103" max="4103" width="14.85546875" style="219" customWidth="1"/>
    <col min="4104" max="4104" width="9.140625" style="219"/>
    <col min="4105" max="4105" width="10.7109375" style="219" customWidth="1"/>
    <col min="4106" max="4106" width="11" style="219" customWidth="1"/>
    <col min="4107" max="4107" width="13.5703125" style="219" customWidth="1"/>
    <col min="4108" max="4108" width="10.7109375" style="219" customWidth="1"/>
    <col min="4109" max="4109" width="12.85546875" style="219" customWidth="1"/>
    <col min="4110" max="4111" width="10.42578125" style="219" customWidth="1"/>
    <col min="4112" max="4112" width="10.140625" style="219" customWidth="1"/>
    <col min="4113" max="4113" width="9.85546875" style="219" customWidth="1"/>
    <col min="4114" max="4114" width="10.28515625" style="219" customWidth="1"/>
    <col min="4115" max="4115" width="10.5703125" style="219" customWidth="1"/>
    <col min="4116" max="4352" width="9.140625" style="219"/>
    <col min="4353" max="4353" width="52.42578125" style="219" customWidth="1"/>
    <col min="4354" max="4354" width="9.140625" style="219"/>
    <col min="4355" max="4355" width="10.85546875" style="219" customWidth="1"/>
    <col min="4356" max="4356" width="9.140625" style="219"/>
    <col min="4357" max="4357" width="13.140625" style="219" customWidth="1"/>
    <col min="4358" max="4358" width="13.28515625" style="219" customWidth="1"/>
    <col min="4359" max="4359" width="14.85546875" style="219" customWidth="1"/>
    <col min="4360" max="4360" width="9.140625" style="219"/>
    <col min="4361" max="4361" width="10.7109375" style="219" customWidth="1"/>
    <col min="4362" max="4362" width="11" style="219" customWidth="1"/>
    <col min="4363" max="4363" width="13.5703125" style="219" customWidth="1"/>
    <col min="4364" max="4364" width="10.7109375" style="219" customWidth="1"/>
    <col min="4365" max="4365" width="12.85546875" style="219" customWidth="1"/>
    <col min="4366" max="4367" width="10.42578125" style="219" customWidth="1"/>
    <col min="4368" max="4368" width="10.140625" style="219" customWidth="1"/>
    <col min="4369" max="4369" width="9.85546875" style="219" customWidth="1"/>
    <col min="4370" max="4370" width="10.28515625" style="219" customWidth="1"/>
    <col min="4371" max="4371" width="10.5703125" style="219" customWidth="1"/>
    <col min="4372" max="4608" width="9.140625" style="219"/>
    <col min="4609" max="4609" width="52.42578125" style="219" customWidth="1"/>
    <col min="4610" max="4610" width="9.140625" style="219"/>
    <col min="4611" max="4611" width="10.85546875" style="219" customWidth="1"/>
    <col min="4612" max="4612" width="9.140625" style="219"/>
    <col min="4613" max="4613" width="13.140625" style="219" customWidth="1"/>
    <col min="4614" max="4614" width="13.28515625" style="219" customWidth="1"/>
    <col min="4615" max="4615" width="14.85546875" style="219" customWidth="1"/>
    <col min="4616" max="4616" width="9.140625" style="219"/>
    <col min="4617" max="4617" width="10.7109375" style="219" customWidth="1"/>
    <col min="4618" max="4618" width="11" style="219" customWidth="1"/>
    <col min="4619" max="4619" width="13.5703125" style="219" customWidth="1"/>
    <col min="4620" max="4620" width="10.7109375" style="219" customWidth="1"/>
    <col min="4621" max="4621" width="12.85546875" style="219" customWidth="1"/>
    <col min="4622" max="4623" width="10.42578125" style="219" customWidth="1"/>
    <col min="4624" max="4624" width="10.140625" style="219" customWidth="1"/>
    <col min="4625" max="4625" width="9.85546875" style="219" customWidth="1"/>
    <col min="4626" max="4626" width="10.28515625" style="219" customWidth="1"/>
    <col min="4627" max="4627" width="10.5703125" style="219" customWidth="1"/>
    <col min="4628" max="4864" width="9.140625" style="219"/>
    <col min="4865" max="4865" width="52.42578125" style="219" customWidth="1"/>
    <col min="4866" max="4866" width="9.140625" style="219"/>
    <col min="4867" max="4867" width="10.85546875" style="219" customWidth="1"/>
    <col min="4868" max="4868" width="9.140625" style="219"/>
    <col min="4869" max="4869" width="13.140625" style="219" customWidth="1"/>
    <col min="4870" max="4870" width="13.28515625" style="219" customWidth="1"/>
    <col min="4871" max="4871" width="14.85546875" style="219" customWidth="1"/>
    <col min="4872" max="4872" width="9.140625" style="219"/>
    <col min="4873" max="4873" width="10.7109375" style="219" customWidth="1"/>
    <col min="4874" max="4874" width="11" style="219" customWidth="1"/>
    <col min="4875" max="4875" width="13.5703125" style="219" customWidth="1"/>
    <col min="4876" max="4876" width="10.7109375" style="219" customWidth="1"/>
    <col min="4877" max="4877" width="12.85546875" style="219" customWidth="1"/>
    <col min="4878" max="4879" width="10.42578125" style="219" customWidth="1"/>
    <col min="4880" max="4880" width="10.140625" style="219" customWidth="1"/>
    <col min="4881" max="4881" width="9.85546875" style="219" customWidth="1"/>
    <col min="4882" max="4882" width="10.28515625" style="219" customWidth="1"/>
    <col min="4883" max="4883" width="10.5703125" style="219" customWidth="1"/>
    <col min="4884" max="5120" width="9.140625" style="219"/>
    <col min="5121" max="5121" width="52.42578125" style="219" customWidth="1"/>
    <col min="5122" max="5122" width="9.140625" style="219"/>
    <col min="5123" max="5123" width="10.85546875" style="219" customWidth="1"/>
    <col min="5124" max="5124" width="9.140625" style="219"/>
    <col min="5125" max="5125" width="13.140625" style="219" customWidth="1"/>
    <col min="5126" max="5126" width="13.28515625" style="219" customWidth="1"/>
    <col min="5127" max="5127" width="14.85546875" style="219" customWidth="1"/>
    <col min="5128" max="5128" width="9.140625" style="219"/>
    <col min="5129" max="5129" width="10.7109375" style="219" customWidth="1"/>
    <col min="5130" max="5130" width="11" style="219" customWidth="1"/>
    <col min="5131" max="5131" width="13.5703125" style="219" customWidth="1"/>
    <col min="5132" max="5132" width="10.7109375" style="219" customWidth="1"/>
    <col min="5133" max="5133" width="12.85546875" style="219" customWidth="1"/>
    <col min="5134" max="5135" width="10.42578125" style="219" customWidth="1"/>
    <col min="5136" max="5136" width="10.140625" style="219" customWidth="1"/>
    <col min="5137" max="5137" width="9.85546875" style="219" customWidth="1"/>
    <col min="5138" max="5138" width="10.28515625" style="219" customWidth="1"/>
    <col min="5139" max="5139" width="10.5703125" style="219" customWidth="1"/>
    <col min="5140" max="5376" width="9.140625" style="219"/>
    <col min="5377" max="5377" width="52.42578125" style="219" customWidth="1"/>
    <col min="5378" max="5378" width="9.140625" style="219"/>
    <col min="5379" max="5379" width="10.85546875" style="219" customWidth="1"/>
    <col min="5380" max="5380" width="9.140625" style="219"/>
    <col min="5381" max="5381" width="13.140625" style="219" customWidth="1"/>
    <col min="5382" max="5382" width="13.28515625" style="219" customWidth="1"/>
    <col min="5383" max="5383" width="14.85546875" style="219" customWidth="1"/>
    <col min="5384" max="5384" width="9.140625" style="219"/>
    <col min="5385" max="5385" width="10.7109375" style="219" customWidth="1"/>
    <col min="5386" max="5386" width="11" style="219" customWidth="1"/>
    <col min="5387" max="5387" width="13.5703125" style="219" customWidth="1"/>
    <col min="5388" max="5388" width="10.7109375" style="219" customWidth="1"/>
    <col min="5389" max="5389" width="12.85546875" style="219" customWidth="1"/>
    <col min="5390" max="5391" width="10.42578125" style="219" customWidth="1"/>
    <col min="5392" max="5392" width="10.140625" style="219" customWidth="1"/>
    <col min="5393" max="5393" width="9.85546875" style="219" customWidth="1"/>
    <col min="5394" max="5394" width="10.28515625" style="219" customWidth="1"/>
    <col min="5395" max="5395" width="10.5703125" style="219" customWidth="1"/>
    <col min="5396" max="5632" width="9.140625" style="219"/>
    <col min="5633" max="5633" width="52.42578125" style="219" customWidth="1"/>
    <col min="5634" max="5634" width="9.140625" style="219"/>
    <col min="5635" max="5635" width="10.85546875" style="219" customWidth="1"/>
    <col min="5636" max="5636" width="9.140625" style="219"/>
    <col min="5637" max="5637" width="13.140625" style="219" customWidth="1"/>
    <col min="5638" max="5638" width="13.28515625" style="219" customWidth="1"/>
    <col min="5639" max="5639" width="14.85546875" style="219" customWidth="1"/>
    <col min="5640" max="5640" width="9.140625" style="219"/>
    <col min="5641" max="5641" width="10.7109375" style="219" customWidth="1"/>
    <col min="5642" max="5642" width="11" style="219" customWidth="1"/>
    <col min="5643" max="5643" width="13.5703125" style="219" customWidth="1"/>
    <col min="5644" max="5644" width="10.7109375" style="219" customWidth="1"/>
    <col min="5645" max="5645" width="12.85546875" style="219" customWidth="1"/>
    <col min="5646" max="5647" width="10.42578125" style="219" customWidth="1"/>
    <col min="5648" max="5648" width="10.140625" style="219" customWidth="1"/>
    <col min="5649" max="5649" width="9.85546875" style="219" customWidth="1"/>
    <col min="5650" max="5650" width="10.28515625" style="219" customWidth="1"/>
    <col min="5651" max="5651" width="10.5703125" style="219" customWidth="1"/>
    <col min="5652" max="5888" width="9.140625" style="219"/>
    <col min="5889" max="5889" width="52.42578125" style="219" customWidth="1"/>
    <col min="5890" max="5890" width="9.140625" style="219"/>
    <col min="5891" max="5891" width="10.85546875" style="219" customWidth="1"/>
    <col min="5892" max="5892" width="9.140625" style="219"/>
    <col min="5893" max="5893" width="13.140625" style="219" customWidth="1"/>
    <col min="5894" max="5894" width="13.28515625" style="219" customWidth="1"/>
    <col min="5895" max="5895" width="14.85546875" style="219" customWidth="1"/>
    <col min="5896" max="5896" width="9.140625" style="219"/>
    <col min="5897" max="5897" width="10.7109375" style="219" customWidth="1"/>
    <col min="5898" max="5898" width="11" style="219" customWidth="1"/>
    <col min="5899" max="5899" width="13.5703125" style="219" customWidth="1"/>
    <col min="5900" max="5900" width="10.7109375" style="219" customWidth="1"/>
    <col min="5901" max="5901" width="12.85546875" style="219" customWidth="1"/>
    <col min="5902" max="5903" width="10.42578125" style="219" customWidth="1"/>
    <col min="5904" max="5904" width="10.140625" style="219" customWidth="1"/>
    <col min="5905" max="5905" width="9.85546875" style="219" customWidth="1"/>
    <col min="5906" max="5906" width="10.28515625" style="219" customWidth="1"/>
    <col min="5907" max="5907" width="10.5703125" style="219" customWidth="1"/>
    <col min="5908" max="6144" width="9.140625" style="219"/>
    <col min="6145" max="6145" width="52.42578125" style="219" customWidth="1"/>
    <col min="6146" max="6146" width="9.140625" style="219"/>
    <col min="6147" max="6147" width="10.85546875" style="219" customWidth="1"/>
    <col min="6148" max="6148" width="9.140625" style="219"/>
    <col min="6149" max="6149" width="13.140625" style="219" customWidth="1"/>
    <col min="6150" max="6150" width="13.28515625" style="219" customWidth="1"/>
    <col min="6151" max="6151" width="14.85546875" style="219" customWidth="1"/>
    <col min="6152" max="6152" width="9.140625" style="219"/>
    <col min="6153" max="6153" width="10.7109375" style="219" customWidth="1"/>
    <col min="6154" max="6154" width="11" style="219" customWidth="1"/>
    <col min="6155" max="6155" width="13.5703125" style="219" customWidth="1"/>
    <col min="6156" max="6156" width="10.7109375" style="219" customWidth="1"/>
    <col min="6157" max="6157" width="12.85546875" style="219" customWidth="1"/>
    <col min="6158" max="6159" width="10.42578125" style="219" customWidth="1"/>
    <col min="6160" max="6160" width="10.140625" style="219" customWidth="1"/>
    <col min="6161" max="6161" width="9.85546875" style="219" customWidth="1"/>
    <col min="6162" max="6162" width="10.28515625" style="219" customWidth="1"/>
    <col min="6163" max="6163" width="10.5703125" style="219" customWidth="1"/>
    <col min="6164" max="6400" width="9.140625" style="219"/>
    <col min="6401" max="6401" width="52.42578125" style="219" customWidth="1"/>
    <col min="6402" max="6402" width="9.140625" style="219"/>
    <col min="6403" max="6403" width="10.85546875" style="219" customWidth="1"/>
    <col min="6404" max="6404" width="9.140625" style="219"/>
    <col min="6405" max="6405" width="13.140625" style="219" customWidth="1"/>
    <col min="6406" max="6406" width="13.28515625" style="219" customWidth="1"/>
    <col min="6407" max="6407" width="14.85546875" style="219" customWidth="1"/>
    <col min="6408" max="6408" width="9.140625" style="219"/>
    <col min="6409" max="6409" width="10.7109375" style="219" customWidth="1"/>
    <col min="6410" max="6410" width="11" style="219" customWidth="1"/>
    <col min="6411" max="6411" width="13.5703125" style="219" customWidth="1"/>
    <col min="6412" max="6412" width="10.7109375" style="219" customWidth="1"/>
    <col min="6413" max="6413" width="12.85546875" style="219" customWidth="1"/>
    <col min="6414" max="6415" width="10.42578125" style="219" customWidth="1"/>
    <col min="6416" max="6416" width="10.140625" style="219" customWidth="1"/>
    <col min="6417" max="6417" width="9.85546875" style="219" customWidth="1"/>
    <col min="6418" max="6418" width="10.28515625" style="219" customWidth="1"/>
    <col min="6419" max="6419" width="10.5703125" style="219" customWidth="1"/>
    <col min="6420" max="6656" width="9.140625" style="219"/>
    <col min="6657" max="6657" width="52.42578125" style="219" customWidth="1"/>
    <col min="6658" max="6658" width="9.140625" style="219"/>
    <col min="6659" max="6659" width="10.85546875" style="219" customWidth="1"/>
    <col min="6660" max="6660" width="9.140625" style="219"/>
    <col min="6661" max="6661" width="13.140625" style="219" customWidth="1"/>
    <col min="6662" max="6662" width="13.28515625" style="219" customWidth="1"/>
    <col min="6663" max="6663" width="14.85546875" style="219" customWidth="1"/>
    <col min="6664" max="6664" width="9.140625" style="219"/>
    <col min="6665" max="6665" width="10.7109375" style="219" customWidth="1"/>
    <col min="6666" max="6666" width="11" style="219" customWidth="1"/>
    <col min="6667" max="6667" width="13.5703125" style="219" customWidth="1"/>
    <col min="6668" max="6668" width="10.7109375" style="219" customWidth="1"/>
    <col min="6669" max="6669" width="12.85546875" style="219" customWidth="1"/>
    <col min="6670" max="6671" width="10.42578125" style="219" customWidth="1"/>
    <col min="6672" max="6672" width="10.140625" style="219" customWidth="1"/>
    <col min="6673" max="6673" width="9.85546875" style="219" customWidth="1"/>
    <col min="6674" max="6674" width="10.28515625" style="219" customWidth="1"/>
    <col min="6675" max="6675" width="10.5703125" style="219" customWidth="1"/>
    <col min="6676" max="6912" width="9.140625" style="219"/>
    <col min="6913" max="6913" width="52.42578125" style="219" customWidth="1"/>
    <col min="6914" max="6914" width="9.140625" style="219"/>
    <col min="6915" max="6915" width="10.85546875" style="219" customWidth="1"/>
    <col min="6916" max="6916" width="9.140625" style="219"/>
    <col min="6917" max="6917" width="13.140625" style="219" customWidth="1"/>
    <col min="6918" max="6918" width="13.28515625" style="219" customWidth="1"/>
    <col min="6919" max="6919" width="14.85546875" style="219" customWidth="1"/>
    <col min="6920" max="6920" width="9.140625" style="219"/>
    <col min="6921" max="6921" width="10.7109375" style="219" customWidth="1"/>
    <col min="6922" max="6922" width="11" style="219" customWidth="1"/>
    <col min="6923" max="6923" width="13.5703125" style="219" customWidth="1"/>
    <col min="6924" max="6924" width="10.7109375" style="219" customWidth="1"/>
    <col min="6925" max="6925" width="12.85546875" style="219" customWidth="1"/>
    <col min="6926" max="6927" width="10.42578125" style="219" customWidth="1"/>
    <col min="6928" max="6928" width="10.140625" style="219" customWidth="1"/>
    <col min="6929" max="6929" width="9.85546875" style="219" customWidth="1"/>
    <col min="6930" max="6930" width="10.28515625" style="219" customWidth="1"/>
    <col min="6931" max="6931" width="10.5703125" style="219" customWidth="1"/>
    <col min="6932" max="7168" width="9.140625" style="219"/>
    <col min="7169" max="7169" width="52.42578125" style="219" customWidth="1"/>
    <col min="7170" max="7170" width="9.140625" style="219"/>
    <col min="7171" max="7171" width="10.85546875" style="219" customWidth="1"/>
    <col min="7172" max="7172" width="9.140625" style="219"/>
    <col min="7173" max="7173" width="13.140625" style="219" customWidth="1"/>
    <col min="7174" max="7174" width="13.28515625" style="219" customWidth="1"/>
    <col min="7175" max="7175" width="14.85546875" style="219" customWidth="1"/>
    <col min="7176" max="7176" width="9.140625" style="219"/>
    <col min="7177" max="7177" width="10.7109375" style="219" customWidth="1"/>
    <col min="7178" max="7178" width="11" style="219" customWidth="1"/>
    <col min="7179" max="7179" width="13.5703125" style="219" customWidth="1"/>
    <col min="7180" max="7180" width="10.7109375" style="219" customWidth="1"/>
    <col min="7181" max="7181" width="12.85546875" style="219" customWidth="1"/>
    <col min="7182" max="7183" width="10.42578125" style="219" customWidth="1"/>
    <col min="7184" max="7184" width="10.140625" style="219" customWidth="1"/>
    <col min="7185" max="7185" width="9.85546875" style="219" customWidth="1"/>
    <col min="7186" max="7186" width="10.28515625" style="219" customWidth="1"/>
    <col min="7187" max="7187" width="10.5703125" style="219" customWidth="1"/>
    <col min="7188" max="7424" width="9.140625" style="219"/>
    <col min="7425" max="7425" width="52.42578125" style="219" customWidth="1"/>
    <col min="7426" max="7426" width="9.140625" style="219"/>
    <col min="7427" max="7427" width="10.85546875" style="219" customWidth="1"/>
    <col min="7428" max="7428" width="9.140625" style="219"/>
    <col min="7429" max="7429" width="13.140625" style="219" customWidth="1"/>
    <col min="7430" max="7430" width="13.28515625" style="219" customWidth="1"/>
    <col min="7431" max="7431" width="14.85546875" style="219" customWidth="1"/>
    <col min="7432" max="7432" width="9.140625" style="219"/>
    <col min="7433" max="7433" width="10.7109375" style="219" customWidth="1"/>
    <col min="7434" max="7434" width="11" style="219" customWidth="1"/>
    <col min="7435" max="7435" width="13.5703125" style="219" customWidth="1"/>
    <col min="7436" max="7436" width="10.7109375" style="219" customWidth="1"/>
    <col min="7437" max="7437" width="12.85546875" style="219" customWidth="1"/>
    <col min="7438" max="7439" width="10.42578125" style="219" customWidth="1"/>
    <col min="7440" max="7440" width="10.140625" style="219" customWidth="1"/>
    <col min="7441" max="7441" width="9.85546875" style="219" customWidth="1"/>
    <col min="7442" max="7442" width="10.28515625" style="219" customWidth="1"/>
    <col min="7443" max="7443" width="10.5703125" style="219" customWidth="1"/>
    <col min="7444" max="7680" width="9.140625" style="219"/>
    <col min="7681" max="7681" width="52.42578125" style="219" customWidth="1"/>
    <col min="7682" max="7682" width="9.140625" style="219"/>
    <col min="7683" max="7683" width="10.85546875" style="219" customWidth="1"/>
    <col min="7684" max="7684" width="9.140625" style="219"/>
    <col min="7685" max="7685" width="13.140625" style="219" customWidth="1"/>
    <col min="7686" max="7686" width="13.28515625" style="219" customWidth="1"/>
    <col min="7687" max="7687" width="14.85546875" style="219" customWidth="1"/>
    <col min="7688" max="7688" width="9.140625" style="219"/>
    <col min="7689" max="7689" width="10.7109375" style="219" customWidth="1"/>
    <col min="7690" max="7690" width="11" style="219" customWidth="1"/>
    <col min="7691" max="7691" width="13.5703125" style="219" customWidth="1"/>
    <col min="7692" max="7692" width="10.7109375" style="219" customWidth="1"/>
    <col min="7693" max="7693" width="12.85546875" style="219" customWidth="1"/>
    <col min="7694" max="7695" width="10.42578125" style="219" customWidth="1"/>
    <col min="7696" max="7696" width="10.140625" style="219" customWidth="1"/>
    <col min="7697" max="7697" width="9.85546875" style="219" customWidth="1"/>
    <col min="7698" max="7698" width="10.28515625" style="219" customWidth="1"/>
    <col min="7699" max="7699" width="10.5703125" style="219" customWidth="1"/>
    <col min="7700" max="7936" width="9.140625" style="219"/>
    <col min="7937" max="7937" width="52.42578125" style="219" customWidth="1"/>
    <col min="7938" max="7938" width="9.140625" style="219"/>
    <col min="7939" max="7939" width="10.85546875" style="219" customWidth="1"/>
    <col min="7940" max="7940" width="9.140625" style="219"/>
    <col min="7941" max="7941" width="13.140625" style="219" customWidth="1"/>
    <col min="7942" max="7942" width="13.28515625" style="219" customWidth="1"/>
    <col min="7943" max="7943" width="14.85546875" style="219" customWidth="1"/>
    <col min="7944" max="7944" width="9.140625" style="219"/>
    <col min="7945" max="7945" width="10.7109375" style="219" customWidth="1"/>
    <col min="7946" max="7946" width="11" style="219" customWidth="1"/>
    <col min="7947" max="7947" width="13.5703125" style="219" customWidth="1"/>
    <col min="7948" max="7948" width="10.7109375" style="219" customWidth="1"/>
    <col min="7949" max="7949" width="12.85546875" style="219" customWidth="1"/>
    <col min="7950" max="7951" width="10.42578125" style="219" customWidth="1"/>
    <col min="7952" max="7952" width="10.140625" style="219" customWidth="1"/>
    <col min="7953" max="7953" width="9.85546875" style="219" customWidth="1"/>
    <col min="7954" max="7954" width="10.28515625" style="219" customWidth="1"/>
    <col min="7955" max="7955" width="10.5703125" style="219" customWidth="1"/>
    <col min="7956" max="8192" width="9.140625" style="219"/>
    <col min="8193" max="8193" width="52.42578125" style="219" customWidth="1"/>
    <col min="8194" max="8194" width="9.140625" style="219"/>
    <col min="8195" max="8195" width="10.85546875" style="219" customWidth="1"/>
    <col min="8196" max="8196" width="9.140625" style="219"/>
    <col min="8197" max="8197" width="13.140625" style="219" customWidth="1"/>
    <col min="8198" max="8198" width="13.28515625" style="219" customWidth="1"/>
    <col min="8199" max="8199" width="14.85546875" style="219" customWidth="1"/>
    <col min="8200" max="8200" width="9.140625" style="219"/>
    <col min="8201" max="8201" width="10.7109375" style="219" customWidth="1"/>
    <col min="8202" max="8202" width="11" style="219" customWidth="1"/>
    <col min="8203" max="8203" width="13.5703125" style="219" customWidth="1"/>
    <col min="8204" max="8204" width="10.7109375" style="219" customWidth="1"/>
    <col min="8205" max="8205" width="12.85546875" style="219" customWidth="1"/>
    <col min="8206" max="8207" width="10.42578125" style="219" customWidth="1"/>
    <col min="8208" max="8208" width="10.140625" style="219" customWidth="1"/>
    <col min="8209" max="8209" width="9.85546875" style="219" customWidth="1"/>
    <col min="8210" max="8210" width="10.28515625" style="219" customWidth="1"/>
    <col min="8211" max="8211" width="10.5703125" style="219" customWidth="1"/>
    <col min="8212" max="8448" width="9.140625" style="219"/>
    <col min="8449" max="8449" width="52.42578125" style="219" customWidth="1"/>
    <col min="8450" max="8450" width="9.140625" style="219"/>
    <col min="8451" max="8451" width="10.85546875" style="219" customWidth="1"/>
    <col min="8452" max="8452" width="9.140625" style="219"/>
    <col min="8453" max="8453" width="13.140625" style="219" customWidth="1"/>
    <col min="8454" max="8454" width="13.28515625" style="219" customWidth="1"/>
    <col min="8455" max="8455" width="14.85546875" style="219" customWidth="1"/>
    <col min="8456" max="8456" width="9.140625" style="219"/>
    <col min="8457" max="8457" width="10.7109375" style="219" customWidth="1"/>
    <col min="8458" max="8458" width="11" style="219" customWidth="1"/>
    <col min="8459" max="8459" width="13.5703125" style="219" customWidth="1"/>
    <col min="8460" max="8460" width="10.7109375" style="219" customWidth="1"/>
    <col min="8461" max="8461" width="12.85546875" style="219" customWidth="1"/>
    <col min="8462" max="8463" width="10.42578125" style="219" customWidth="1"/>
    <col min="8464" max="8464" width="10.140625" style="219" customWidth="1"/>
    <col min="8465" max="8465" width="9.85546875" style="219" customWidth="1"/>
    <col min="8466" max="8466" width="10.28515625" style="219" customWidth="1"/>
    <col min="8467" max="8467" width="10.5703125" style="219" customWidth="1"/>
    <col min="8468" max="8704" width="9.140625" style="219"/>
    <col min="8705" max="8705" width="52.42578125" style="219" customWidth="1"/>
    <col min="8706" max="8706" width="9.140625" style="219"/>
    <col min="8707" max="8707" width="10.85546875" style="219" customWidth="1"/>
    <col min="8708" max="8708" width="9.140625" style="219"/>
    <col min="8709" max="8709" width="13.140625" style="219" customWidth="1"/>
    <col min="8710" max="8710" width="13.28515625" style="219" customWidth="1"/>
    <col min="8711" max="8711" width="14.85546875" style="219" customWidth="1"/>
    <col min="8712" max="8712" width="9.140625" style="219"/>
    <col min="8713" max="8713" width="10.7109375" style="219" customWidth="1"/>
    <col min="8714" max="8714" width="11" style="219" customWidth="1"/>
    <col min="8715" max="8715" width="13.5703125" style="219" customWidth="1"/>
    <col min="8716" max="8716" width="10.7109375" style="219" customWidth="1"/>
    <col min="8717" max="8717" width="12.85546875" style="219" customWidth="1"/>
    <col min="8718" max="8719" width="10.42578125" style="219" customWidth="1"/>
    <col min="8720" max="8720" width="10.140625" style="219" customWidth="1"/>
    <col min="8721" max="8721" width="9.85546875" style="219" customWidth="1"/>
    <col min="8722" max="8722" width="10.28515625" style="219" customWidth="1"/>
    <col min="8723" max="8723" width="10.5703125" style="219" customWidth="1"/>
    <col min="8724" max="8960" width="9.140625" style="219"/>
    <col min="8961" max="8961" width="52.42578125" style="219" customWidth="1"/>
    <col min="8962" max="8962" width="9.140625" style="219"/>
    <col min="8963" max="8963" width="10.85546875" style="219" customWidth="1"/>
    <col min="8964" max="8964" width="9.140625" style="219"/>
    <col min="8965" max="8965" width="13.140625" style="219" customWidth="1"/>
    <col min="8966" max="8966" width="13.28515625" style="219" customWidth="1"/>
    <col min="8967" max="8967" width="14.85546875" style="219" customWidth="1"/>
    <col min="8968" max="8968" width="9.140625" style="219"/>
    <col min="8969" max="8969" width="10.7109375" style="219" customWidth="1"/>
    <col min="8970" max="8970" width="11" style="219" customWidth="1"/>
    <col min="8971" max="8971" width="13.5703125" style="219" customWidth="1"/>
    <col min="8972" max="8972" width="10.7109375" style="219" customWidth="1"/>
    <col min="8973" max="8973" width="12.85546875" style="219" customWidth="1"/>
    <col min="8974" max="8975" width="10.42578125" style="219" customWidth="1"/>
    <col min="8976" max="8976" width="10.140625" style="219" customWidth="1"/>
    <col min="8977" max="8977" width="9.85546875" style="219" customWidth="1"/>
    <col min="8978" max="8978" width="10.28515625" style="219" customWidth="1"/>
    <col min="8979" max="8979" width="10.5703125" style="219" customWidth="1"/>
    <col min="8980" max="9216" width="9.140625" style="219"/>
    <col min="9217" max="9217" width="52.42578125" style="219" customWidth="1"/>
    <col min="9218" max="9218" width="9.140625" style="219"/>
    <col min="9219" max="9219" width="10.85546875" style="219" customWidth="1"/>
    <col min="9220" max="9220" width="9.140625" style="219"/>
    <col min="9221" max="9221" width="13.140625" style="219" customWidth="1"/>
    <col min="9222" max="9222" width="13.28515625" style="219" customWidth="1"/>
    <col min="9223" max="9223" width="14.85546875" style="219" customWidth="1"/>
    <col min="9224" max="9224" width="9.140625" style="219"/>
    <col min="9225" max="9225" width="10.7109375" style="219" customWidth="1"/>
    <col min="9226" max="9226" width="11" style="219" customWidth="1"/>
    <col min="9227" max="9227" width="13.5703125" style="219" customWidth="1"/>
    <col min="9228" max="9228" width="10.7109375" style="219" customWidth="1"/>
    <col min="9229" max="9229" width="12.85546875" style="219" customWidth="1"/>
    <col min="9230" max="9231" width="10.42578125" style="219" customWidth="1"/>
    <col min="9232" max="9232" width="10.140625" style="219" customWidth="1"/>
    <col min="9233" max="9233" width="9.85546875" style="219" customWidth="1"/>
    <col min="9234" max="9234" width="10.28515625" style="219" customWidth="1"/>
    <col min="9235" max="9235" width="10.5703125" style="219" customWidth="1"/>
    <col min="9236" max="9472" width="9.140625" style="219"/>
    <col min="9473" max="9473" width="52.42578125" style="219" customWidth="1"/>
    <col min="9474" max="9474" width="9.140625" style="219"/>
    <col min="9475" max="9475" width="10.85546875" style="219" customWidth="1"/>
    <col min="9476" max="9476" width="9.140625" style="219"/>
    <col min="9477" max="9477" width="13.140625" style="219" customWidth="1"/>
    <col min="9478" max="9478" width="13.28515625" style="219" customWidth="1"/>
    <col min="9479" max="9479" width="14.85546875" style="219" customWidth="1"/>
    <col min="9480" max="9480" width="9.140625" style="219"/>
    <col min="9481" max="9481" width="10.7109375" style="219" customWidth="1"/>
    <col min="9482" max="9482" width="11" style="219" customWidth="1"/>
    <col min="9483" max="9483" width="13.5703125" style="219" customWidth="1"/>
    <col min="9484" max="9484" width="10.7109375" style="219" customWidth="1"/>
    <col min="9485" max="9485" width="12.85546875" style="219" customWidth="1"/>
    <col min="9486" max="9487" width="10.42578125" style="219" customWidth="1"/>
    <col min="9488" max="9488" width="10.140625" style="219" customWidth="1"/>
    <col min="9489" max="9489" width="9.85546875" style="219" customWidth="1"/>
    <col min="9490" max="9490" width="10.28515625" style="219" customWidth="1"/>
    <col min="9491" max="9491" width="10.5703125" style="219" customWidth="1"/>
    <col min="9492" max="9728" width="9.140625" style="219"/>
    <col min="9729" max="9729" width="52.42578125" style="219" customWidth="1"/>
    <col min="9730" max="9730" width="9.140625" style="219"/>
    <col min="9731" max="9731" width="10.85546875" style="219" customWidth="1"/>
    <col min="9732" max="9732" width="9.140625" style="219"/>
    <col min="9733" max="9733" width="13.140625" style="219" customWidth="1"/>
    <col min="9734" max="9734" width="13.28515625" style="219" customWidth="1"/>
    <col min="9735" max="9735" width="14.85546875" style="219" customWidth="1"/>
    <col min="9736" max="9736" width="9.140625" style="219"/>
    <col min="9737" max="9737" width="10.7109375" style="219" customWidth="1"/>
    <col min="9738" max="9738" width="11" style="219" customWidth="1"/>
    <col min="9739" max="9739" width="13.5703125" style="219" customWidth="1"/>
    <col min="9740" max="9740" width="10.7109375" style="219" customWidth="1"/>
    <col min="9741" max="9741" width="12.85546875" style="219" customWidth="1"/>
    <col min="9742" max="9743" width="10.42578125" style="219" customWidth="1"/>
    <col min="9744" max="9744" width="10.140625" style="219" customWidth="1"/>
    <col min="9745" max="9745" width="9.85546875" style="219" customWidth="1"/>
    <col min="9746" max="9746" width="10.28515625" style="219" customWidth="1"/>
    <col min="9747" max="9747" width="10.5703125" style="219" customWidth="1"/>
    <col min="9748" max="9984" width="9.140625" style="219"/>
    <col min="9985" max="9985" width="52.42578125" style="219" customWidth="1"/>
    <col min="9986" max="9986" width="9.140625" style="219"/>
    <col min="9987" max="9987" width="10.85546875" style="219" customWidth="1"/>
    <col min="9988" max="9988" width="9.140625" style="219"/>
    <col min="9989" max="9989" width="13.140625" style="219" customWidth="1"/>
    <col min="9990" max="9990" width="13.28515625" style="219" customWidth="1"/>
    <col min="9991" max="9991" width="14.85546875" style="219" customWidth="1"/>
    <col min="9992" max="9992" width="9.140625" style="219"/>
    <col min="9993" max="9993" width="10.7109375" style="219" customWidth="1"/>
    <col min="9994" max="9994" width="11" style="219" customWidth="1"/>
    <col min="9995" max="9995" width="13.5703125" style="219" customWidth="1"/>
    <col min="9996" max="9996" width="10.7109375" style="219" customWidth="1"/>
    <col min="9997" max="9997" width="12.85546875" style="219" customWidth="1"/>
    <col min="9998" max="9999" width="10.42578125" style="219" customWidth="1"/>
    <col min="10000" max="10000" width="10.140625" style="219" customWidth="1"/>
    <col min="10001" max="10001" width="9.85546875" style="219" customWidth="1"/>
    <col min="10002" max="10002" width="10.28515625" style="219" customWidth="1"/>
    <col min="10003" max="10003" width="10.5703125" style="219" customWidth="1"/>
    <col min="10004" max="10240" width="9.140625" style="219"/>
    <col min="10241" max="10241" width="52.42578125" style="219" customWidth="1"/>
    <col min="10242" max="10242" width="9.140625" style="219"/>
    <col min="10243" max="10243" width="10.85546875" style="219" customWidth="1"/>
    <col min="10244" max="10244" width="9.140625" style="219"/>
    <col min="10245" max="10245" width="13.140625" style="219" customWidth="1"/>
    <col min="10246" max="10246" width="13.28515625" style="219" customWidth="1"/>
    <col min="10247" max="10247" width="14.85546875" style="219" customWidth="1"/>
    <col min="10248" max="10248" width="9.140625" style="219"/>
    <col min="10249" max="10249" width="10.7109375" style="219" customWidth="1"/>
    <col min="10250" max="10250" width="11" style="219" customWidth="1"/>
    <col min="10251" max="10251" width="13.5703125" style="219" customWidth="1"/>
    <col min="10252" max="10252" width="10.7109375" style="219" customWidth="1"/>
    <col min="10253" max="10253" width="12.85546875" style="219" customWidth="1"/>
    <col min="10254" max="10255" width="10.42578125" style="219" customWidth="1"/>
    <col min="10256" max="10256" width="10.140625" style="219" customWidth="1"/>
    <col min="10257" max="10257" width="9.85546875" style="219" customWidth="1"/>
    <col min="10258" max="10258" width="10.28515625" style="219" customWidth="1"/>
    <col min="10259" max="10259" width="10.5703125" style="219" customWidth="1"/>
    <col min="10260" max="10496" width="9.140625" style="219"/>
    <col min="10497" max="10497" width="52.42578125" style="219" customWidth="1"/>
    <col min="10498" max="10498" width="9.140625" style="219"/>
    <col min="10499" max="10499" width="10.85546875" style="219" customWidth="1"/>
    <col min="10500" max="10500" width="9.140625" style="219"/>
    <col min="10501" max="10501" width="13.140625" style="219" customWidth="1"/>
    <col min="10502" max="10502" width="13.28515625" style="219" customWidth="1"/>
    <col min="10503" max="10503" width="14.85546875" style="219" customWidth="1"/>
    <col min="10504" max="10504" width="9.140625" style="219"/>
    <col min="10505" max="10505" width="10.7109375" style="219" customWidth="1"/>
    <col min="10506" max="10506" width="11" style="219" customWidth="1"/>
    <col min="10507" max="10507" width="13.5703125" style="219" customWidth="1"/>
    <col min="10508" max="10508" width="10.7109375" style="219" customWidth="1"/>
    <col min="10509" max="10509" width="12.85546875" style="219" customWidth="1"/>
    <col min="10510" max="10511" width="10.42578125" style="219" customWidth="1"/>
    <col min="10512" max="10512" width="10.140625" style="219" customWidth="1"/>
    <col min="10513" max="10513" width="9.85546875" style="219" customWidth="1"/>
    <col min="10514" max="10514" width="10.28515625" style="219" customWidth="1"/>
    <col min="10515" max="10515" width="10.5703125" style="219" customWidth="1"/>
    <col min="10516" max="10752" width="9.140625" style="219"/>
    <col min="10753" max="10753" width="52.42578125" style="219" customWidth="1"/>
    <col min="10754" max="10754" width="9.140625" style="219"/>
    <col min="10755" max="10755" width="10.85546875" style="219" customWidth="1"/>
    <col min="10756" max="10756" width="9.140625" style="219"/>
    <col min="10757" max="10757" width="13.140625" style="219" customWidth="1"/>
    <col min="10758" max="10758" width="13.28515625" style="219" customWidth="1"/>
    <col min="10759" max="10759" width="14.85546875" style="219" customWidth="1"/>
    <col min="10760" max="10760" width="9.140625" style="219"/>
    <col min="10761" max="10761" width="10.7109375" style="219" customWidth="1"/>
    <col min="10762" max="10762" width="11" style="219" customWidth="1"/>
    <col min="10763" max="10763" width="13.5703125" style="219" customWidth="1"/>
    <col min="10764" max="10764" width="10.7109375" style="219" customWidth="1"/>
    <col min="10765" max="10765" width="12.85546875" style="219" customWidth="1"/>
    <col min="10766" max="10767" width="10.42578125" style="219" customWidth="1"/>
    <col min="10768" max="10768" width="10.140625" style="219" customWidth="1"/>
    <col min="10769" max="10769" width="9.85546875" style="219" customWidth="1"/>
    <col min="10770" max="10770" width="10.28515625" style="219" customWidth="1"/>
    <col min="10771" max="10771" width="10.5703125" style="219" customWidth="1"/>
    <col min="10772" max="11008" width="9.140625" style="219"/>
    <col min="11009" max="11009" width="52.42578125" style="219" customWidth="1"/>
    <col min="11010" max="11010" width="9.140625" style="219"/>
    <col min="11011" max="11011" width="10.85546875" style="219" customWidth="1"/>
    <col min="11012" max="11012" width="9.140625" style="219"/>
    <col min="11013" max="11013" width="13.140625" style="219" customWidth="1"/>
    <col min="11014" max="11014" width="13.28515625" style="219" customWidth="1"/>
    <col min="11015" max="11015" width="14.85546875" style="219" customWidth="1"/>
    <col min="11016" max="11016" width="9.140625" style="219"/>
    <col min="11017" max="11017" width="10.7109375" style="219" customWidth="1"/>
    <col min="11018" max="11018" width="11" style="219" customWidth="1"/>
    <col min="11019" max="11019" width="13.5703125" style="219" customWidth="1"/>
    <col min="11020" max="11020" width="10.7109375" style="219" customWidth="1"/>
    <col min="11021" max="11021" width="12.85546875" style="219" customWidth="1"/>
    <col min="11022" max="11023" width="10.42578125" style="219" customWidth="1"/>
    <col min="11024" max="11024" width="10.140625" style="219" customWidth="1"/>
    <col min="11025" max="11025" width="9.85546875" style="219" customWidth="1"/>
    <col min="11026" max="11026" width="10.28515625" style="219" customWidth="1"/>
    <col min="11027" max="11027" width="10.5703125" style="219" customWidth="1"/>
    <col min="11028" max="11264" width="9.140625" style="219"/>
    <col min="11265" max="11265" width="52.42578125" style="219" customWidth="1"/>
    <col min="11266" max="11266" width="9.140625" style="219"/>
    <col min="11267" max="11267" width="10.85546875" style="219" customWidth="1"/>
    <col min="11268" max="11268" width="9.140625" style="219"/>
    <col min="11269" max="11269" width="13.140625" style="219" customWidth="1"/>
    <col min="11270" max="11270" width="13.28515625" style="219" customWidth="1"/>
    <col min="11271" max="11271" width="14.85546875" style="219" customWidth="1"/>
    <col min="11272" max="11272" width="9.140625" style="219"/>
    <col min="11273" max="11273" width="10.7109375" style="219" customWidth="1"/>
    <col min="11274" max="11274" width="11" style="219" customWidth="1"/>
    <col min="11275" max="11275" width="13.5703125" style="219" customWidth="1"/>
    <col min="11276" max="11276" width="10.7109375" style="219" customWidth="1"/>
    <col min="11277" max="11277" width="12.85546875" style="219" customWidth="1"/>
    <col min="11278" max="11279" width="10.42578125" style="219" customWidth="1"/>
    <col min="11280" max="11280" width="10.140625" style="219" customWidth="1"/>
    <col min="11281" max="11281" width="9.85546875" style="219" customWidth="1"/>
    <col min="11282" max="11282" width="10.28515625" style="219" customWidth="1"/>
    <col min="11283" max="11283" width="10.5703125" style="219" customWidth="1"/>
    <col min="11284" max="11520" width="9.140625" style="219"/>
    <col min="11521" max="11521" width="52.42578125" style="219" customWidth="1"/>
    <col min="11522" max="11522" width="9.140625" style="219"/>
    <col min="11523" max="11523" width="10.85546875" style="219" customWidth="1"/>
    <col min="11524" max="11524" width="9.140625" style="219"/>
    <col min="11525" max="11525" width="13.140625" style="219" customWidth="1"/>
    <col min="11526" max="11526" width="13.28515625" style="219" customWidth="1"/>
    <col min="11527" max="11527" width="14.85546875" style="219" customWidth="1"/>
    <col min="11528" max="11528" width="9.140625" style="219"/>
    <col min="11529" max="11529" width="10.7109375" style="219" customWidth="1"/>
    <col min="11530" max="11530" width="11" style="219" customWidth="1"/>
    <col min="11531" max="11531" width="13.5703125" style="219" customWidth="1"/>
    <col min="11532" max="11532" width="10.7109375" style="219" customWidth="1"/>
    <col min="11533" max="11533" width="12.85546875" style="219" customWidth="1"/>
    <col min="11534" max="11535" width="10.42578125" style="219" customWidth="1"/>
    <col min="11536" max="11536" width="10.140625" style="219" customWidth="1"/>
    <col min="11537" max="11537" width="9.85546875" style="219" customWidth="1"/>
    <col min="11538" max="11538" width="10.28515625" style="219" customWidth="1"/>
    <col min="11539" max="11539" width="10.5703125" style="219" customWidth="1"/>
    <col min="11540" max="11776" width="9.140625" style="219"/>
    <col min="11777" max="11777" width="52.42578125" style="219" customWidth="1"/>
    <col min="11778" max="11778" width="9.140625" style="219"/>
    <col min="11779" max="11779" width="10.85546875" style="219" customWidth="1"/>
    <col min="11780" max="11780" width="9.140625" style="219"/>
    <col min="11781" max="11781" width="13.140625" style="219" customWidth="1"/>
    <col min="11782" max="11782" width="13.28515625" style="219" customWidth="1"/>
    <col min="11783" max="11783" width="14.85546875" style="219" customWidth="1"/>
    <col min="11784" max="11784" width="9.140625" style="219"/>
    <col min="11785" max="11785" width="10.7109375" style="219" customWidth="1"/>
    <col min="11786" max="11786" width="11" style="219" customWidth="1"/>
    <col min="11787" max="11787" width="13.5703125" style="219" customWidth="1"/>
    <col min="11788" max="11788" width="10.7109375" style="219" customWidth="1"/>
    <col min="11789" max="11789" width="12.85546875" style="219" customWidth="1"/>
    <col min="11790" max="11791" width="10.42578125" style="219" customWidth="1"/>
    <col min="11792" max="11792" width="10.140625" style="219" customWidth="1"/>
    <col min="11793" max="11793" width="9.85546875" style="219" customWidth="1"/>
    <col min="11794" max="11794" width="10.28515625" style="219" customWidth="1"/>
    <col min="11795" max="11795" width="10.5703125" style="219" customWidth="1"/>
    <col min="11796" max="12032" width="9.140625" style="219"/>
    <col min="12033" max="12033" width="52.42578125" style="219" customWidth="1"/>
    <col min="12034" max="12034" width="9.140625" style="219"/>
    <col min="12035" max="12035" width="10.85546875" style="219" customWidth="1"/>
    <col min="12036" max="12036" width="9.140625" style="219"/>
    <col min="12037" max="12037" width="13.140625" style="219" customWidth="1"/>
    <col min="12038" max="12038" width="13.28515625" style="219" customWidth="1"/>
    <col min="12039" max="12039" width="14.85546875" style="219" customWidth="1"/>
    <col min="12040" max="12040" width="9.140625" style="219"/>
    <col min="12041" max="12041" width="10.7109375" style="219" customWidth="1"/>
    <col min="12042" max="12042" width="11" style="219" customWidth="1"/>
    <col min="12043" max="12043" width="13.5703125" style="219" customWidth="1"/>
    <col min="12044" max="12044" width="10.7109375" style="219" customWidth="1"/>
    <col min="12045" max="12045" width="12.85546875" style="219" customWidth="1"/>
    <col min="12046" max="12047" width="10.42578125" style="219" customWidth="1"/>
    <col min="12048" max="12048" width="10.140625" style="219" customWidth="1"/>
    <col min="12049" max="12049" width="9.85546875" style="219" customWidth="1"/>
    <col min="12050" max="12050" width="10.28515625" style="219" customWidth="1"/>
    <col min="12051" max="12051" width="10.5703125" style="219" customWidth="1"/>
    <col min="12052" max="12288" width="9.140625" style="219"/>
    <col min="12289" max="12289" width="52.42578125" style="219" customWidth="1"/>
    <col min="12290" max="12290" width="9.140625" style="219"/>
    <col min="12291" max="12291" width="10.85546875" style="219" customWidth="1"/>
    <col min="12292" max="12292" width="9.140625" style="219"/>
    <col min="12293" max="12293" width="13.140625" style="219" customWidth="1"/>
    <col min="12294" max="12294" width="13.28515625" style="219" customWidth="1"/>
    <col min="12295" max="12295" width="14.85546875" style="219" customWidth="1"/>
    <col min="12296" max="12296" width="9.140625" style="219"/>
    <col min="12297" max="12297" width="10.7109375" style="219" customWidth="1"/>
    <col min="12298" max="12298" width="11" style="219" customWidth="1"/>
    <col min="12299" max="12299" width="13.5703125" style="219" customWidth="1"/>
    <col min="12300" max="12300" width="10.7109375" style="219" customWidth="1"/>
    <col min="12301" max="12301" width="12.85546875" style="219" customWidth="1"/>
    <col min="12302" max="12303" width="10.42578125" style="219" customWidth="1"/>
    <col min="12304" max="12304" width="10.140625" style="219" customWidth="1"/>
    <col min="12305" max="12305" width="9.85546875" style="219" customWidth="1"/>
    <col min="12306" max="12306" width="10.28515625" style="219" customWidth="1"/>
    <col min="12307" max="12307" width="10.5703125" style="219" customWidth="1"/>
    <col min="12308" max="12544" width="9.140625" style="219"/>
    <col min="12545" max="12545" width="52.42578125" style="219" customWidth="1"/>
    <col min="12546" max="12546" width="9.140625" style="219"/>
    <col min="12547" max="12547" width="10.85546875" style="219" customWidth="1"/>
    <col min="12548" max="12548" width="9.140625" style="219"/>
    <col min="12549" max="12549" width="13.140625" style="219" customWidth="1"/>
    <col min="12550" max="12550" width="13.28515625" style="219" customWidth="1"/>
    <col min="12551" max="12551" width="14.85546875" style="219" customWidth="1"/>
    <col min="12552" max="12552" width="9.140625" style="219"/>
    <col min="12553" max="12553" width="10.7109375" style="219" customWidth="1"/>
    <col min="12554" max="12554" width="11" style="219" customWidth="1"/>
    <col min="12555" max="12555" width="13.5703125" style="219" customWidth="1"/>
    <col min="12556" max="12556" width="10.7109375" style="219" customWidth="1"/>
    <col min="12557" max="12557" width="12.85546875" style="219" customWidth="1"/>
    <col min="12558" max="12559" width="10.42578125" style="219" customWidth="1"/>
    <col min="12560" max="12560" width="10.140625" style="219" customWidth="1"/>
    <col min="12561" max="12561" width="9.85546875" style="219" customWidth="1"/>
    <col min="12562" max="12562" width="10.28515625" style="219" customWidth="1"/>
    <col min="12563" max="12563" width="10.5703125" style="219" customWidth="1"/>
    <col min="12564" max="12800" width="9.140625" style="219"/>
    <col min="12801" max="12801" width="52.42578125" style="219" customWidth="1"/>
    <col min="12802" max="12802" width="9.140625" style="219"/>
    <col min="12803" max="12803" width="10.85546875" style="219" customWidth="1"/>
    <col min="12804" max="12804" width="9.140625" style="219"/>
    <col min="12805" max="12805" width="13.140625" style="219" customWidth="1"/>
    <col min="12806" max="12806" width="13.28515625" style="219" customWidth="1"/>
    <col min="12807" max="12807" width="14.85546875" style="219" customWidth="1"/>
    <col min="12808" max="12808" width="9.140625" style="219"/>
    <col min="12809" max="12809" width="10.7109375" style="219" customWidth="1"/>
    <col min="12810" max="12810" width="11" style="219" customWidth="1"/>
    <col min="12811" max="12811" width="13.5703125" style="219" customWidth="1"/>
    <col min="12812" max="12812" width="10.7109375" style="219" customWidth="1"/>
    <col min="12813" max="12813" width="12.85546875" style="219" customWidth="1"/>
    <col min="12814" max="12815" width="10.42578125" style="219" customWidth="1"/>
    <col min="12816" max="12816" width="10.140625" style="219" customWidth="1"/>
    <col min="12817" max="12817" width="9.85546875" style="219" customWidth="1"/>
    <col min="12818" max="12818" width="10.28515625" style="219" customWidth="1"/>
    <col min="12819" max="12819" width="10.5703125" style="219" customWidth="1"/>
    <col min="12820" max="13056" width="9.140625" style="219"/>
    <col min="13057" max="13057" width="52.42578125" style="219" customWidth="1"/>
    <col min="13058" max="13058" width="9.140625" style="219"/>
    <col min="13059" max="13059" width="10.85546875" style="219" customWidth="1"/>
    <col min="13060" max="13060" width="9.140625" style="219"/>
    <col min="13061" max="13061" width="13.140625" style="219" customWidth="1"/>
    <col min="13062" max="13062" width="13.28515625" style="219" customWidth="1"/>
    <col min="13063" max="13063" width="14.85546875" style="219" customWidth="1"/>
    <col min="13064" max="13064" width="9.140625" style="219"/>
    <col min="13065" max="13065" width="10.7109375" style="219" customWidth="1"/>
    <col min="13066" max="13066" width="11" style="219" customWidth="1"/>
    <col min="13067" max="13067" width="13.5703125" style="219" customWidth="1"/>
    <col min="13068" max="13068" width="10.7109375" style="219" customWidth="1"/>
    <col min="13069" max="13069" width="12.85546875" style="219" customWidth="1"/>
    <col min="13070" max="13071" width="10.42578125" style="219" customWidth="1"/>
    <col min="13072" max="13072" width="10.140625" style="219" customWidth="1"/>
    <col min="13073" max="13073" width="9.85546875" style="219" customWidth="1"/>
    <col min="13074" max="13074" width="10.28515625" style="219" customWidth="1"/>
    <col min="13075" max="13075" width="10.5703125" style="219" customWidth="1"/>
    <col min="13076" max="13312" width="9.140625" style="219"/>
    <col min="13313" max="13313" width="52.42578125" style="219" customWidth="1"/>
    <col min="13314" max="13314" width="9.140625" style="219"/>
    <col min="13315" max="13315" width="10.85546875" style="219" customWidth="1"/>
    <col min="13316" max="13316" width="9.140625" style="219"/>
    <col min="13317" max="13317" width="13.140625" style="219" customWidth="1"/>
    <col min="13318" max="13318" width="13.28515625" style="219" customWidth="1"/>
    <col min="13319" max="13319" width="14.85546875" style="219" customWidth="1"/>
    <col min="13320" max="13320" width="9.140625" style="219"/>
    <col min="13321" max="13321" width="10.7109375" style="219" customWidth="1"/>
    <col min="13322" max="13322" width="11" style="219" customWidth="1"/>
    <col min="13323" max="13323" width="13.5703125" style="219" customWidth="1"/>
    <col min="13324" max="13324" width="10.7109375" style="219" customWidth="1"/>
    <col min="13325" max="13325" width="12.85546875" style="219" customWidth="1"/>
    <col min="13326" max="13327" width="10.42578125" style="219" customWidth="1"/>
    <col min="13328" max="13328" width="10.140625" style="219" customWidth="1"/>
    <col min="13329" max="13329" width="9.85546875" style="219" customWidth="1"/>
    <col min="13330" max="13330" width="10.28515625" style="219" customWidth="1"/>
    <col min="13331" max="13331" width="10.5703125" style="219" customWidth="1"/>
    <col min="13332" max="13568" width="9.140625" style="219"/>
    <col min="13569" max="13569" width="52.42578125" style="219" customWidth="1"/>
    <col min="13570" max="13570" width="9.140625" style="219"/>
    <col min="13571" max="13571" width="10.85546875" style="219" customWidth="1"/>
    <col min="13572" max="13572" width="9.140625" style="219"/>
    <col min="13573" max="13573" width="13.140625" style="219" customWidth="1"/>
    <col min="13574" max="13574" width="13.28515625" style="219" customWidth="1"/>
    <col min="13575" max="13575" width="14.85546875" style="219" customWidth="1"/>
    <col min="13576" max="13576" width="9.140625" style="219"/>
    <col min="13577" max="13577" width="10.7109375" style="219" customWidth="1"/>
    <col min="13578" max="13578" width="11" style="219" customWidth="1"/>
    <col min="13579" max="13579" width="13.5703125" style="219" customWidth="1"/>
    <col min="13580" max="13580" width="10.7109375" style="219" customWidth="1"/>
    <col min="13581" max="13581" width="12.85546875" style="219" customWidth="1"/>
    <col min="13582" max="13583" width="10.42578125" style="219" customWidth="1"/>
    <col min="13584" max="13584" width="10.140625" style="219" customWidth="1"/>
    <col min="13585" max="13585" width="9.85546875" style="219" customWidth="1"/>
    <col min="13586" max="13586" width="10.28515625" style="219" customWidth="1"/>
    <col min="13587" max="13587" width="10.5703125" style="219" customWidth="1"/>
    <col min="13588" max="13824" width="9.140625" style="219"/>
    <col min="13825" max="13825" width="52.42578125" style="219" customWidth="1"/>
    <col min="13826" max="13826" width="9.140625" style="219"/>
    <col min="13827" max="13827" width="10.85546875" style="219" customWidth="1"/>
    <col min="13828" max="13828" width="9.140625" style="219"/>
    <col min="13829" max="13829" width="13.140625" style="219" customWidth="1"/>
    <col min="13830" max="13830" width="13.28515625" style="219" customWidth="1"/>
    <col min="13831" max="13831" width="14.85546875" style="219" customWidth="1"/>
    <col min="13832" max="13832" width="9.140625" style="219"/>
    <col min="13833" max="13833" width="10.7109375" style="219" customWidth="1"/>
    <col min="13834" max="13834" width="11" style="219" customWidth="1"/>
    <col min="13835" max="13835" width="13.5703125" style="219" customWidth="1"/>
    <col min="13836" max="13836" width="10.7109375" style="219" customWidth="1"/>
    <col min="13837" max="13837" width="12.85546875" style="219" customWidth="1"/>
    <col min="13838" max="13839" width="10.42578125" style="219" customWidth="1"/>
    <col min="13840" max="13840" width="10.140625" style="219" customWidth="1"/>
    <col min="13841" max="13841" width="9.85546875" style="219" customWidth="1"/>
    <col min="13842" max="13842" width="10.28515625" style="219" customWidth="1"/>
    <col min="13843" max="13843" width="10.5703125" style="219" customWidth="1"/>
    <col min="13844" max="14080" width="9.140625" style="219"/>
    <col min="14081" max="14081" width="52.42578125" style="219" customWidth="1"/>
    <col min="14082" max="14082" width="9.140625" style="219"/>
    <col min="14083" max="14083" width="10.85546875" style="219" customWidth="1"/>
    <col min="14084" max="14084" width="9.140625" style="219"/>
    <col min="14085" max="14085" width="13.140625" style="219" customWidth="1"/>
    <col min="14086" max="14086" width="13.28515625" style="219" customWidth="1"/>
    <col min="14087" max="14087" width="14.85546875" style="219" customWidth="1"/>
    <col min="14088" max="14088" width="9.140625" style="219"/>
    <col min="14089" max="14089" width="10.7109375" style="219" customWidth="1"/>
    <col min="14090" max="14090" width="11" style="219" customWidth="1"/>
    <col min="14091" max="14091" width="13.5703125" style="219" customWidth="1"/>
    <col min="14092" max="14092" width="10.7109375" style="219" customWidth="1"/>
    <col min="14093" max="14093" width="12.85546875" style="219" customWidth="1"/>
    <col min="14094" max="14095" width="10.42578125" style="219" customWidth="1"/>
    <col min="14096" max="14096" width="10.140625" style="219" customWidth="1"/>
    <col min="14097" max="14097" width="9.85546875" style="219" customWidth="1"/>
    <col min="14098" max="14098" width="10.28515625" style="219" customWidth="1"/>
    <col min="14099" max="14099" width="10.5703125" style="219" customWidth="1"/>
    <col min="14100" max="14336" width="9.140625" style="219"/>
    <col min="14337" max="14337" width="52.42578125" style="219" customWidth="1"/>
    <col min="14338" max="14338" width="9.140625" style="219"/>
    <col min="14339" max="14339" width="10.85546875" style="219" customWidth="1"/>
    <col min="14340" max="14340" width="9.140625" style="219"/>
    <col min="14341" max="14341" width="13.140625" style="219" customWidth="1"/>
    <col min="14342" max="14342" width="13.28515625" style="219" customWidth="1"/>
    <col min="14343" max="14343" width="14.85546875" style="219" customWidth="1"/>
    <col min="14344" max="14344" width="9.140625" style="219"/>
    <col min="14345" max="14345" width="10.7109375" style="219" customWidth="1"/>
    <col min="14346" max="14346" width="11" style="219" customWidth="1"/>
    <col min="14347" max="14347" width="13.5703125" style="219" customWidth="1"/>
    <col min="14348" max="14348" width="10.7109375" style="219" customWidth="1"/>
    <col min="14349" max="14349" width="12.85546875" style="219" customWidth="1"/>
    <col min="14350" max="14351" width="10.42578125" style="219" customWidth="1"/>
    <col min="14352" max="14352" width="10.140625" style="219" customWidth="1"/>
    <col min="14353" max="14353" width="9.85546875" style="219" customWidth="1"/>
    <col min="14354" max="14354" width="10.28515625" style="219" customWidth="1"/>
    <col min="14355" max="14355" width="10.5703125" style="219" customWidth="1"/>
    <col min="14356" max="14592" width="9.140625" style="219"/>
    <col min="14593" max="14593" width="52.42578125" style="219" customWidth="1"/>
    <col min="14594" max="14594" width="9.140625" style="219"/>
    <col min="14595" max="14595" width="10.85546875" style="219" customWidth="1"/>
    <col min="14596" max="14596" width="9.140625" style="219"/>
    <col min="14597" max="14597" width="13.140625" style="219" customWidth="1"/>
    <col min="14598" max="14598" width="13.28515625" style="219" customWidth="1"/>
    <col min="14599" max="14599" width="14.85546875" style="219" customWidth="1"/>
    <col min="14600" max="14600" width="9.140625" style="219"/>
    <col min="14601" max="14601" width="10.7109375" style="219" customWidth="1"/>
    <col min="14602" max="14602" width="11" style="219" customWidth="1"/>
    <col min="14603" max="14603" width="13.5703125" style="219" customWidth="1"/>
    <col min="14604" max="14604" width="10.7109375" style="219" customWidth="1"/>
    <col min="14605" max="14605" width="12.85546875" style="219" customWidth="1"/>
    <col min="14606" max="14607" width="10.42578125" style="219" customWidth="1"/>
    <col min="14608" max="14608" width="10.140625" style="219" customWidth="1"/>
    <col min="14609" max="14609" width="9.85546875" style="219" customWidth="1"/>
    <col min="14610" max="14610" width="10.28515625" style="219" customWidth="1"/>
    <col min="14611" max="14611" width="10.5703125" style="219" customWidth="1"/>
    <col min="14612" max="14848" width="9.140625" style="219"/>
    <col min="14849" max="14849" width="52.42578125" style="219" customWidth="1"/>
    <col min="14850" max="14850" width="9.140625" style="219"/>
    <col min="14851" max="14851" width="10.85546875" style="219" customWidth="1"/>
    <col min="14852" max="14852" width="9.140625" style="219"/>
    <col min="14853" max="14853" width="13.140625" style="219" customWidth="1"/>
    <col min="14854" max="14854" width="13.28515625" style="219" customWidth="1"/>
    <col min="14855" max="14855" width="14.85546875" style="219" customWidth="1"/>
    <col min="14856" max="14856" width="9.140625" style="219"/>
    <col min="14857" max="14857" width="10.7109375" style="219" customWidth="1"/>
    <col min="14858" max="14858" width="11" style="219" customWidth="1"/>
    <col min="14859" max="14859" width="13.5703125" style="219" customWidth="1"/>
    <col min="14860" max="14860" width="10.7109375" style="219" customWidth="1"/>
    <col min="14861" max="14861" width="12.85546875" style="219" customWidth="1"/>
    <col min="14862" max="14863" width="10.42578125" style="219" customWidth="1"/>
    <col min="14864" max="14864" width="10.140625" style="219" customWidth="1"/>
    <col min="14865" max="14865" width="9.85546875" style="219" customWidth="1"/>
    <col min="14866" max="14866" width="10.28515625" style="219" customWidth="1"/>
    <col min="14867" max="14867" width="10.5703125" style="219" customWidth="1"/>
    <col min="14868" max="15104" width="9.140625" style="219"/>
    <col min="15105" max="15105" width="52.42578125" style="219" customWidth="1"/>
    <col min="15106" max="15106" width="9.140625" style="219"/>
    <col min="15107" max="15107" width="10.85546875" style="219" customWidth="1"/>
    <col min="15108" max="15108" width="9.140625" style="219"/>
    <col min="15109" max="15109" width="13.140625" style="219" customWidth="1"/>
    <col min="15110" max="15110" width="13.28515625" style="219" customWidth="1"/>
    <col min="15111" max="15111" width="14.85546875" style="219" customWidth="1"/>
    <col min="15112" max="15112" width="9.140625" style="219"/>
    <col min="15113" max="15113" width="10.7109375" style="219" customWidth="1"/>
    <col min="15114" max="15114" width="11" style="219" customWidth="1"/>
    <col min="15115" max="15115" width="13.5703125" style="219" customWidth="1"/>
    <col min="15116" max="15116" width="10.7109375" style="219" customWidth="1"/>
    <col min="15117" max="15117" width="12.85546875" style="219" customWidth="1"/>
    <col min="15118" max="15119" width="10.42578125" style="219" customWidth="1"/>
    <col min="15120" max="15120" width="10.140625" style="219" customWidth="1"/>
    <col min="15121" max="15121" width="9.85546875" style="219" customWidth="1"/>
    <col min="15122" max="15122" width="10.28515625" style="219" customWidth="1"/>
    <col min="15123" max="15123" width="10.5703125" style="219" customWidth="1"/>
    <col min="15124" max="15360" width="9.140625" style="219"/>
    <col min="15361" max="15361" width="52.42578125" style="219" customWidth="1"/>
    <col min="15362" max="15362" width="9.140625" style="219"/>
    <col min="15363" max="15363" width="10.85546875" style="219" customWidth="1"/>
    <col min="15364" max="15364" width="9.140625" style="219"/>
    <col min="15365" max="15365" width="13.140625" style="219" customWidth="1"/>
    <col min="15366" max="15366" width="13.28515625" style="219" customWidth="1"/>
    <col min="15367" max="15367" width="14.85546875" style="219" customWidth="1"/>
    <col min="15368" max="15368" width="9.140625" style="219"/>
    <col min="15369" max="15369" width="10.7109375" style="219" customWidth="1"/>
    <col min="15370" max="15370" width="11" style="219" customWidth="1"/>
    <col min="15371" max="15371" width="13.5703125" style="219" customWidth="1"/>
    <col min="15372" max="15372" width="10.7109375" style="219" customWidth="1"/>
    <col min="15373" max="15373" width="12.85546875" style="219" customWidth="1"/>
    <col min="15374" max="15375" width="10.42578125" style="219" customWidth="1"/>
    <col min="15376" max="15376" width="10.140625" style="219" customWidth="1"/>
    <col min="15377" max="15377" width="9.85546875" style="219" customWidth="1"/>
    <col min="15378" max="15378" width="10.28515625" style="219" customWidth="1"/>
    <col min="15379" max="15379" width="10.5703125" style="219" customWidth="1"/>
    <col min="15380" max="15616" width="9.140625" style="219"/>
    <col min="15617" max="15617" width="52.42578125" style="219" customWidth="1"/>
    <col min="15618" max="15618" width="9.140625" style="219"/>
    <col min="15619" max="15619" width="10.85546875" style="219" customWidth="1"/>
    <col min="15620" max="15620" width="9.140625" style="219"/>
    <col min="15621" max="15621" width="13.140625" style="219" customWidth="1"/>
    <col min="15622" max="15622" width="13.28515625" style="219" customWidth="1"/>
    <col min="15623" max="15623" width="14.85546875" style="219" customWidth="1"/>
    <col min="15624" max="15624" width="9.140625" style="219"/>
    <col min="15625" max="15625" width="10.7109375" style="219" customWidth="1"/>
    <col min="15626" max="15626" width="11" style="219" customWidth="1"/>
    <col min="15627" max="15627" width="13.5703125" style="219" customWidth="1"/>
    <col min="15628" max="15628" width="10.7109375" style="219" customWidth="1"/>
    <col min="15629" max="15629" width="12.85546875" style="219" customWidth="1"/>
    <col min="15630" max="15631" width="10.42578125" style="219" customWidth="1"/>
    <col min="15632" max="15632" width="10.140625" style="219" customWidth="1"/>
    <col min="15633" max="15633" width="9.85546875" style="219" customWidth="1"/>
    <col min="15634" max="15634" width="10.28515625" style="219" customWidth="1"/>
    <col min="15635" max="15635" width="10.5703125" style="219" customWidth="1"/>
    <col min="15636" max="15872" width="9.140625" style="219"/>
    <col min="15873" max="15873" width="52.42578125" style="219" customWidth="1"/>
    <col min="15874" max="15874" width="9.140625" style="219"/>
    <col min="15875" max="15875" width="10.85546875" style="219" customWidth="1"/>
    <col min="15876" max="15876" width="9.140625" style="219"/>
    <col min="15877" max="15877" width="13.140625" style="219" customWidth="1"/>
    <col min="15878" max="15878" width="13.28515625" style="219" customWidth="1"/>
    <col min="15879" max="15879" width="14.85546875" style="219" customWidth="1"/>
    <col min="15880" max="15880" width="9.140625" style="219"/>
    <col min="15881" max="15881" width="10.7109375" style="219" customWidth="1"/>
    <col min="15882" max="15882" width="11" style="219" customWidth="1"/>
    <col min="15883" max="15883" width="13.5703125" style="219" customWidth="1"/>
    <col min="15884" max="15884" width="10.7109375" style="219" customWidth="1"/>
    <col min="15885" max="15885" width="12.85546875" style="219" customWidth="1"/>
    <col min="15886" max="15887" width="10.42578125" style="219" customWidth="1"/>
    <col min="15888" max="15888" width="10.140625" style="219" customWidth="1"/>
    <col min="15889" max="15889" width="9.85546875" style="219" customWidth="1"/>
    <col min="15890" max="15890" width="10.28515625" style="219" customWidth="1"/>
    <col min="15891" max="15891" width="10.5703125" style="219" customWidth="1"/>
    <col min="15892" max="16128" width="9.140625" style="219"/>
    <col min="16129" max="16129" width="52.42578125" style="219" customWidth="1"/>
    <col min="16130" max="16130" width="9.140625" style="219"/>
    <col min="16131" max="16131" width="10.85546875" style="219" customWidth="1"/>
    <col min="16132" max="16132" width="9.140625" style="219"/>
    <col min="16133" max="16133" width="13.140625" style="219" customWidth="1"/>
    <col min="16134" max="16134" width="13.28515625" style="219" customWidth="1"/>
    <col min="16135" max="16135" width="14.85546875" style="219" customWidth="1"/>
    <col min="16136" max="16136" width="9.140625" style="219"/>
    <col min="16137" max="16137" width="10.7109375" style="219" customWidth="1"/>
    <col min="16138" max="16138" width="11" style="219" customWidth="1"/>
    <col min="16139" max="16139" width="13.5703125" style="219" customWidth="1"/>
    <col min="16140" max="16140" width="10.7109375" style="219" customWidth="1"/>
    <col min="16141" max="16141" width="12.85546875" style="219" customWidth="1"/>
    <col min="16142" max="16143" width="10.42578125" style="219" customWidth="1"/>
    <col min="16144" max="16144" width="10.140625" style="219" customWidth="1"/>
    <col min="16145" max="16145" width="9.85546875" style="219" customWidth="1"/>
    <col min="16146" max="16146" width="10.28515625" style="219" customWidth="1"/>
    <col min="16147" max="16147" width="10.5703125" style="219" customWidth="1"/>
    <col min="16148" max="16384" width="9.140625" style="219"/>
  </cols>
  <sheetData>
    <row r="1" spans="1:19" ht="15.75" x14ac:dyDescent="0.25">
      <c r="A1" s="218" t="s">
        <v>490</v>
      </c>
      <c r="B1" s="81" t="s">
        <v>98</v>
      </c>
      <c r="C1" s="78"/>
      <c r="D1" s="78"/>
      <c r="E1" s="78"/>
      <c r="F1" s="78"/>
      <c r="G1" s="78"/>
    </row>
    <row r="2" spans="1:19" ht="15.75" x14ac:dyDescent="0.25">
      <c r="A2" s="218" t="s">
        <v>348</v>
      </c>
      <c r="B2" s="82" t="s">
        <v>500</v>
      </c>
      <c r="C2" s="78"/>
      <c r="D2" s="78"/>
      <c r="E2" s="78"/>
      <c r="F2" s="78"/>
      <c r="G2" s="78"/>
    </row>
    <row r="3" spans="1:19" ht="15.75" x14ac:dyDescent="0.25">
      <c r="A3" s="218" t="s">
        <v>6</v>
      </c>
      <c r="B3" s="452" t="s">
        <v>117</v>
      </c>
      <c r="C3" s="452"/>
      <c r="D3" s="452"/>
      <c r="E3" s="452"/>
      <c r="F3" s="452"/>
      <c r="G3" s="452"/>
      <c r="H3" s="452"/>
      <c r="I3" s="452"/>
      <c r="J3" s="452"/>
      <c r="K3" s="452"/>
      <c r="L3" s="452"/>
      <c r="M3" s="452"/>
      <c r="N3" s="452"/>
      <c r="O3" s="452"/>
      <c r="P3" s="452"/>
      <c r="Q3" s="452"/>
      <c r="R3" s="452"/>
      <c r="S3" s="452"/>
    </row>
    <row r="4" spans="1:19" x14ac:dyDescent="0.2">
      <c r="B4" s="452" t="s">
        <v>99</v>
      </c>
      <c r="C4" s="452"/>
      <c r="D4" s="452"/>
      <c r="E4" s="452"/>
      <c r="F4" s="452"/>
      <c r="G4" s="452"/>
      <c r="H4" s="452"/>
      <c r="I4" s="452"/>
      <c r="J4" s="452"/>
      <c r="K4" s="452"/>
      <c r="L4" s="452"/>
      <c r="M4" s="452"/>
      <c r="N4" s="452"/>
      <c r="O4" s="452"/>
      <c r="P4" s="452"/>
      <c r="Q4" s="452"/>
      <c r="R4" s="452"/>
      <c r="S4" s="452"/>
    </row>
    <row r="5" spans="1:19" x14ac:dyDescent="0.2">
      <c r="B5" s="452" t="s">
        <v>100</v>
      </c>
      <c r="C5" s="452"/>
      <c r="D5" s="452"/>
      <c r="E5" s="452"/>
      <c r="F5" s="452"/>
      <c r="G5" s="452"/>
      <c r="H5" s="452"/>
      <c r="I5" s="452"/>
      <c r="J5" s="452"/>
      <c r="K5" s="452"/>
      <c r="L5" s="452"/>
      <c r="M5" s="452"/>
      <c r="N5" s="452"/>
      <c r="O5" s="452"/>
      <c r="P5" s="452"/>
      <c r="Q5" s="452"/>
      <c r="R5" s="452"/>
      <c r="S5" s="452"/>
    </row>
    <row r="6" spans="1:19" x14ac:dyDescent="0.2">
      <c r="B6" s="452" t="s">
        <v>101</v>
      </c>
      <c r="C6" s="452"/>
      <c r="D6" s="452"/>
      <c r="E6" s="452"/>
      <c r="F6" s="452"/>
      <c r="G6" s="452"/>
      <c r="H6" s="452"/>
      <c r="I6" s="452"/>
      <c r="J6" s="452"/>
      <c r="K6" s="452"/>
      <c r="L6" s="452"/>
      <c r="M6" s="452"/>
      <c r="N6" s="452"/>
      <c r="O6" s="452"/>
      <c r="P6" s="452"/>
      <c r="Q6" s="452"/>
      <c r="R6" s="452"/>
      <c r="S6" s="452"/>
    </row>
    <row r="7" spans="1:19" ht="24" customHeight="1" x14ac:dyDescent="0.2">
      <c r="B7" s="451" t="s">
        <v>116</v>
      </c>
      <c r="C7" s="451"/>
      <c r="D7" s="451"/>
      <c r="E7" s="451"/>
      <c r="F7" s="451"/>
      <c r="G7" s="451"/>
      <c r="H7" s="451"/>
      <c r="I7" s="451"/>
      <c r="J7" s="451"/>
      <c r="K7" s="451"/>
      <c r="L7" s="451"/>
      <c r="M7" s="451"/>
      <c r="N7" s="451"/>
      <c r="O7" s="451"/>
      <c r="P7" s="451"/>
      <c r="Q7" s="451"/>
      <c r="R7" s="451"/>
      <c r="S7" s="451"/>
    </row>
    <row r="8" spans="1:19" ht="12.75" customHeight="1" x14ac:dyDescent="0.2">
      <c r="B8" s="451" t="s">
        <v>102</v>
      </c>
      <c r="C8" s="451"/>
      <c r="D8" s="451"/>
      <c r="E8" s="451"/>
      <c r="F8" s="451"/>
      <c r="G8" s="451"/>
      <c r="H8" s="451"/>
      <c r="I8" s="451"/>
      <c r="J8" s="451"/>
      <c r="K8" s="451"/>
      <c r="L8" s="451"/>
      <c r="M8" s="451"/>
      <c r="N8" s="451"/>
      <c r="O8" s="451"/>
      <c r="P8" s="451"/>
      <c r="Q8" s="451"/>
      <c r="R8" s="451"/>
      <c r="S8" s="451"/>
    </row>
    <row r="9" spans="1:19" ht="12.75" customHeight="1" x14ac:dyDescent="0.2">
      <c r="B9" s="451" t="s">
        <v>114</v>
      </c>
      <c r="C9" s="451"/>
      <c r="D9" s="451"/>
      <c r="E9" s="451"/>
      <c r="F9" s="451"/>
      <c r="G9" s="451"/>
      <c r="H9" s="451"/>
      <c r="I9" s="451"/>
      <c r="J9" s="451"/>
      <c r="K9" s="451"/>
      <c r="L9" s="451"/>
      <c r="M9" s="451"/>
      <c r="N9" s="451"/>
      <c r="O9" s="451"/>
      <c r="P9" s="451"/>
      <c r="Q9" s="451"/>
      <c r="R9" s="451"/>
      <c r="S9" s="451"/>
    </row>
    <row r="10" spans="1:19" x14ac:dyDescent="0.2">
      <c r="B10" s="452" t="s">
        <v>103</v>
      </c>
      <c r="C10" s="452"/>
      <c r="D10" s="452"/>
      <c r="E10" s="452"/>
      <c r="F10" s="452"/>
      <c r="G10" s="452"/>
      <c r="H10" s="452"/>
      <c r="I10" s="452"/>
      <c r="J10" s="452"/>
      <c r="K10" s="452"/>
      <c r="L10" s="452"/>
      <c r="M10" s="452"/>
      <c r="N10" s="452"/>
      <c r="O10" s="452"/>
      <c r="P10" s="452"/>
      <c r="Q10" s="452"/>
      <c r="R10" s="452"/>
      <c r="S10" s="452"/>
    </row>
    <row r="11" spans="1:19" x14ac:dyDescent="0.2">
      <c r="B11" s="452" t="s">
        <v>104</v>
      </c>
      <c r="C11" s="452"/>
      <c r="D11" s="452"/>
      <c r="E11" s="452"/>
      <c r="F11" s="452"/>
      <c r="G11" s="452"/>
      <c r="H11" s="452"/>
      <c r="I11" s="452"/>
      <c r="J11" s="452"/>
      <c r="K11" s="452"/>
      <c r="L11" s="452"/>
      <c r="M11" s="452"/>
      <c r="N11" s="452"/>
      <c r="O11" s="452"/>
      <c r="P11" s="452"/>
      <c r="Q11" s="452"/>
      <c r="R11" s="452"/>
      <c r="S11" s="452"/>
    </row>
    <row r="12" spans="1:19" ht="12.75" customHeight="1" x14ac:dyDescent="0.2">
      <c r="B12" s="451" t="s">
        <v>324</v>
      </c>
      <c r="C12" s="451"/>
      <c r="D12" s="451"/>
      <c r="E12" s="451"/>
      <c r="F12" s="451"/>
      <c r="G12" s="451"/>
      <c r="H12" s="451"/>
      <c r="I12" s="451"/>
      <c r="J12" s="451"/>
      <c r="K12" s="451"/>
      <c r="L12" s="451"/>
      <c r="M12" s="451"/>
      <c r="N12" s="451"/>
      <c r="O12" s="451"/>
      <c r="P12" s="451"/>
      <c r="Q12" s="451"/>
      <c r="R12" s="451"/>
      <c r="S12" s="451"/>
    </row>
    <row r="13" spans="1:19" x14ac:dyDescent="0.2">
      <c r="B13" s="307"/>
      <c r="D13" s="308"/>
      <c r="E13" s="221"/>
      <c r="F13" s="221"/>
      <c r="G13" s="221"/>
    </row>
    <row r="14" spans="1:19" s="230" customFormat="1" ht="51.75" thickBot="1" x14ac:dyDescent="0.25">
      <c r="A14" s="223"/>
      <c r="B14" s="224" t="s">
        <v>492</v>
      </c>
      <c r="C14" s="225" t="s">
        <v>493</v>
      </c>
      <c r="D14" s="226" t="s">
        <v>329</v>
      </c>
      <c r="E14" s="227" t="s">
        <v>330</v>
      </c>
      <c r="F14" s="228" t="s">
        <v>331</v>
      </c>
      <c r="G14" s="225" t="s">
        <v>181</v>
      </c>
      <c r="H14" s="227" t="s">
        <v>332</v>
      </c>
      <c r="I14" s="225" t="s">
        <v>333</v>
      </c>
      <c r="J14" s="227" t="s">
        <v>334</v>
      </c>
      <c r="K14" s="228" t="s">
        <v>335</v>
      </c>
      <c r="L14" s="228" t="s">
        <v>336</v>
      </c>
      <c r="M14" s="228" t="s">
        <v>337</v>
      </c>
      <c r="N14" s="228" t="s">
        <v>338</v>
      </c>
      <c r="O14" s="228" t="s">
        <v>494</v>
      </c>
      <c r="P14" s="228" t="s">
        <v>340</v>
      </c>
      <c r="Q14" s="228" t="s">
        <v>341</v>
      </c>
      <c r="R14" s="228" t="s">
        <v>342</v>
      </c>
      <c r="S14" s="229" t="s">
        <v>343</v>
      </c>
    </row>
    <row r="15" spans="1:19" s="239" customFormat="1" ht="13.5" thickTop="1" x14ac:dyDescent="0.2">
      <c r="A15" s="278" t="s">
        <v>105</v>
      </c>
      <c r="B15" s="279">
        <v>1037577.9853933332</v>
      </c>
      <c r="C15" s="280">
        <v>1187722.75</v>
      </c>
      <c r="D15" s="281">
        <v>42081.392476046822</v>
      </c>
      <c r="E15" s="282">
        <v>35036.787953349703</v>
      </c>
      <c r="F15" s="283">
        <v>2947.9899625481808</v>
      </c>
      <c r="G15" s="284">
        <v>4096.6145601489434</v>
      </c>
      <c r="H15" s="282">
        <v>29739.999065026674</v>
      </c>
      <c r="I15" s="284">
        <v>5296.7930056520945</v>
      </c>
      <c r="J15" s="282">
        <v>775.58516078667208</v>
      </c>
      <c r="K15" s="283">
        <v>708.5366628430429</v>
      </c>
      <c r="L15" s="283">
        <v>318.57160032621084</v>
      </c>
      <c r="M15" s="283">
        <v>733.64345881088991</v>
      </c>
      <c r="N15" s="283">
        <v>337.1645886524683</v>
      </c>
      <c r="O15" s="283">
        <v>280.69755319605423</v>
      </c>
      <c r="P15" s="283">
        <v>312.34640051383104</v>
      </c>
      <c r="Q15" s="283">
        <v>36.315233390110926</v>
      </c>
      <c r="R15" s="283">
        <v>1460.5414067507609</v>
      </c>
      <c r="S15" s="285">
        <v>331.62428996559828</v>
      </c>
    </row>
    <row r="16" spans="1:19" s="220" customFormat="1" x14ac:dyDescent="0.2">
      <c r="A16" s="278"/>
      <c r="B16" s="279" t="s">
        <v>511</v>
      </c>
      <c r="C16" s="280" t="s">
        <v>511</v>
      </c>
      <c r="D16" s="281"/>
      <c r="E16" s="286"/>
      <c r="F16" s="283"/>
      <c r="G16" s="284"/>
      <c r="H16" s="286"/>
      <c r="I16" s="287"/>
      <c r="J16" s="286"/>
      <c r="K16" s="288"/>
      <c r="L16" s="288"/>
      <c r="M16" s="288"/>
      <c r="N16" s="288"/>
      <c r="O16" s="288"/>
      <c r="P16" s="288"/>
      <c r="Q16" s="288"/>
      <c r="R16" s="288"/>
      <c r="S16" s="289"/>
    </row>
    <row r="17" spans="1:19" s="239" customFormat="1" x14ac:dyDescent="0.2">
      <c r="A17" s="290" t="s">
        <v>497</v>
      </c>
      <c r="B17" s="279">
        <v>561020.97721833328</v>
      </c>
      <c r="C17" s="280">
        <v>630169.75</v>
      </c>
      <c r="D17" s="281">
        <v>52372.643122938331</v>
      </c>
      <c r="E17" s="282">
        <v>43332.054291062923</v>
      </c>
      <c r="F17" s="283">
        <v>3928.8015578555678</v>
      </c>
      <c r="G17" s="284">
        <v>5111.7872740198327</v>
      </c>
      <c r="H17" s="282">
        <v>36000.137197989243</v>
      </c>
      <c r="I17" s="284">
        <v>7331.9075259091433</v>
      </c>
      <c r="J17" s="282">
        <v>1248.0954370579605</v>
      </c>
      <c r="K17" s="283">
        <v>1310.4002756814848</v>
      </c>
      <c r="L17" s="283">
        <v>586.87067234540609</v>
      </c>
      <c r="M17" s="283">
        <v>834.79981668802282</v>
      </c>
      <c r="N17" s="283">
        <v>521.15361313167932</v>
      </c>
      <c r="O17" s="283">
        <v>454.17228265394976</v>
      </c>
      <c r="P17" s="283">
        <v>334.76905327357974</v>
      </c>
      <c r="Q17" s="283">
        <v>37.786995105086497</v>
      </c>
      <c r="R17" s="283">
        <v>1731.5322280042813</v>
      </c>
      <c r="S17" s="285">
        <v>271.07074976773328</v>
      </c>
    </row>
    <row r="18" spans="1:19" s="220" customFormat="1" x14ac:dyDescent="0.2">
      <c r="A18" s="290"/>
      <c r="B18" s="279" t="s">
        <v>511</v>
      </c>
      <c r="C18" s="280" t="s">
        <v>511</v>
      </c>
      <c r="D18" s="281"/>
      <c r="E18" s="286"/>
      <c r="F18" s="283"/>
      <c r="G18" s="284"/>
      <c r="H18" s="286"/>
      <c r="I18" s="287"/>
      <c r="J18" s="286"/>
      <c r="K18" s="288"/>
      <c r="L18" s="288"/>
      <c r="M18" s="288"/>
      <c r="N18" s="288"/>
      <c r="O18" s="288"/>
      <c r="P18" s="288"/>
      <c r="Q18" s="288"/>
      <c r="R18" s="288"/>
      <c r="S18" s="289"/>
    </row>
    <row r="19" spans="1:19" s="239" customFormat="1" x14ac:dyDescent="0.2">
      <c r="A19" s="290" t="s">
        <v>42</v>
      </c>
      <c r="B19" s="279">
        <v>102791.15312916668</v>
      </c>
      <c r="C19" s="280">
        <v>109310</v>
      </c>
      <c r="D19" s="281">
        <v>94352.234947696081</v>
      </c>
      <c r="E19" s="282">
        <v>77698.766724543981</v>
      </c>
      <c r="F19" s="283">
        <v>8465.9900338724292</v>
      </c>
      <c r="G19" s="284">
        <v>8187.4781892796746</v>
      </c>
      <c r="H19" s="282">
        <v>57270.536053258926</v>
      </c>
      <c r="I19" s="284">
        <v>20428.220212408305</v>
      </c>
      <c r="J19" s="282">
        <v>5854.698480264813</v>
      </c>
      <c r="K19" s="283">
        <v>7151.9972374101135</v>
      </c>
      <c r="L19" s="283">
        <v>3203.0651284383471</v>
      </c>
      <c r="M19" s="283">
        <v>469.93993422079257</v>
      </c>
      <c r="N19" s="283">
        <v>2020.7566505162715</v>
      </c>
      <c r="O19" s="283">
        <v>1187.3734889094096</v>
      </c>
      <c r="P19" s="283">
        <v>19.887919512208832</v>
      </c>
      <c r="Q19" s="283">
        <v>20.879530238395716</v>
      </c>
      <c r="R19" s="283">
        <v>11.75385851038944</v>
      </c>
      <c r="S19" s="285">
        <v>482.89810726829438</v>
      </c>
    </row>
    <row r="20" spans="1:19" s="220" customFormat="1" x14ac:dyDescent="0.2">
      <c r="A20" s="291"/>
      <c r="B20" s="279" t="s">
        <v>511</v>
      </c>
      <c r="C20" s="280" t="s">
        <v>511</v>
      </c>
      <c r="D20" s="281"/>
      <c r="E20" s="286"/>
      <c r="F20" s="283"/>
      <c r="G20" s="284"/>
      <c r="H20" s="286"/>
      <c r="I20" s="287"/>
      <c r="J20" s="286"/>
      <c r="K20" s="288"/>
      <c r="L20" s="288"/>
      <c r="M20" s="288"/>
      <c r="N20" s="288"/>
      <c r="O20" s="288"/>
      <c r="P20" s="288"/>
      <c r="Q20" s="288"/>
      <c r="R20" s="288"/>
      <c r="S20" s="289"/>
    </row>
    <row r="21" spans="1:19" s="239" customFormat="1" x14ac:dyDescent="0.2">
      <c r="A21" s="292" t="s">
        <v>43</v>
      </c>
      <c r="B21" s="279">
        <v>100758.87283166665</v>
      </c>
      <c r="C21" s="280">
        <v>107088.41666666667</v>
      </c>
      <c r="D21" s="281">
        <v>94184.247215416894</v>
      </c>
      <c r="E21" s="282">
        <v>77557.734217268895</v>
      </c>
      <c r="F21" s="283">
        <v>8447.4405636582451</v>
      </c>
      <c r="G21" s="284">
        <v>8179.0724344897544</v>
      </c>
      <c r="H21" s="282">
        <v>56981.690552572145</v>
      </c>
      <c r="I21" s="284">
        <v>20576.033278018422</v>
      </c>
      <c r="J21" s="282">
        <v>5871.9817668906444</v>
      </c>
      <c r="K21" s="283">
        <v>7237.8959560055728</v>
      </c>
      <c r="L21" s="283">
        <v>3261.4894368560217</v>
      </c>
      <c r="M21" s="283">
        <v>469.36709950110418</v>
      </c>
      <c r="N21" s="283">
        <v>2006.4162892904401</v>
      </c>
      <c r="O21" s="283">
        <v>1180.9448694289424</v>
      </c>
      <c r="P21" s="283">
        <v>19.650472006647288</v>
      </c>
      <c r="Q21" s="283">
        <v>20.890769327249348</v>
      </c>
      <c r="R21" s="283">
        <v>11.990930784016143</v>
      </c>
      <c r="S21" s="285">
        <v>490.48466711775262</v>
      </c>
    </row>
    <row r="22" spans="1:19" s="220" customFormat="1" x14ac:dyDescent="0.2">
      <c r="A22" s="293" t="s">
        <v>44</v>
      </c>
      <c r="B22" s="294">
        <v>38195.09830416667</v>
      </c>
      <c r="C22" s="295">
        <v>40403.333333333336</v>
      </c>
      <c r="D22" s="296">
        <v>143020.15879039356</v>
      </c>
      <c r="E22" s="286">
        <v>116017.02275175438</v>
      </c>
      <c r="F22" s="288">
        <v>13712.984861710105</v>
      </c>
      <c r="G22" s="287">
        <v>13290.151176929074</v>
      </c>
      <c r="H22" s="286">
        <v>87059.889406993607</v>
      </c>
      <c r="I22" s="287">
        <v>28957.122896299636</v>
      </c>
      <c r="J22" s="286">
        <v>12763.194984808299</v>
      </c>
      <c r="K22" s="288">
        <v>79.103416253556347</v>
      </c>
      <c r="L22" s="288">
        <v>8597.4399305100724</v>
      </c>
      <c r="M22" s="288">
        <v>439.03584712519734</v>
      </c>
      <c r="N22" s="288">
        <v>3325.4260300239644</v>
      </c>
      <c r="O22" s="288">
        <v>2920.9002922720474</v>
      </c>
      <c r="P22" s="288">
        <v>23.367398164351258</v>
      </c>
      <c r="Q22" s="288">
        <v>51.707634164788928</v>
      </c>
      <c r="R22" s="288">
        <v>29.868872464076006</v>
      </c>
      <c r="S22" s="289">
        <v>727.07891779324223</v>
      </c>
    </row>
    <row r="23" spans="1:19" s="220" customFormat="1" x14ac:dyDescent="0.2">
      <c r="A23" s="293" t="s">
        <v>45</v>
      </c>
      <c r="B23" s="294">
        <v>37901.424783333336</v>
      </c>
      <c r="C23" s="295">
        <v>38802.333333333336</v>
      </c>
      <c r="D23" s="296">
        <v>64646.153737328255</v>
      </c>
      <c r="E23" s="286">
        <v>54432.440940246852</v>
      </c>
      <c r="F23" s="288">
        <v>5348.6681555371852</v>
      </c>
      <c r="G23" s="287">
        <v>4865.0446415442211</v>
      </c>
      <c r="H23" s="286">
        <v>36605.775915318532</v>
      </c>
      <c r="I23" s="287">
        <v>17826.65545879718</v>
      </c>
      <c r="J23" s="286">
        <v>488.5511839159808</v>
      </c>
      <c r="K23" s="288">
        <v>15340.43451700723</v>
      </c>
      <c r="L23" s="288">
        <v>0</v>
      </c>
      <c r="M23" s="288">
        <v>566.40946858124857</v>
      </c>
      <c r="N23" s="288">
        <v>918.39642596514216</v>
      </c>
      <c r="O23" s="288">
        <v>53.81152032302645</v>
      </c>
      <c r="P23" s="288">
        <v>2.0533383756650303</v>
      </c>
      <c r="Q23" s="288">
        <v>0</v>
      </c>
      <c r="R23" s="288">
        <v>0</v>
      </c>
      <c r="S23" s="289">
        <v>448.93843350929393</v>
      </c>
    </row>
    <row r="24" spans="1:19" s="220" customFormat="1" x14ac:dyDescent="0.2">
      <c r="A24" s="293" t="s">
        <v>46</v>
      </c>
      <c r="B24" s="294">
        <v>14224.529170833333</v>
      </c>
      <c r="C24" s="295">
        <v>14404.75</v>
      </c>
      <c r="D24" s="296">
        <v>43703.053526054457</v>
      </c>
      <c r="E24" s="286">
        <v>37122.457709372778</v>
      </c>
      <c r="F24" s="288">
        <v>3123.9132803910088</v>
      </c>
      <c r="G24" s="287">
        <v>3456.6825362906643</v>
      </c>
      <c r="H24" s="286">
        <v>25965.527287702986</v>
      </c>
      <c r="I24" s="287">
        <v>11156.900750388953</v>
      </c>
      <c r="J24" s="286">
        <v>216.89489141940112</v>
      </c>
      <c r="K24" s="288">
        <v>10015.226785299212</v>
      </c>
      <c r="L24" s="288">
        <v>0</v>
      </c>
      <c r="M24" s="288">
        <v>387.8179976115735</v>
      </c>
      <c r="N24" s="288">
        <v>432.72833259193163</v>
      </c>
      <c r="O24" s="288">
        <v>33.464464396898762</v>
      </c>
      <c r="P24" s="288">
        <v>16.008627580230797</v>
      </c>
      <c r="Q24" s="288">
        <v>0</v>
      </c>
      <c r="R24" s="288">
        <v>0</v>
      </c>
      <c r="S24" s="289">
        <v>51.760809876905462</v>
      </c>
    </row>
    <row r="25" spans="1:19" s="220" customFormat="1" x14ac:dyDescent="0.2">
      <c r="A25" s="293" t="s">
        <v>47</v>
      </c>
      <c r="B25" s="294">
        <v>388.56118749999996</v>
      </c>
      <c r="C25" s="295">
        <v>1777.8333333333333</v>
      </c>
      <c r="D25" s="296">
        <v>86630.46226097102</v>
      </c>
      <c r="E25" s="286">
        <v>74995.03238470004</v>
      </c>
      <c r="F25" s="288">
        <v>3828.3825039092353</v>
      </c>
      <c r="G25" s="287">
        <v>7807.0473723617442</v>
      </c>
      <c r="H25" s="286">
        <v>68230.739643804496</v>
      </c>
      <c r="I25" s="287">
        <v>6764.3362089529337</v>
      </c>
      <c r="J25" s="286">
        <v>1889.3029041918912</v>
      </c>
      <c r="K25" s="288">
        <v>83.031195698103545</v>
      </c>
      <c r="L25" s="288">
        <v>0</v>
      </c>
      <c r="M25" s="288">
        <v>155.52273861629581</v>
      </c>
      <c r="N25" s="288">
        <v>2998.3491853519217</v>
      </c>
      <c r="O25" s="288">
        <v>70.028327263128929</v>
      </c>
      <c r="P25" s="288">
        <v>5.5597421191224869</v>
      </c>
      <c r="Q25" s="288">
        <v>0</v>
      </c>
      <c r="R25" s="288">
        <v>0</v>
      </c>
      <c r="S25" s="289">
        <v>1536.4835428911695</v>
      </c>
    </row>
    <row r="26" spans="1:19" s="220" customFormat="1" x14ac:dyDescent="0.2">
      <c r="A26" s="293" t="s">
        <v>48</v>
      </c>
      <c r="B26" s="294">
        <v>10049.259385833333</v>
      </c>
      <c r="C26" s="295">
        <v>12093.416666666666</v>
      </c>
      <c r="D26" s="296">
        <v>91721.349765777239</v>
      </c>
      <c r="E26" s="286">
        <v>75935.106594596145</v>
      </c>
      <c r="F26" s="288">
        <v>7835.3917858898812</v>
      </c>
      <c r="G26" s="287">
        <v>7950.8513852912074</v>
      </c>
      <c r="H26" s="286">
        <v>62977.735325668342</v>
      </c>
      <c r="I26" s="287">
        <v>12957.383236973954</v>
      </c>
      <c r="J26" s="286">
        <v>8142.5556270696807</v>
      </c>
      <c r="K26" s="288">
        <v>233.09202201528774</v>
      </c>
      <c r="L26" s="288">
        <v>24.274037581703002</v>
      </c>
      <c r="M26" s="288">
        <v>346.21438520182932</v>
      </c>
      <c r="N26" s="288">
        <v>3285.8478801482138</v>
      </c>
      <c r="O26" s="288">
        <v>485.99007175442802</v>
      </c>
      <c r="P26" s="288">
        <v>77.591727913722295</v>
      </c>
      <c r="Q26" s="288">
        <v>12.931520126069842</v>
      </c>
      <c r="R26" s="288">
        <v>6.7018023333084829</v>
      </c>
      <c r="S26" s="289">
        <v>328.49526947763763</v>
      </c>
    </row>
    <row r="27" spans="1:19" s="220" customFormat="1" x14ac:dyDescent="0.2">
      <c r="A27" s="293"/>
      <c r="B27" s="279" t="s">
        <v>511</v>
      </c>
      <c r="C27" s="280" t="s">
        <v>511</v>
      </c>
      <c r="D27" s="281"/>
      <c r="E27" s="286"/>
      <c r="F27" s="283"/>
      <c r="G27" s="284"/>
      <c r="H27" s="286"/>
      <c r="I27" s="287"/>
      <c r="J27" s="286"/>
      <c r="K27" s="288"/>
      <c r="L27" s="288"/>
      <c r="M27" s="288"/>
      <c r="N27" s="288"/>
      <c r="O27" s="288"/>
      <c r="P27" s="288"/>
      <c r="Q27" s="288"/>
      <c r="R27" s="288"/>
      <c r="S27" s="289"/>
    </row>
    <row r="28" spans="1:19" s="239" customFormat="1" x14ac:dyDescent="0.2">
      <c r="A28" s="292" t="s">
        <v>49</v>
      </c>
      <c r="B28" s="279">
        <v>2032.2802975000002</v>
      </c>
      <c r="C28" s="280">
        <v>2452.1666666666665</v>
      </c>
      <c r="D28" s="281">
        <v>102680.93575477466</v>
      </c>
      <c r="E28" s="282">
        <v>84691.048489584631</v>
      </c>
      <c r="F28" s="283">
        <v>9385.6583063567468</v>
      </c>
      <c r="G28" s="284">
        <v>8604.228958833286</v>
      </c>
      <c r="H28" s="282">
        <v>71591.270800085098</v>
      </c>
      <c r="I28" s="284">
        <v>13099.763651081699</v>
      </c>
      <c r="J28" s="282">
        <v>4997.8066030037862</v>
      </c>
      <c r="K28" s="283">
        <v>2893.2057340874753</v>
      </c>
      <c r="L28" s="283">
        <v>306.43346332003694</v>
      </c>
      <c r="M28" s="283">
        <v>498.34063305433386</v>
      </c>
      <c r="N28" s="283">
        <v>2731.7405806813908</v>
      </c>
      <c r="O28" s="283">
        <v>1506.0994311489651</v>
      </c>
      <c r="P28" s="283">
        <v>31.660381729405611</v>
      </c>
      <c r="Q28" s="283">
        <v>20.322304974764439</v>
      </c>
      <c r="R28" s="283">
        <v>0</v>
      </c>
      <c r="S28" s="285">
        <v>106.76238423750203</v>
      </c>
    </row>
    <row r="29" spans="1:19" s="220" customFormat="1" x14ac:dyDescent="0.2">
      <c r="A29" s="293" t="s">
        <v>50</v>
      </c>
      <c r="B29" s="294">
        <v>1540.8244841666667</v>
      </c>
      <c r="C29" s="295">
        <v>1814.6666666666667</v>
      </c>
      <c r="D29" s="296">
        <v>112245.5000874993</v>
      </c>
      <c r="E29" s="286">
        <v>92087.638759673311</v>
      </c>
      <c r="F29" s="288">
        <v>10449.279064558545</v>
      </c>
      <c r="G29" s="287">
        <v>9708.5822632674317</v>
      </c>
      <c r="H29" s="286">
        <v>80283.126008931897</v>
      </c>
      <c r="I29" s="287">
        <v>11804.489068615154</v>
      </c>
      <c r="J29" s="286">
        <v>5731.7719187052489</v>
      </c>
      <c r="K29" s="288">
        <v>41.393864554595837</v>
      </c>
      <c r="L29" s="288">
        <v>403.00621283016437</v>
      </c>
      <c r="M29" s="288">
        <v>530.80111226447332</v>
      </c>
      <c r="N29" s="288">
        <v>2993.5333436076667</v>
      </c>
      <c r="O29" s="288">
        <v>1948.8765857871629</v>
      </c>
      <c r="P29" s="288">
        <v>41.002548083319681</v>
      </c>
      <c r="Q29" s="288">
        <v>26.804233982780239</v>
      </c>
      <c r="R29" s="288">
        <v>0</v>
      </c>
      <c r="S29" s="289">
        <v>77.885730161475706</v>
      </c>
    </row>
    <row r="30" spans="1:19" s="220" customFormat="1" x14ac:dyDescent="0.2">
      <c r="A30" s="293" t="s">
        <v>51</v>
      </c>
      <c r="B30" s="294">
        <v>239.68970083333332</v>
      </c>
      <c r="C30" s="295">
        <v>281.75</v>
      </c>
      <c r="D30" s="296">
        <v>77774.790794325032</v>
      </c>
      <c r="E30" s="286">
        <v>65488.295848450827</v>
      </c>
      <c r="F30" s="288">
        <v>6436.583673838325</v>
      </c>
      <c r="G30" s="287">
        <v>5849.9112720358862</v>
      </c>
      <c r="H30" s="286">
        <v>42141.985387280634</v>
      </c>
      <c r="I30" s="287">
        <v>23346.323436279199</v>
      </c>
      <c r="J30" s="286">
        <v>782.19601988808859</v>
      </c>
      <c r="K30" s="288">
        <v>19878.539225651126</v>
      </c>
      <c r="L30" s="288">
        <v>0</v>
      </c>
      <c r="M30" s="288">
        <v>499.24343675996005</v>
      </c>
      <c r="N30" s="288">
        <v>1788.2569777082031</v>
      </c>
      <c r="O30" s="288">
        <v>0</v>
      </c>
      <c r="P30" s="288">
        <v>4.8606176900779854</v>
      </c>
      <c r="Q30" s="288">
        <v>0</v>
      </c>
      <c r="R30" s="288">
        <v>0</v>
      </c>
      <c r="S30" s="289">
        <v>393.27242544119736</v>
      </c>
    </row>
    <row r="31" spans="1:19" s="220" customFormat="1" x14ac:dyDescent="0.2">
      <c r="A31" s="293" t="s">
        <v>52</v>
      </c>
      <c r="B31" s="294">
        <v>83.961635000000015</v>
      </c>
      <c r="C31" s="295">
        <v>100.16666666666667</v>
      </c>
      <c r="D31" s="296">
        <v>53887.439301383696</v>
      </c>
      <c r="E31" s="286">
        <v>45777.74503795692</v>
      </c>
      <c r="F31" s="288">
        <v>3854.2861966278515</v>
      </c>
      <c r="G31" s="287">
        <v>4255.4080667989274</v>
      </c>
      <c r="H31" s="286">
        <v>31423.132839183039</v>
      </c>
      <c r="I31" s="287">
        <v>14354.643165298055</v>
      </c>
      <c r="J31" s="286">
        <v>680.08585111521472</v>
      </c>
      <c r="K31" s="288">
        <v>12337.751045462608</v>
      </c>
      <c r="L31" s="288">
        <v>0</v>
      </c>
      <c r="M31" s="288">
        <v>168.6672728562277</v>
      </c>
      <c r="N31" s="288">
        <v>1154.8525704626882</v>
      </c>
      <c r="O31" s="288">
        <v>1.4032599531917167</v>
      </c>
      <c r="P31" s="288">
        <v>0</v>
      </c>
      <c r="Q31" s="288">
        <v>0</v>
      </c>
      <c r="R31" s="288">
        <v>0</v>
      </c>
      <c r="S31" s="289">
        <v>10.440244523585086</v>
      </c>
    </row>
    <row r="32" spans="1:19" s="220" customFormat="1" x14ac:dyDescent="0.2">
      <c r="A32" s="293" t="s">
        <v>53</v>
      </c>
      <c r="B32" s="294">
        <v>10.170243333333334</v>
      </c>
      <c r="C32" s="295">
        <v>40.916666666666664</v>
      </c>
      <c r="D32" s="296">
        <v>51135.273680679267</v>
      </c>
      <c r="E32" s="286">
        <v>44275.171718277466</v>
      </c>
      <c r="F32" s="288">
        <v>2261.2104651701384</v>
      </c>
      <c r="G32" s="287">
        <v>4598.8914972316652</v>
      </c>
      <c r="H32" s="286">
        <v>41350.720549786914</v>
      </c>
      <c r="I32" s="287">
        <v>2924.4472354479885</v>
      </c>
      <c r="J32" s="286">
        <v>782.90653812609548</v>
      </c>
      <c r="K32" s="288">
        <v>0</v>
      </c>
      <c r="L32" s="288">
        <v>176.67718864805923</v>
      </c>
      <c r="M32" s="288">
        <v>108.53427630214026</v>
      </c>
      <c r="N32" s="288">
        <v>1667.8548825282126</v>
      </c>
      <c r="O32" s="288">
        <v>0</v>
      </c>
      <c r="P32" s="288">
        <v>0</v>
      </c>
      <c r="Q32" s="288">
        <v>0</v>
      </c>
      <c r="R32" s="288">
        <v>0</v>
      </c>
      <c r="S32" s="289">
        <v>188.47434984348132</v>
      </c>
    </row>
    <row r="33" spans="1:19" s="220" customFormat="1" x14ac:dyDescent="0.2">
      <c r="A33" s="293" t="s">
        <v>54</v>
      </c>
      <c r="B33" s="294">
        <v>157.63423416666669</v>
      </c>
      <c r="C33" s="295">
        <v>217.83333333333334</v>
      </c>
      <c r="D33" s="296">
        <v>76376.02282755707</v>
      </c>
      <c r="E33" s="286">
        <v>64924.520705186704</v>
      </c>
      <c r="F33" s="288">
        <v>6879.1616845807976</v>
      </c>
      <c r="G33" s="287">
        <v>4572.3404377895622</v>
      </c>
      <c r="H33" s="286">
        <v>54756.116751098503</v>
      </c>
      <c r="I33" s="287">
        <v>10168.418481389415</v>
      </c>
      <c r="J33" s="286">
        <v>6805.2576629121695</v>
      </c>
      <c r="K33" s="288">
        <v>97.982903787698262</v>
      </c>
      <c r="L33" s="288">
        <v>0</v>
      </c>
      <c r="M33" s="288">
        <v>380.42237663042323</v>
      </c>
      <c r="N33" s="288">
        <v>2515.9541776989527</v>
      </c>
      <c r="O33" s="288">
        <v>366.80877288917583</v>
      </c>
      <c r="P33" s="288">
        <v>0</v>
      </c>
      <c r="Q33" s="288">
        <v>0</v>
      </c>
      <c r="R33" s="288">
        <v>0</v>
      </c>
      <c r="S33" s="289">
        <v>-0.59574622540878797</v>
      </c>
    </row>
    <row r="34" spans="1:19" s="220" customFormat="1" x14ac:dyDescent="0.2">
      <c r="A34" s="297"/>
      <c r="B34" s="279" t="s">
        <v>511</v>
      </c>
      <c r="C34" s="280" t="s">
        <v>511</v>
      </c>
      <c r="D34" s="281"/>
      <c r="E34" s="286"/>
      <c r="F34" s="283"/>
      <c r="G34" s="284"/>
      <c r="H34" s="286"/>
      <c r="I34" s="287"/>
      <c r="J34" s="286"/>
      <c r="K34" s="288"/>
      <c r="L34" s="288"/>
      <c r="M34" s="288"/>
      <c r="N34" s="288"/>
      <c r="O34" s="288"/>
      <c r="P34" s="288"/>
      <c r="Q34" s="288"/>
      <c r="R34" s="288"/>
      <c r="S34" s="289"/>
    </row>
    <row r="35" spans="1:19" s="220" customFormat="1" x14ac:dyDescent="0.2">
      <c r="A35" s="291"/>
      <c r="B35" s="279" t="s">
        <v>511</v>
      </c>
      <c r="C35" s="280" t="s">
        <v>511</v>
      </c>
      <c r="D35" s="281"/>
      <c r="E35" s="286"/>
      <c r="F35" s="283"/>
      <c r="G35" s="284"/>
      <c r="H35" s="286"/>
      <c r="I35" s="287"/>
      <c r="J35" s="286"/>
      <c r="K35" s="288"/>
      <c r="L35" s="288"/>
      <c r="M35" s="288"/>
      <c r="N35" s="288"/>
      <c r="O35" s="288"/>
      <c r="P35" s="288"/>
      <c r="Q35" s="288"/>
      <c r="R35" s="288"/>
      <c r="S35" s="289"/>
    </row>
    <row r="36" spans="1:19" s="239" customFormat="1" x14ac:dyDescent="0.2">
      <c r="A36" s="298" t="s">
        <v>55</v>
      </c>
      <c r="B36" s="279">
        <v>934786.83226416679</v>
      </c>
      <c r="C36" s="280">
        <v>1078551.9166666667</v>
      </c>
      <c r="D36" s="281">
        <v>36333.579191514531</v>
      </c>
      <c r="E36" s="282">
        <v>30345.585808320106</v>
      </c>
      <c r="F36" s="283">
        <v>2341.2189098105077</v>
      </c>
      <c r="G36" s="284">
        <v>3646.7744733839195</v>
      </c>
      <c r="H36" s="282">
        <v>26712.682520107857</v>
      </c>
      <c r="I36" s="284">
        <v>3632.9090083719821</v>
      </c>
      <c r="J36" s="282">
        <v>217.07503102980812</v>
      </c>
      <c r="K36" s="283">
        <v>0</v>
      </c>
      <c r="L36" s="283">
        <v>1.3865419636481591</v>
      </c>
      <c r="M36" s="283">
        <v>762.64086061552018</v>
      </c>
      <c r="N36" s="283">
        <v>152.03321595338633</v>
      </c>
      <c r="O36" s="283">
        <v>180.99753418668877</v>
      </c>
      <c r="P36" s="283">
        <v>344.50575863374274</v>
      </c>
      <c r="Q36" s="283">
        <v>38.012576219043645</v>
      </c>
      <c r="R36" s="283">
        <v>1619.8531745065154</v>
      </c>
      <c r="S36" s="285">
        <v>314.98989848499508</v>
      </c>
    </row>
    <row r="37" spans="1:19" s="220" customFormat="1" x14ac:dyDescent="0.2">
      <c r="A37" s="290"/>
      <c r="B37" s="279" t="s">
        <v>511</v>
      </c>
      <c r="C37" s="280" t="s">
        <v>511</v>
      </c>
      <c r="D37" s="281"/>
      <c r="E37" s="286"/>
      <c r="F37" s="283"/>
      <c r="G37" s="284"/>
      <c r="H37" s="286"/>
      <c r="I37" s="287"/>
      <c r="J37" s="286"/>
      <c r="K37" s="288"/>
      <c r="L37" s="288"/>
      <c r="M37" s="288"/>
      <c r="N37" s="288"/>
      <c r="O37" s="288"/>
      <c r="P37" s="288"/>
      <c r="Q37" s="288"/>
      <c r="R37" s="288"/>
      <c r="S37" s="289"/>
    </row>
    <row r="38" spans="1:19" s="239" customFormat="1" x14ac:dyDescent="0.2">
      <c r="A38" s="292" t="s">
        <v>56</v>
      </c>
      <c r="B38" s="279">
        <v>307187.8109316667</v>
      </c>
      <c r="C38" s="280">
        <v>348567.75</v>
      </c>
      <c r="D38" s="281">
        <v>41939.908418356594</v>
      </c>
      <c r="E38" s="282">
        <v>34786.713361120608</v>
      </c>
      <c r="F38" s="283">
        <v>2842.0785399435049</v>
      </c>
      <c r="G38" s="284">
        <v>4311.1165172924811</v>
      </c>
      <c r="H38" s="282">
        <v>30341.254943619228</v>
      </c>
      <c r="I38" s="284">
        <v>4445.44708462984</v>
      </c>
      <c r="J38" s="282">
        <v>216.90882905774572</v>
      </c>
      <c r="K38" s="283">
        <v>0</v>
      </c>
      <c r="L38" s="283">
        <v>0</v>
      </c>
      <c r="M38" s="283">
        <v>891.16388124168179</v>
      </c>
      <c r="N38" s="283">
        <v>91.751879622169355</v>
      </c>
      <c r="O38" s="283">
        <v>114.74935777266633</v>
      </c>
      <c r="P38" s="283">
        <v>243.63900170065233</v>
      </c>
      <c r="Q38" s="283">
        <v>42.736510866703398</v>
      </c>
      <c r="R38" s="283">
        <v>2657.3073715206187</v>
      </c>
      <c r="S38" s="285">
        <v>187.11086336946457</v>
      </c>
    </row>
    <row r="39" spans="1:19" s="220" customFormat="1" x14ac:dyDescent="0.2">
      <c r="A39" s="299" t="s">
        <v>57</v>
      </c>
      <c r="B39" s="294">
        <v>21241.958120833337</v>
      </c>
      <c r="C39" s="295">
        <v>25993.666666666668</v>
      </c>
      <c r="D39" s="296">
        <v>45937.307204563513</v>
      </c>
      <c r="E39" s="286">
        <v>37935.551273857185</v>
      </c>
      <c r="F39" s="288">
        <v>3101.0244340044292</v>
      </c>
      <c r="G39" s="287">
        <v>4900.7314967018956</v>
      </c>
      <c r="H39" s="286">
        <v>31936.554346873276</v>
      </c>
      <c r="I39" s="287">
        <v>5998.9725120972444</v>
      </c>
      <c r="J39" s="286">
        <v>325.75725178618956</v>
      </c>
      <c r="K39" s="288">
        <v>0</v>
      </c>
      <c r="L39" s="288">
        <v>0</v>
      </c>
      <c r="M39" s="288">
        <v>1043.7265111758081</v>
      </c>
      <c r="N39" s="288">
        <v>139.29340144485334</v>
      </c>
      <c r="O39" s="288">
        <v>319.81311945706301</v>
      </c>
      <c r="P39" s="288">
        <v>140.43022554848039</v>
      </c>
      <c r="Q39" s="288">
        <v>37.549520880455844</v>
      </c>
      <c r="R39" s="288">
        <v>3823.1377737418325</v>
      </c>
      <c r="S39" s="289">
        <v>169.26460684778647</v>
      </c>
    </row>
    <row r="40" spans="1:19" s="220" customFormat="1" x14ac:dyDescent="0.2">
      <c r="A40" s="299" t="s">
        <v>58</v>
      </c>
      <c r="B40" s="294">
        <v>8461.7282250000007</v>
      </c>
      <c r="C40" s="295">
        <v>10326.5</v>
      </c>
      <c r="D40" s="296">
        <v>42821.756943736153</v>
      </c>
      <c r="E40" s="286">
        <v>35470.01693734969</v>
      </c>
      <c r="F40" s="288">
        <v>2806.5522870754717</v>
      </c>
      <c r="G40" s="287">
        <v>4545.1877193109931</v>
      </c>
      <c r="H40" s="286">
        <v>34251.855330652623</v>
      </c>
      <c r="I40" s="287">
        <v>1218.1374272393389</v>
      </c>
      <c r="J40" s="286">
        <v>234.44037284712013</v>
      </c>
      <c r="K40" s="288">
        <v>0</v>
      </c>
      <c r="L40" s="288">
        <v>0</v>
      </c>
      <c r="M40" s="288">
        <v>757.72384311007556</v>
      </c>
      <c r="N40" s="288">
        <v>23.782228009337889</v>
      </c>
      <c r="O40" s="288">
        <v>0</v>
      </c>
      <c r="P40" s="288">
        <v>49.927961376944367</v>
      </c>
      <c r="Q40" s="288">
        <v>64.009600119247494</v>
      </c>
      <c r="R40" s="288">
        <v>8.7160031661262654</v>
      </c>
      <c r="S40" s="289">
        <v>62.94295749495074</v>
      </c>
    </row>
    <row r="41" spans="1:19" s="220" customFormat="1" x14ac:dyDescent="0.2">
      <c r="A41" s="299" t="s">
        <v>59</v>
      </c>
      <c r="B41" s="294">
        <v>1186.5198583333333</v>
      </c>
      <c r="C41" s="295">
        <v>1520.8333333333333</v>
      </c>
      <c r="D41" s="296">
        <v>40461.615818929589</v>
      </c>
      <c r="E41" s="286">
        <v>33544.002378440317</v>
      </c>
      <c r="F41" s="288">
        <v>2493.322472759713</v>
      </c>
      <c r="G41" s="287">
        <v>4424.2909677295629</v>
      </c>
      <c r="H41" s="286">
        <v>32453.290199532617</v>
      </c>
      <c r="I41" s="287">
        <v>1090.7245090848071</v>
      </c>
      <c r="J41" s="286">
        <v>272.84124047846564</v>
      </c>
      <c r="K41" s="288">
        <v>0</v>
      </c>
      <c r="L41" s="288">
        <v>0</v>
      </c>
      <c r="M41" s="288">
        <v>557.32873356951757</v>
      </c>
      <c r="N41" s="288">
        <v>31.698306383873344</v>
      </c>
      <c r="O41" s="288">
        <v>1.2951827052929714</v>
      </c>
      <c r="P41" s="288">
        <v>40.150200323589189</v>
      </c>
      <c r="Q41" s="288">
        <v>36.649163260598044</v>
      </c>
      <c r="R41" s="288">
        <v>58.363397387442234</v>
      </c>
      <c r="S41" s="289">
        <v>84.126767284123915</v>
      </c>
    </row>
    <row r="42" spans="1:19" s="220" customFormat="1" x14ac:dyDescent="0.2">
      <c r="A42" s="299"/>
      <c r="B42" s="279" t="s">
        <v>511</v>
      </c>
      <c r="C42" s="280" t="s">
        <v>511</v>
      </c>
      <c r="D42" s="281"/>
      <c r="E42" s="286"/>
      <c r="F42" s="283"/>
      <c r="G42" s="284"/>
      <c r="H42" s="286"/>
      <c r="I42" s="287"/>
      <c r="J42" s="286"/>
      <c r="K42" s="288"/>
      <c r="L42" s="288"/>
      <c r="M42" s="288"/>
      <c r="N42" s="288"/>
      <c r="O42" s="288"/>
      <c r="P42" s="288"/>
      <c r="Q42" s="288"/>
      <c r="R42" s="288"/>
      <c r="S42" s="289"/>
    </row>
    <row r="43" spans="1:19" s="239" customFormat="1" x14ac:dyDescent="0.2">
      <c r="A43" s="292" t="s">
        <v>60</v>
      </c>
      <c r="B43" s="279">
        <v>133182.22230750002</v>
      </c>
      <c r="C43" s="280">
        <v>153818.16666666666</v>
      </c>
      <c r="D43" s="281">
        <v>44905.039620719806</v>
      </c>
      <c r="E43" s="282">
        <v>37218.389134139441</v>
      </c>
      <c r="F43" s="283">
        <v>3027.3832869611319</v>
      </c>
      <c r="G43" s="284">
        <v>4659.2671996192375</v>
      </c>
      <c r="H43" s="282">
        <v>33914.463012873472</v>
      </c>
      <c r="I43" s="284">
        <v>3303.9200323902446</v>
      </c>
      <c r="J43" s="282">
        <v>213.08518853572147</v>
      </c>
      <c r="K43" s="283">
        <v>0</v>
      </c>
      <c r="L43" s="283">
        <v>0</v>
      </c>
      <c r="M43" s="283">
        <v>998.19203221475016</v>
      </c>
      <c r="N43" s="283">
        <v>375.14448178108245</v>
      </c>
      <c r="O43" s="283">
        <v>725.31607271851442</v>
      </c>
      <c r="P43" s="283">
        <v>307.06135699987527</v>
      </c>
      <c r="Q43" s="283">
        <v>41.806354208030463</v>
      </c>
      <c r="R43" s="283">
        <v>325.72719330241313</v>
      </c>
      <c r="S43" s="285">
        <v>316.31518546621857</v>
      </c>
    </row>
    <row r="44" spans="1:19" s="220" customFormat="1" x14ac:dyDescent="0.2">
      <c r="A44" s="299" t="s">
        <v>61</v>
      </c>
      <c r="B44" s="294">
        <v>63311.468955833319</v>
      </c>
      <c r="C44" s="295">
        <v>75035.583333333328</v>
      </c>
      <c r="D44" s="296">
        <v>42815.584940561021</v>
      </c>
      <c r="E44" s="286">
        <v>35536.102967844767</v>
      </c>
      <c r="F44" s="288">
        <v>2774.1388174962653</v>
      </c>
      <c r="G44" s="287">
        <v>4505.3431552199936</v>
      </c>
      <c r="H44" s="286">
        <v>32692.665087488756</v>
      </c>
      <c r="I44" s="287">
        <v>2843.4378667723731</v>
      </c>
      <c r="J44" s="286">
        <v>241.49185656497554</v>
      </c>
      <c r="K44" s="288">
        <v>0</v>
      </c>
      <c r="L44" s="288">
        <v>0</v>
      </c>
      <c r="M44" s="288">
        <v>898.33719289749183</v>
      </c>
      <c r="N44" s="288">
        <v>283.21618777331986</v>
      </c>
      <c r="O44" s="288">
        <v>619.3324885156884</v>
      </c>
      <c r="P44" s="288">
        <v>256.16350350856476</v>
      </c>
      <c r="Q44" s="288">
        <v>35.700762393884496</v>
      </c>
      <c r="R44" s="288">
        <v>261.02037628487818</v>
      </c>
      <c r="S44" s="289">
        <v>247.8684377225164</v>
      </c>
    </row>
    <row r="45" spans="1:19" s="220" customFormat="1" x14ac:dyDescent="0.2">
      <c r="A45" s="300" t="s">
        <v>62</v>
      </c>
      <c r="B45" s="294">
        <v>2288.4345608333338</v>
      </c>
      <c r="C45" s="295">
        <v>2549.5</v>
      </c>
      <c r="D45" s="296">
        <v>41502.330196457624</v>
      </c>
      <c r="E45" s="286">
        <v>34463.827338492971</v>
      </c>
      <c r="F45" s="288">
        <v>2711.7998938698006</v>
      </c>
      <c r="G45" s="287">
        <v>4326.7029640948522</v>
      </c>
      <c r="H45" s="286">
        <v>32180.594660824743</v>
      </c>
      <c r="I45" s="287">
        <v>2283.2106014415913</v>
      </c>
      <c r="J45" s="286">
        <v>150.31066908670576</v>
      </c>
      <c r="K45" s="288">
        <v>0</v>
      </c>
      <c r="L45" s="288">
        <v>0</v>
      </c>
      <c r="M45" s="288">
        <v>1041.4955711611378</v>
      </c>
      <c r="N45" s="288">
        <v>126.62505843928486</v>
      </c>
      <c r="O45" s="288">
        <v>424.75642373013119</v>
      </c>
      <c r="P45" s="288">
        <v>263.84606330194913</v>
      </c>
      <c r="Q45" s="288">
        <v>67.538951143841103</v>
      </c>
      <c r="R45" s="288">
        <v>43.472162893647784</v>
      </c>
      <c r="S45" s="289">
        <v>165.18724042619945</v>
      </c>
    </row>
    <row r="46" spans="1:19" s="220" customFormat="1" x14ac:dyDescent="0.2">
      <c r="A46" s="300" t="s">
        <v>63</v>
      </c>
      <c r="B46" s="294">
        <v>12712.398431666668</v>
      </c>
      <c r="C46" s="295">
        <v>14583.333333333334</v>
      </c>
      <c r="D46" s="296">
        <v>47256.593629313335</v>
      </c>
      <c r="E46" s="286">
        <v>39377.131159062592</v>
      </c>
      <c r="F46" s="288">
        <v>3272.4953152160865</v>
      </c>
      <c r="G46" s="287">
        <v>4606.967155034652</v>
      </c>
      <c r="H46" s="286">
        <v>32898.056458663865</v>
      </c>
      <c r="I46" s="287">
        <v>6479.0861183857269</v>
      </c>
      <c r="J46" s="286">
        <v>430.83063510320989</v>
      </c>
      <c r="K46" s="288">
        <v>0</v>
      </c>
      <c r="L46" s="288">
        <v>0</v>
      </c>
      <c r="M46" s="288">
        <v>910.22915165843733</v>
      </c>
      <c r="N46" s="288">
        <v>985.55124018067863</v>
      </c>
      <c r="O46" s="288">
        <v>2195.8014091555133</v>
      </c>
      <c r="P46" s="288">
        <v>762.24084480096008</v>
      </c>
      <c r="Q46" s="288">
        <v>40.190695150593655</v>
      </c>
      <c r="R46" s="288">
        <v>855.89518755930828</v>
      </c>
      <c r="S46" s="289">
        <v>297.7240290527767</v>
      </c>
    </row>
    <row r="47" spans="1:19" s="220" customFormat="1" x14ac:dyDescent="0.2">
      <c r="A47" s="300" t="s">
        <v>64</v>
      </c>
      <c r="B47" s="294">
        <v>6076.1616699999986</v>
      </c>
      <c r="C47" s="295">
        <v>7624.25</v>
      </c>
      <c r="D47" s="296">
        <v>43577.383366401242</v>
      </c>
      <c r="E47" s="286">
        <v>36071.963093437575</v>
      </c>
      <c r="F47" s="288">
        <v>2718.1485152798605</v>
      </c>
      <c r="G47" s="287">
        <v>4787.2717576838049</v>
      </c>
      <c r="H47" s="286">
        <v>34238.7356276516</v>
      </c>
      <c r="I47" s="287">
        <v>1833.202224522114</v>
      </c>
      <c r="J47" s="286">
        <v>245.37043959200653</v>
      </c>
      <c r="K47" s="288">
        <v>0</v>
      </c>
      <c r="L47" s="288">
        <v>0</v>
      </c>
      <c r="M47" s="288">
        <v>1136.4959484364745</v>
      </c>
      <c r="N47" s="288">
        <v>103.93835192341089</v>
      </c>
      <c r="O47" s="288">
        <v>0</v>
      </c>
      <c r="P47" s="288">
        <v>13.588203290844961</v>
      </c>
      <c r="Q47" s="288">
        <v>0</v>
      </c>
      <c r="R47" s="288">
        <v>1.8220680425048668</v>
      </c>
      <c r="S47" s="289">
        <v>299.51503907235571</v>
      </c>
    </row>
    <row r="48" spans="1:19" s="220" customFormat="1" x14ac:dyDescent="0.2">
      <c r="A48" s="299" t="s">
        <v>65</v>
      </c>
      <c r="B48" s="294">
        <v>28838.182050833333</v>
      </c>
      <c r="C48" s="295">
        <v>31254.25</v>
      </c>
      <c r="D48" s="296">
        <v>48384.498862683475</v>
      </c>
      <c r="E48" s="286">
        <v>40032.738808396534</v>
      </c>
      <c r="F48" s="288">
        <v>3437.6966659610275</v>
      </c>
      <c r="G48" s="287">
        <v>4914.063388325917</v>
      </c>
      <c r="H48" s="286">
        <v>35163.851298688118</v>
      </c>
      <c r="I48" s="287">
        <v>4868.9092409673094</v>
      </c>
      <c r="J48" s="286">
        <v>199.55330782835202</v>
      </c>
      <c r="K48" s="288">
        <v>0</v>
      </c>
      <c r="L48" s="288">
        <v>0</v>
      </c>
      <c r="M48" s="288">
        <v>1165.2314986696249</v>
      </c>
      <c r="N48" s="288">
        <v>849.81729315672362</v>
      </c>
      <c r="O48" s="288">
        <v>1400.7739159422044</v>
      </c>
      <c r="P48" s="288">
        <v>408.95386779969385</v>
      </c>
      <c r="Q48" s="288">
        <v>40.784629833003393</v>
      </c>
      <c r="R48" s="288">
        <v>391.18917101343459</v>
      </c>
      <c r="S48" s="289">
        <v>409.35399322991896</v>
      </c>
    </row>
    <row r="49" spans="1:19" s="220" customFormat="1" x14ac:dyDescent="0.2">
      <c r="A49" s="299" t="s">
        <v>66</v>
      </c>
      <c r="B49" s="294">
        <v>41032.571300833326</v>
      </c>
      <c r="C49" s="295">
        <v>47624.833333333336</v>
      </c>
      <c r="D49" s="296">
        <v>45683.571529555884</v>
      </c>
      <c r="E49" s="286">
        <v>37836.124736069614</v>
      </c>
      <c r="F49" s="288">
        <v>3129.7553126982689</v>
      </c>
      <c r="G49" s="287">
        <v>4717.6914807880003</v>
      </c>
      <c r="H49" s="286">
        <v>34921.558919240793</v>
      </c>
      <c r="I49" s="287">
        <v>2914.5308017187617</v>
      </c>
      <c r="J49" s="286">
        <v>178.76530564515292</v>
      </c>
      <c r="K49" s="288">
        <v>0</v>
      </c>
      <c r="L49" s="288">
        <v>0</v>
      </c>
      <c r="M49" s="288">
        <v>1034.8663611324212</v>
      </c>
      <c r="N49" s="288">
        <v>183.38010125744142</v>
      </c>
      <c r="O49" s="288">
        <v>414.12426960566563</v>
      </c>
      <c r="P49" s="288">
        <v>313.98325066063677</v>
      </c>
      <c r="Q49" s="288">
        <v>51.945096357066774</v>
      </c>
      <c r="R49" s="288">
        <v>379.55953030132684</v>
      </c>
      <c r="S49" s="289">
        <v>356.53674644812929</v>
      </c>
    </row>
    <row r="50" spans="1:19" s="220" customFormat="1" x14ac:dyDescent="0.2">
      <c r="A50" s="301"/>
      <c r="B50" s="279" t="s">
        <v>511</v>
      </c>
      <c r="C50" s="280" t="s">
        <v>511</v>
      </c>
      <c r="D50" s="281"/>
      <c r="E50" s="286"/>
      <c r="F50" s="283"/>
      <c r="G50" s="284"/>
      <c r="H50" s="286"/>
      <c r="I50" s="287"/>
      <c r="J50" s="286"/>
      <c r="K50" s="288"/>
      <c r="L50" s="288"/>
      <c r="M50" s="288"/>
      <c r="N50" s="288"/>
      <c r="O50" s="288"/>
      <c r="P50" s="288"/>
      <c r="Q50" s="288"/>
      <c r="R50" s="288"/>
      <c r="S50" s="289"/>
    </row>
    <row r="51" spans="1:19" s="239" customFormat="1" x14ac:dyDescent="0.2">
      <c r="A51" s="292" t="s">
        <v>67</v>
      </c>
      <c r="B51" s="279">
        <v>17859.790850000001</v>
      </c>
      <c r="C51" s="280">
        <v>18743.083333333332</v>
      </c>
      <c r="D51" s="281">
        <v>45890.501934226682</v>
      </c>
      <c r="E51" s="282">
        <v>38105.906062164213</v>
      </c>
      <c r="F51" s="283">
        <v>3228.7999726537355</v>
      </c>
      <c r="G51" s="284">
        <v>4555.7958994087321</v>
      </c>
      <c r="H51" s="282">
        <v>26465.061885089206</v>
      </c>
      <c r="I51" s="284">
        <v>11640.844174275422</v>
      </c>
      <c r="J51" s="282">
        <v>189.56584981508894</v>
      </c>
      <c r="K51" s="283">
        <v>0</v>
      </c>
      <c r="L51" s="283">
        <v>0</v>
      </c>
      <c r="M51" s="283">
        <v>746.84111992274541</v>
      </c>
      <c r="N51" s="283">
        <v>364.76172955855185</v>
      </c>
      <c r="O51" s="283">
        <v>50.385654992146783</v>
      </c>
      <c r="P51" s="283">
        <v>3921.1049176424144</v>
      </c>
      <c r="Q51" s="283">
        <v>19.992818112984786</v>
      </c>
      <c r="R51" s="283">
        <v>6189.5575932794291</v>
      </c>
      <c r="S51" s="285">
        <v>158.62379317840666</v>
      </c>
    </row>
    <row r="52" spans="1:19" s="220" customFormat="1" x14ac:dyDescent="0.2">
      <c r="A52" s="299"/>
      <c r="B52" s="279"/>
      <c r="C52" s="280"/>
      <c r="D52" s="281"/>
      <c r="E52" s="286"/>
      <c r="F52" s="283"/>
      <c r="G52" s="284"/>
      <c r="H52" s="286"/>
      <c r="I52" s="287"/>
      <c r="J52" s="286"/>
      <c r="K52" s="288"/>
      <c r="L52" s="288"/>
      <c r="M52" s="288"/>
      <c r="N52" s="288"/>
      <c r="O52" s="288"/>
      <c r="P52" s="288"/>
      <c r="Q52" s="288"/>
      <c r="R52" s="288"/>
      <c r="S52" s="289"/>
    </row>
    <row r="53" spans="1:19" s="239" customFormat="1" x14ac:dyDescent="0.2">
      <c r="A53" s="292" t="s">
        <v>68</v>
      </c>
      <c r="B53" s="279">
        <v>290139.82640583336</v>
      </c>
      <c r="C53" s="280">
        <v>344871.5</v>
      </c>
      <c r="D53" s="281">
        <v>24909.227162347332</v>
      </c>
      <c r="E53" s="282">
        <v>21179.822077319786</v>
      </c>
      <c r="F53" s="283">
        <v>1337.2497898573067</v>
      </c>
      <c r="G53" s="284">
        <v>2392.1552951702397</v>
      </c>
      <c r="H53" s="282">
        <v>18436.895701342612</v>
      </c>
      <c r="I53" s="284">
        <v>2742.953477220387</v>
      </c>
      <c r="J53" s="282">
        <v>195.17889505727456</v>
      </c>
      <c r="K53" s="283">
        <v>0</v>
      </c>
      <c r="L53" s="283">
        <v>0</v>
      </c>
      <c r="M53" s="283">
        <v>575.14329231240265</v>
      </c>
      <c r="N53" s="283">
        <v>81.873852494737676</v>
      </c>
      <c r="O53" s="283">
        <v>31.925531991749228</v>
      </c>
      <c r="P53" s="283">
        <v>257.65309563339912</v>
      </c>
      <c r="Q53" s="283">
        <v>12.409858600258712</v>
      </c>
      <c r="R53" s="283">
        <v>1476.8004413867166</v>
      </c>
      <c r="S53" s="285">
        <v>109.5885806987604</v>
      </c>
    </row>
    <row r="54" spans="1:19" s="220" customFormat="1" x14ac:dyDescent="0.2">
      <c r="A54" s="299" t="s">
        <v>69</v>
      </c>
      <c r="B54" s="294">
        <v>225904.08652083331</v>
      </c>
      <c r="C54" s="295">
        <v>269948.16666666669</v>
      </c>
      <c r="D54" s="296">
        <v>24740.644563082285</v>
      </c>
      <c r="E54" s="286">
        <v>21043.978625510983</v>
      </c>
      <c r="F54" s="288">
        <v>1325.8575120225732</v>
      </c>
      <c r="G54" s="287">
        <v>2370.8084255487306</v>
      </c>
      <c r="H54" s="286">
        <v>18222.554289695705</v>
      </c>
      <c r="I54" s="287">
        <v>2821.4603613256004</v>
      </c>
      <c r="J54" s="286">
        <v>194.26110804752042</v>
      </c>
      <c r="K54" s="288">
        <v>0</v>
      </c>
      <c r="L54" s="288">
        <v>0</v>
      </c>
      <c r="M54" s="288">
        <v>578.11716556953877</v>
      </c>
      <c r="N54" s="288">
        <v>78.403352957347224</v>
      </c>
      <c r="O54" s="288">
        <v>18.653545072596042</v>
      </c>
      <c r="P54" s="288">
        <v>173.49320936868295</v>
      </c>
      <c r="Q54" s="288">
        <v>14.722715649914891</v>
      </c>
      <c r="R54" s="288">
        <v>1647.5938698243745</v>
      </c>
      <c r="S54" s="289">
        <v>114.91698512326779</v>
      </c>
    </row>
    <row r="55" spans="1:19" s="220" customFormat="1" x14ac:dyDescent="0.2">
      <c r="A55" s="299" t="s">
        <v>70</v>
      </c>
      <c r="B55" s="294">
        <v>51710.243331666665</v>
      </c>
      <c r="C55" s="295">
        <v>61787.75</v>
      </c>
      <c r="D55" s="296">
        <v>24511.157044020812</v>
      </c>
      <c r="E55" s="286">
        <v>20853.301448683102</v>
      </c>
      <c r="F55" s="288">
        <v>1279.7687011887861</v>
      </c>
      <c r="G55" s="287">
        <v>2378.0868941489234</v>
      </c>
      <c r="H55" s="286">
        <v>19225.511756801043</v>
      </c>
      <c r="I55" s="287">
        <v>1627.7896791186306</v>
      </c>
      <c r="J55" s="286">
        <v>186.96287054753637</v>
      </c>
      <c r="K55" s="288">
        <v>0</v>
      </c>
      <c r="L55" s="288">
        <v>0</v>
      </c>
      <c r="M55" s="288">
        <v>620.96630186104858</v>
      </c>
      <c r="N55" s="288">
        <v>78.539842366452476</v>
      </c>
      <c r="O55" s="288">
        <v>87.3736716151395</v>
      </c>
      <c r="P55" s="288">
        <v>200.87581126579096</v>
      </c>
      <c r="Q55" s="288">
        <v>0</v>
      </c>
      <c r="R55" s="288">
        <v>360.17309975786787</v>
      </c>
      <c r="S55" s="289">
        <v>85.203695556812107</v>
      </c>
    </row>
    <row r="56" spans="1:19" s="220" customFormat="1" x14ac:dyDescent="0.2">
      <c r="A56" s="299" t="s">
        <v>71</v>
      </c>
      <c r="B56" s="294">
        <v>12525.496553333331</v>
      </c>
      <c r="C56" s="295">
        <v>13726.833333333334</v>
      </c>
      <c r="D56" s="296">
        <v>29593.097420281061</v>
      </c>
      <c r="E56" s="286">
        <v>24977.839333382803</v>
      </c>
      <c r="F56" s="288">
        <v>1780.0205156365985</v>
      </c>
      <c r="G56" s="287">
        <v>2835.2375712616604</v>
      </c>
      <c r="H56" s="286">
        <v>19046.937199189138</v>
      </c>
      <c r="I56" s="287">
        <v>5930.8802188948275</v>
      </c>
      <c r="J56" s="286">
        <v>245.6507034989495</v>
      </c>
      <c r="K56" s="288">
        <v>0</v>
      </c>
      <c r="L56" s="288">
        <v>0</v>
      </c>
      <c r="M56" s="288">
        <v>332.33223228122057</v>
      </c>
      <c r="N56" s="288">
        <v>158.23030660389796</v>
      </c>
      <c r="O56" s="288">
        <v>42.380948949982368</v>
      </c>
      <c r="P56" s="288">
        <v>2009.921305139816</v>
      </c>
      <c r="Q56" s="288">
        <v>21.929077927605448</v>
      </c>
      <c r="R56" s="288">
        <v>3006.3316683424341</v>
      </c>
      <c r="S56" s="289">
        <v>114.15846021844716</v>
      </c>
    </row>
    <row r="57" spans="1:19" s="220" customFormat="1" x14ac:dyDescent="0.2">
      <c r="A57" s="301"/>
      <c r="B57" s="279" t="s">
        <v>511</v>
      </c>
      <c r="C57" s="280" t="s">
        <v>511</v>
      </c>
      <c r="D57" s="281"/>
      <c r="E57" s="286"/>
      <c r="F57" s="283"/>
      <c r="G57" s="284"/>
      <c r="H57" s="286"/>
      <c r="I57" s="287"/>
      <c r="J57" s="286"/>
      <c r="K57" s="288"/>
      <c r="L57" s="288"/>
      <c r="M57" s="288"/>
      <c r="N57" s="288"/>
      <c r="O57" s="288"/>
      <c r="P57" s="288"/>
      <c r="Q57" s="288"/>
      <c r="R57" s="288"/>
      <c r="S57" s="289"/>
    </row>
    <row r="58" spans="1:19" s="239" customFormat="1" x14ac:dyDescent="0.2">
      <c r="A58" s="292" t="s">
        <v>72</v>
      </c>
      <c r="B58" s="279">
        <v>186417.18176916669</v>
      </c>
      <c r="C58" s="280">
        <v>215318.83333333334</v>
      </c>
      <c r="D58" s="281">
        <v>37836.727772507649</v>
      </c>
      <c r="E58" s="282">
        <v>31639.24300992487</v>
      </c>
      <c r="F58" s="283">
        <v>2503.2026055562555</v>
      </c>
      <c r="G58" s="284">
        <v>3694.2821570265232</v>
      </c>
      <c r="H58" s="282">
        <v>28492.322413751423</v>
      </c>
      <c r="I58" s="284">
        <v>3146.93012469428</v>
      </c>
      <c r="J58" s="282">
        <v>256.91406599690117</v>
      </c>
      <c r="K58" s="283">
        <v>0</v>
      </c>
      <c r="L58" s="283">
        <v>6.9527988659593492</v>
      </c>
      <c r="M58" s="283">
        <v>675.90399588821799</v>
      </c>
      <c r="N58" s="283">
        <v>180.78580338013791</v>
      </c>
      <c r="O58" s="283">
        <v>145.81572010706142</v>
      </c>
      <c r="P58" s="283">
        <v>329.99030752526215</v>
      </c>
      <c r="Q58" s="283">
        <v>69.092319912596963</v>
      </c>
      <c r="R58" s="283">
        <v>619.69118384723436</v>
      </c>
      <c r="S58" s="285">
        <v>859.43619820616379</v>
      </c>
    </row>
    <row r="59" spans="1:19" s="220" customFormat="1" x14ac:dyDescent="0.2">
      <c r="A59" s="302" t="s">
        <v>73</v>
      </c>
      <c r="B59" s="294">
        <v>95294.383434166652</v>
      </c>
      <c r="C59" s="295">
        <v>107011.41666666667</v>
      </c>
      <c r="D59" s="296">
        <v>31705.638902655584</v>
      </c>
      <c r="E59" s="286">
        <v>26686.549066628522</v>
      </c>
      <c r="F59" s="288">
        <v>1924.9889516608414</v>
      </c>
      <c r="G59" s="287">
        <v>3094.1008843662185</v>
      </c>
      <c r="H59" s="286">
        <v>24814.671774896717</v>
      </c>
      <c r="I59" s="287">
        <v>1871.8774513424703</v>
      </c>
      <c r="J59" s="286">
        <v>123.20935953283423</v>
      </c>
      <c r="K59" s="288">
        <v>0</v>
      </c>
      <c r="L59" s="288">
        <v>0</v>
      </c>
      <c r="M59" s="288">
        <v>738.26951101061218</v>
      </c>
      <c r="N59" s="288">
        <v>86.870626491003904</v>
      </c>
      <c r="O59" s="288">
        <v>66.183690923999663</v>
      </c>
      <c r="P59" s="288">
        <v>157.84058763957665</v>
      </c>
      <c r="Q59" s="288">
        <v>19.43072239172616</v>
      </c>
      <c r="R59" s="288">
        <v>126.94396504865523</v>
      </c>
      <c r="S59" s="289">
        <v>551.56769901671635</v>
      </c>
    </row>
    <row r="60" spans="1:19" s="220" customFormat="1" x14ac:dyDescent="0.2">
      <c r="A60" s="302" t="s">
        <v>74</v>
      </c>
      <c r="B60" s="294">
        <v>55604.7167625</v>
      </c>
      <c r="C60" s="295">
        <v>71327.166666666672</v>
      </c>
      <c r="D60" s="296">
        <v>25226.240873754803</v>
      </c>
      <c r="E60" s="286">
        <v>21655.186315094579</v>
      </c>
      <c r="F60" s="288">
        <v>1346.0896654255448</v>
      </c>
      <c r="G60" s="287">
        <v>2224.9648932346777</v>
      </c>
      <c r="H60" s="286">
        <v>17581.253297189658</v>
      </c>
      <c r="I60" s="287">
        <v>4073.9586901874741</v>
      </c>
      <c r="J60" s="286">
        <v>476.2931996060629</v>
      </c>
      <c r="K60" s="288">
        <v>0</v>
      </c>
      <c r="L60" s="288">
        <v>0</v>
      </c>
      <c r="M60" s="288">
        <v>381.70649264621369</v>
      </c>
      <c r="N60" s="288">
        <v>115.10786337314003</v>
      </c>
      <c r="O60" s="288">
        <v>188.64806028603493</v>
      </c>
      <c r="P60" s="288">
        <v>780.65485263427422</v>
      </c>
      <c r="Q60" s="288">
        <v>139.33994957825678</v>
      </c>
      <c r="R60" s="288">
        <v>1820.2920556599424</v>
      </c>
      <c r="S60" s="289">
        <v>171.87779861951239</v>
      </c>
    </row>
    <row r="61" spans="1:19" s="220" customFormat="1" x14ac:dyDescent="0.2">
      <c r="A61" s="302" t="s">
        <v>75</v>
      </c>
      <c r="B61" s="294">
        <v>10658.545870833334</v>
      </c>
      <c r="C61" s="295">
        <v>11108.916666666666</v>
      </c>
      <c r="D61" s="296">
        <v>100880.79415494285</v>
      </c>
      <c r="E61" s="286">
        <v>82016.84687609761</v>
      </c>
      <c r="F61" s="288">
        <v>8585.090049874183</v>
      </c>
      <c r="G61" s="287">
        <v>10278.857228971063</v>
      </c>
      <c r="H61" s="286">
        <v>74556.371218006447</v>
      </c>
      <c r="I61" s="287">
        <v>7460.5069465993593</v>
      </c>
      <c r="J61" s="286">
        <v>532.1314923005117</v>
      </c>
      <c r="K61" s="288">
        <v>0</v>
      </c>
      <c r="L61" s="288">
        <v>121.6039397594358</v>
      </c>
      <c r="M61" s="288">
        <v>699.8773557294611</v>
      </c>
      <c r="N61" s="288">
        <v>1108.4496509350097</v>
      </c>
      <c r="O61" s="288">
        <v>371.97107823583667</v>
      </c>
      <c r="P61" s="288">
        <v>3.7175371275014317</v>
      </c>
      <c r="Q61" s="288">
        <v>163.45057206793174</v>
      </c>
      <c r="R61" s="288">
        <v>2.3993666969132748</v>
      </c>
      <c r="S61" s="289">
        <v>4444.8740779586224</v>
      </c>
    </row>
    <row r="62" spans="1:19" s="220" customFormat="1" x14ac:dyDescent="0.2">
      <c r="A62" s="302" t="s">
        <v>76</v>
      </c>
      <c r="B62" s="294">
        <v>24859.535701666668</v>
      </c>
      <c r="C62" s="295">
        <v>26083.416666666668</v>
      </c>
      <c r="D62" s="296">
        <v>62515.499726113587</v>
      </c>
      <c r="E62" s="286">
        <v>51356.930602062894</v>
      </c>
      <c r="F62" s="288">
        <v>4700.2418137021359</v>
      </c>
      <c r="G62" s="287">
        <v>6458.327310348559</v>
      </c>
      <c r="H62" s="286">
        <v>47245.310656838119</v>
      </c>
      <c r="I62" s="287">
        <v>4111.6199484428544</v>
      </c>
      <c r="J62" s="286">
        <v>160.74877093268017</v>
      </c>
      <c r="K62" s="288">
        <v>0</v>
      </c>
      <c r="L62" s="288">
        <v>0</v>
      </c>
      <c r="M62" s="288">
        <v>1084.6068974728407</v>
      </c>
      <c r="N62" s="288">
        <v>289.96099028175854</v>
      </c>
      <c r="O62" s="288">
        <v>258.30043235962364</v>
      </c>
      <c r="P62" s="288">
        <v>121.75714729044883</v>
      </c>
      <c r="Q62" s="288">
        <v>61.877784784889215</v>
      </c>
      <c r="R62" s="288">
        <v>87.758647875862607</v>
      </c>
      <c r="S62" s="289">
        <v>2040.2335839522382</v>
      </c>
    </row>
    <row r="63" spans="1:19" x14ac:dyDescent="0.2">
      <c r="B63" s="303"/>
      <c r="C63" s="303"/>
      <c r="D63" s="304"/>
      <c r="E63" s="305"/>
      <c r="F63" s="305"/>
      <c r="G63" s="305"/>
      <c r="H63" s="306"/>
      <c r="I63" s="306"/>
      <c r="J63" s="306"/>
      <c r="K63" s="306"/>
      <c r="L63" s="306"/>
      <c r="M63" s="306"/>
      <c r="N63" s="306"/>
      <c r="O63" s="306"/>
      <c r="P63" s="306"/>
      <c r="Q63" s="306"/>
      <c r="R63" s="306"/>
      <c r="S63" s="306"/>
    </row>
    <row r="64" spans="1:19" x14ac:dyDescent="0.2">
      <c r="B64" s="303"/>
      <c r="C64" s="303"/>
      <c r="D64" s="304"/>
      <c r="E64" s="305"/>
      <c r="F64" s="305"/>
      <c r="G64" s="305"/>
      <c r="H64" s="306"/>
      <c r="I64" s="306"/>
      <c r="J64" s="306"/>
      <c r="K64" s="306"/>
      <c r="L64" s="306"/>
      <c r="M64" s="306"/>
      <c r="N64" s="306"/>
      <c r="O64" s="306"/>
      <c r="P64" s="306"/>
      <c r="Q64" s="306"/>
      <c r="R64" s="306"/>
      <c r="S64" s="306"/>
    </row>
  </sheetData>
  <mergeCells count="10">
    <mergeCell ref="B9:S9"/>
    <mergeCell ref="B10:S10"/>
    <mergeCell ref="B11:S11"/>
    <mergeCell ref="B12:S12"/>
    <mergeCell ref="B3:S3"/>
    <mergeCell ref="B4:S4"/>
    <mergeCell ref="B5:S5"/>
    <mergeCell ref="B6:S6"/>
    <mergeCell ref="B7:S7"/>
    <mergeCell ref="B8:S8"/>
  </mergeCells>
  <pageMargins left="0.7" right="0.7" top="0.75" bottom="0.75" header="0.3" footer="0.3"/>
  <pageSetup paperSize="9" scale="51" orientation="landscape" horizontalDpi="90" verticalDpi="9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AH78"/>
  <sheetViews>
    <sheetView workbookViewId="0">
      <pane xSplit="1" ySplit="5" topLeftCell="C6" activePane="bottomRight" state="frozen"/>
      <selection activeCell="A27" sqref="A27"/>
      <selection pane="topRight" activeCell="A27" sqref="A27"/>
      <selection pane="bottomLeft" activeCell="A27" sqref="A27"/>
      <selection pane="bottomRight" activeCell="G20" sqref="G20"/>
    </sheetView>
  </sheetViews>
  <sheetFormatPr defaultRowHeight="15" x14ac:dyDescent="0.25"/>
  <cols>
    <col min="1" max="1" width="59.5703125" customWidth="1"/>
    <col min="2" max="2" width="9" hidden="1" customWidth="1"/>
    <col min="6" max="6" width="9.7109375" customWidth="1"/>
    <col min="7" max="7" width="10.28515625" style="207" bestFit="1" customWidth="1"/>
  </cols>
  <sheetData>
    <row r="1" spans="1:9" x14ac:dyDescent="0.25">
      <c r="A1" s="161" t="s">
        <v>272</v>
      </c>
    </row>
    <row r="2" spans="1:9" x14ac:dyDescent="0.25">
      <c r="A2" s="140" t="s">
        <v>286</v>
      </c>
      <c r="B2" s="140"/>
      <c r="C2" s="140"/>
      <c r="D2" s="140"/>
      <c r="E2" s="140"/>
      <c r="F2" s="140"/>
    </row>
    <row r="3" spans="1:9" ht="87.75" customHeight="1" x14ac:dyDescent="0.35">
      <c r="A3" s="142" t="s">
        <v>320</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418">
        <v>41334</v>
      </c>
      <c r="H7" s="400">
        <v>41699</v>
      </c>
      <c r="I7" s="401">
        <v>42064</v>
      </c>
    </row>
    <row r="8" spans="1:9" ht="15.75" thickTop="1" x14ac:dyDescent="0.25">
      <c r="A8" s="166"/>
      <c r="B8" s="159"/>
      <c r="C8" s="190"/>
      <c r="D8" s="201"/>
      <c r="E8" s="201"/>
      <c r="F8" s="202"/>
      <c r="G8" s="415"/>
      <c r="H8" s="141"/>
      <c r="I8" s="167"/>
    </row>
    <row r="9" spans="1:9" x14ac:dyDescent="0.25">
      <c r="A9" s="168" t="s">
        <v>243</v>
      </c>
      <c r="B9" s="160">
        <v>56</v>
      </c>
      <c r="C9" s="191"/>
      <c r="D9" s="203"/>
      <c r="E9" s="203"/>
      <c r="F9" s="203"/>
      <c r="G9" s="416">
        <v>3444.0200000000004</v>
      </c>
      <c r="H9" s="396">
        <v>3420.5099999999993</v>
      </c>
      <c r="I9" s="397">
        <v>3514.42</v>
      </c>
    </row>
    <row r="10" spans="1:9" x14ac:dyDescent="0.25">
      <c r="A10" s="168"/>
      <c r="B10" s="159">
        <v>57</v>
      </c>
      <c r="C10" s="191"/>
      <c r="D10" s="203"/>
      <c r="E10" s="203"/>
      <c r="F10" s="203"/>
      <c r="G10" s="416"/>
      <c r="H10" s="396"/>
      <c r="I10" s="397"/>
    </row>
    <row r="11" spans="1:9" x14ac:dyDescent="0.25">
      <c r="A11" s="170" t="s">
        <v>106</v>
      </c>
      <c r="B11" s="160">
        <v>58</v>
      </c>
      <c r="C11" s="191"/>
      <c r="D11" s="203"/>
      <c r="E11" s="203"/>
      <c r="F11" s="203"/>
      <c r="G11" s="416">
        <v>3930.69</v>
      </c>
      <c r="H11" s="396">
        <v>3911.97</v>
      </c>
      <c r="I11" s="397">
        <v>4043.59</v>
      </c>
    </row>
    <row r="12" spans="1:9" x14ac:dyDescent="0.25">
      <c r="A12" s="170"/>
      <c r="B12" s="159">
        <v>59</v>
      </c>
      <c r="C12" s="191"/>
      <c r="D12" s="203"/>
      <c r="E12" s="203"/>
      <c r="F12" s="203"/>
      <c r="G12" s="416"/>
      <c r="H12" s="396"/>
      <c r="I12" s="397"/>
    </row>
    <row r="13" spans="1:9" x14ac:dyDescent="0.25">
      <c r="A13" s="170" t="s">
        <v>42</v>
      </c>
      <c r="B13" s="160">
        <v>60</v>
      </c>
      <c r="C13" s="191"/>
      <c r="D13" s="203"/>
      <c r="E13" s="203"/>
      <c r="F13" s="203"/>
      <c r="G13" s="416">
        <v>12002.420000000002</v>
      </c>
      <c r="H13" s="396">
        <v>13224.71</v>
      </c>
      <c r="I13" s="397">
        <v>14050.510000000002</v>
      </c>
    </row>
    <row r="14" spans="1:9" x14ac:dyDescent="0.25">
      <c r="A14" s="171"/>
      <c r="B14" s="159">
        <v>61</v>
      </c>
      <c r="C14" s="191"/>
      <c r="D14" s="203"/>
      <c r="E14" s="203"/>
      <c r="F14" s="203"/>
      <c r="G14" s="416"/>
      <c r="H14" s="391"/>
      <c r="I14" s="389"/>
    </row>
    <row r="15" spans="1:9" x14ac:dyDescent="0.25">
      <c r="A15" s="172" t="s">
        <v>43</v>
      </c>
      <c r="B15" s="160">
        <v>62</v>
      </c>
      <c r="C15" s="191"/>
      <c r="D15" s="203"/>
      <c r="E15" s="203"/>
      <c r="F15" s="203"/>
      <c r="G15" s="416">
        <v>11903.98</v>
      </c>
      <c r="H15" s="146">
        <v>13205.4</v>
      </c>
      <c r="I15" s="169">
        <v>13969.16</v>
      </c>
    </row>
    <row r="16" spans="1:9" x14ac:dyDescent="0.25">
      <c r="A16" s="173" t="s">
        <v>44</v>
      </c>
      <c r="B16" s="159">
        <v>63</v>
      </c>
      <c r="C16" s="192"/>
      <c r="D16" s="204"/>
      <c r="E16" s="204"/>
      <c r="F16" s="204"/>
      <c r="G16" s="421">
        <v>13955.2</v>
      </c>
      <c r="H16" s="391">
        <v>16465.310000000001</v>
      </c>
      <c r="I16" s="389">
        <v>18497.760000000002</v>
      </c>
    </row>
    <row r="17" spans="1:9" x14ac:dyDescent="0.25">
      <c r="A17" s="173" t="s">
        <v>45</v>
      </c>
      <c r="B17" s="160">
        <v>64</v>
      </c>
      <c r="C17" s="192"/>
      <c r="D17" s="204"/>
      <c r="E17" s="204"/>
      <c r="F17" s="204"/>
      <c r="G17" s="421">
        <v>9967.11</v>
      </c>
      <c r="H17" s="391">
        <v>12812.230000000001</v>
      </c>
      <c r="I17" s="389">
        <v>10051.14</v>
      </c>
    </row>
    <row r="18" spans="1:9" x14ac:dyDescent="0.25">
      <c r="A18" s="173" t="s">
        <v>46</v>
      </c>
      <c r="B18" s="159">
        <v>65</v>
      </c>
      <c r="C18" s="192"/>
      <c r="D18" s="204"/>
      <c r="E18" s="204"/>
      <c r="F18" s="204"/>
      <c r="G18" s="421">
        <v>11017.130000000001</v>
      </c>
      <c r="H18" s="391">
        <v>7782.8400000000011</v>
      </c>
      <c r="I18" s="389">
        <v>7916.77</v>
      </c>
    </row>
    <row r="19" spans="1:9" x14ac:dyDescent="0.25">
      <c r="A19" s="173" t="s">
        <v>47</v>
      </c>
      <c r="B19" s="160">
        <v>66</v>
      </c>
      <c r="C19" s="192"/>
      <c r="D19" s="204"/>
      <c r="E19" s="204"/>
      <c r="F19" s="204"/>
      <c r="G19" s="421" t="s">
        <v>513</v>
      </c>
      <c r="H19" s="391" t="s">
        <v>513</v>
      </c>
      <c r="I19" s="389">
        <v>315.32</v>
      </c>
    </row>
    <row r="20" spans="1:9" x14ac:dyDescent="0.25">
      <c r="A20" s="173" t="s">
        <v>48</v>
      </c>
      <c r="B20" s="159">
        <v>67</v>
      </c>
      <c r="C20" s="192"/>
      <c r="D20" s="204"/>
      <c r="E20" s="204"/>
      <c r="F20" s="204"/>
      <c r="G20" s="421">
        <v>12083.900000000003</v>
      </c>
      <c r="H20" s="391">
        <v>12876.19</v>
      </c>
      <c r="I20" s="389">
        <v>13111.380000000003</v>
      </c>
    </row>
    <row r="21" spans="1:9" x14ac:dyDescent="0.25">
      <c r="A21" s="173"/>
      <c r="B21" s="160">
        <v>68</v>
      </c>
      <c r="C21" s="191"/>
      <c r="D21" s="203"/>
      <c r="E21" s="203"/>
      <c r="F21" s="203"/>
      <c r="G21" s="416"/>
      <c r="H21" s="391"/>
      <c r="I21" s="389"/>
    </row>
    <row r="22" spans="1:9" x14ac:dyDescent="0.25">
      <c r="A22" s="172" t="s">
        <v>49</v>
      </c>
      <c r="B22" s="159">
        <v>69</v>
      </c>
      <c r="C22" s="191"/>
      <c r="D22" s="203"/>
      <c r="E22" s="203"/>
      <c r="F22" s="203"/>
      <c r="G22" s="416" t="s">
        <v>513</v>
      </c>
      <c r="H22" s="146" t="s">
        <v>513</v>
      </c>
      <c r="I22" s="169">
        <v>14455.089999999998</v>
      </c>
    </row>
    <row r="23" spans="1:9" x14ac:dyDescent="0.25">
      <c r="A23" s="173" t="s">
        <v>244</v>
      </c>
      <c r="B23" s="160">
        <v>70</v>
      </c>
      <c r="C23" s="192"/>
      <c r="D23" s="204"/>
      <c r="E23" s="204"/>
      <c r="F23" s="204"/>
      <c r="G23" s="421" t="s">
        <v>513</v>
      </c>
      <c r="H23" s="391" t="s">
        <v>513</v>
      </c>
      <c r="I23" s="389">
        <v>5342.4400000000005</v>
      </c>
    </row>
    <row r="24" spans="1:9" x14ac:dyDescent="0.25">
      <c r="A24" s="173" t="s">
        <v>245</v>
      </c>
      <c r="B24" s="159">
        <v>71</v>
      </c>
      <c r="C24" s="192"/>
      <c r="D24" s="204"/>
      <c r="E24" s="204"/>
      <c r="F24" s="204"/>
      <c r="G24" s="421" t="s">
        <v>513</v>
      </c>
      <c r="H24" s="391" t="s">
        <v>513</v>
      </c>
      <c r="I24" s="389">
        <v>704.95</v>
      </c>
    </row>
    <row r="25" spans="1:9" x14ac:dyDescent="0.25">
      <c r="A25" s="173" t="s">
        <v>246</v>
      </c>
      <c r="B25" s="160">
        <v>72</v>
      </c>
      <c r="C25" s="192"/>
      <c r="D25" s="204"/>
      <c r="E25" s="204"/>
      <c r="F25" s="204"/>
      <c r="G25" s="421" t="s">
        <v>514</v>
      </c>
      <c r="H25" s="391" t="s">
        <v>513</v>
      </c>
      <c r="I25" s="389">
        <v>18281.25</v>
      </c>
    </row>
    <row r="26" spans="1:9" x14ac:dyDescent="0.25">
      <c r="A26" s="173" t="s">
        <v>247</v>
      </c>
      <c r="B26" s="159">
        <v>73</v>
      </c>
      <c r="C26" s="192"/>
      <c r="D26" s="204"/>
      <c r="E26" s="204"/>
      <c r="F26" s="204"/>
      <c r="G26" s="421" t="s">
        <v>514</v>
      </c>
      <c r="H26" s="391" t="s">
        <v>513</v>
      </c>
      <c r="I26" s="389" t="s">
        <v>514</v>
      </c>
    </row>
    <row r="27" spans="1:9" x14ac:dyDescent="0.25">
      <c r="A27" s="173" t="s">
        <v>248</v>
      </c>
      <c r="B27" s="160">
        <v>74</v>
      </c>
      <c r="C27" s="192"/>
      <c r="D27" s="204"/>
      <c r="E27" s="204"/>
      <c r="F27" s="204"/>
      <c r="G27" s="421" t="s">
        <v>514</v>
      </c>
      <c r="H27" s="391" t="s">
        <v>513</v>
      </c>
      <c r="I27" s="389" t="s">
        <v>514</v>
      </c>
    </row>
    <row r="28" spans="1:9" x14ac:dyDescent="0.25">
      <c r="A28" s="166"/>
      <c r="B28" s="159">
        <v>75</v>
      </c>
      <c r="C28" s="192"/>
      <c r="D28" s="204"/>
      <c r="E28" s="204"/>
      <c r="F28" s="204"/>
      <c r="G28" s="421"/>
      <c r="H28" s="391"/>
      <c r="I28" s="389"/>
    </row>
    <row r="29" spans="1:9" x14ac:dyDescent="0.25">
      <c r="A29" s="175" t="s">
        <v>55</v>
      </c>
      <c r="B29" s="160">
        <v>76</v>
      </c>
      <c r="C29" s="191"/>
      <c r="D29" s="203"/>
      <c r="E29" s="203"/>
      <c r="F29" s="203"/>
      <c r="G29" s="416">
        <v>3426.18</v>
      </c>
      <c r="H29" s="146">
        <v>3399.1899999999996</v>
      </c>
      <c r="I29" s="169">
        <v>3492.37</v>
      </c>
    </row>
    <row r="30" spans="1:9" x14ac:dyDescent="0.25">
      <c r="A30" s="170"/>
      <c r="B30" s="159">
        <v>77</v>
      </c>
      <c r="C30" s="191"/>
      <c r="D30" s="203"/>
      <c r="E30" s="203"/>
      <c r="F30" s="203"/>
      <c r="G30" s="416"/>
      <c r="H30" s="391"/>
      <c r="I30" s="389"/>
    </row>
    <row r="31" spans="1:9" x14ac:dyDescent="0.25">
      <c r="A31" s="172" t="s">
        <v>56</v>
      </c>
      <c r="B31" s="160">
        <v>78</v>
      </c>
      <c r="C31" s="191"/>
      <c r="D31" s="203"/>
      <c r="E31" s="203"/>
      <c r="F31" s="203"/>
      <c r="G31" s="416">
        <v>3494.9</v>
      </c>
      <c r="H31" s="146">
        <v>3615.05</v>
      </c>
      <c r="I31" s="169">
        <v>3742.21</v>
      </c>
    </row>
    <row r="32" spans="1:9" x14ac:dyDescent="0.25">
      <c r="A32" s="176" t="s">
        <v>57</v>
      </c>
      <c r="B32" s="159">
        <v>79</v>
      </c>
      <c r="C32" s="192"/>
      <c r="D32" s="204"/>
      <c r="E32" s="204"/>
      <c r="F32" s="204"/>
      <c r="G32" s="421">
        <v>2951.1</v>
      </c>
      <c r="H32" s="391">
        <v>3035.58</v>
      </c>
      <c r="I32" s="389">
        <v>3216.6099999999997</v>
      </c>
    </row>
    <row r="33" spans="1:9" x14ac:dyDescent="0.25">
      <c r="A33" s="176" t="s">
        <v>58</v>
      </c>
      <c r="B33" s="160">
        <v>80</v>
      </c>
      <c r="C33" s="192"/>
      <c r="D33" s="204"/>
      <c r="E33" s="204"/>
      <c r="F33" s="204"/>
      <c r="G33" s="421">
        <v>4523.93</v>
      </c>
      <c r="H33" s="391">
        <v>4192.2400000000007</v>
      </c>
      <c r="I33" s="389">
        <v>4643.0700000000006</v>
      </c>
    </row>
    <row r="34" spans="1:9" x14ac:dyDescent="0.25">
      <c r="A34" s="176" t="s">
        <v>59</v>
      </c>
      <c r="B34" s="159">
        <v>81</v>
      </c>
      <c r="C34" s="192"/>
      <c r="D34" s="204"/>
      <c r="E34" s="204"/>
      <c r="F34" s="204"/>
      <c r="G34" s="421">
        <v>3464.2999999999997</v>
      </c>
      <c r="H34" s="391">
        <v>4952.1100000000006</v>
      </c>
      <c r="I34" s="389">
        <v>3671.3</v>
      </c>
    </row>
    <row r="35" spans="1:9" x14ac:dyDescent="0.25">
      <c r="A35" s="176"/>
      <c r="B35" s="160">
        <v>82</v>
      </c>
      <c r="C35" s="191"/>
      <c r="D35" s="203"/>
      <c r="E35" s="203"/>
      <c r="F35" s="203"/>
      <c r="G35" s="416"/>
      <c r="H35" s="391"/>
      <c r="I35" s="389"/>
    </row>
    <row r="36" spans="1:9" x14ac:dyDescent="0.25">
      <c r="A36" s="172" t="s">
        <v>249</v>
      </c>
      <c r="B36" s="159">
        <v>83</v>
      </c>
      <c r="C36" s="191"/>
      <c r="D36" s="203"/>
      <c r="E36" s="203"/>
      <c r="F36" s="203"/>
      <c r="G36" s="416">
        <v>3113.8799999999997</v>
      </c>
      <c r="H36" s="146">
        <v>3225.559999999999</v>
      </c>
      <c r="I36" s="169">
        <v>3285</v>
      </c>
    </row>
    <row r="37" spans="1:9" x14ac:dyDescent="0.25">
      <c r="A37" s="176" t="s">
        <v>61</v>
      </c>
      <c r="B37" s="160">
        <v>84</v>
      </c>
      <c r="C37" s="192"/>
      <c r="D37" s="204"/>
      <c r="E37" s="204"/>
      <c r="F37" s="204"/>
      <c r="G37" s="421">
        <v>3106.4700000000003</v>
      </c>
      <c r="H37" s="391">
        <v>3182.3100000000004</v>
      </c>
      <c r="I37" s="389">
        <v>3207.74</v>
      </c>
    </row>
    <row r="38" spans="1:9" x14ac:dyDescent="0.25">
      <c r="A38" s="177" t="s">
        <v>62</v>
      </c>
      <c r="B38" s="159">
        <v>85</v>
      </c>
      <c r="C38" s="192"/>
      <c r="D38" s="204"/>
      <c r="E38" s="204"/>
      <c r="F38" s="204"/>
      <c r="G38" s="421">
        <v>1388.42</v>
      </c>
      <c r="H38" s="391">
        <v>1525.04</v>
      </c>
      <c r="I38" s="389">
        <v>1534.7499999999998</v>
      </c>
    </row>
    <row r="39" spans="1:9" x14ac:dyDescent="0.25">
      <c r="A39" s="177" t="s">
        <v>63</v>
      </c>
      <c r="B39" s="160">
        <v>86</v>
      </c>
      <c r="C39" s="192"/>
      <c r="D39" s="204"/>
      <c r="E39" s="204"/>
      <c r="F39" s="204"/>
      <c r="G39" s="421">
        <v>4005.7400000000007</v>
      </c>
      <c r="H39" s="391">
        <v>4044.84</v>
      </c>
      <c r="I39" s="389">
        <v>4034.9199999999992</v>
      </c>
    </row>
    <row r="40" spans="1:9" x14ac:dyDescent="0.25">
      <c r="A40" s="177" t="s">
        <v>64</v>
      </c>
      <c r="B40" s="159">
        <v>87</v>
      </c>
      <c r="C40" s="192"/>
      <c r="D40" s="204"/>
      <c r="E40" s="204"/>
      <c r="F40" s="204"/>
      <c r="G40" s="421">
        <v>2770.33</v>
      </c>
      <c r="H40" s="391">
        <v>2694.4699999999993</v>
      </c>
      <c r="I40" s="389">
        <v>2769.1</v>
      </c>
    </row>
    <row r="41" spans="1:9" x14ac:dyDescent="0.25">
      <c r="A41" s="176" t="s">
        <v>65</v>
      </c>
      <c r="B41" s="160">
        <v>88</v>
      </c>
      <c r="C41" s="192"/>
      <c r="D41" s="204"/>
      <c r="E41" s="204"/>
      <c r="F41" s="204"/>
      <c r="G41" s="421">
        <v>3490.0600000000004</v>
      </c>
      <c r="H41" s="391">
        <v>3819.4800000000005</v>
      </c>
      <c r="I41" s="389">
        <v>3816.33</v>
      </c>
    </row>
    <row r="42" spans="1:9" x14ac:dyDescent="0.25">
      <c r="A42" s="176" t="s">
        <v>66</v>
      </c>
      <c r="B42" s="159">
        <v>89</v>
      </c>
      <c r="C42" s="192"/>
      <c r="D42" s="204"/>
      <c r="E42" s="204"/>
      <c r="F42" s="204"/>
      <c r="G42" s="421">
        <v>2836.28</v>
      </c>
      <c r="H42" s="391">
        <v>2862.0600000000004</v>
      </c>
      <c r="I42" s="389">
        <v>3010.4700000000003</v>
      </c>
    </row>
    <row r="43" spans="1:9" x14ac:dyDescent="0.25">
      <c r="A43" s="178"/>
      <c r="B43" s="160">
        <v>90</v>
      </c>
      <c r="C43" s="191"/>
      <c r="D43" s="203"/>
      <c r="E43" s="203"/>
      <c r="F43" s="203"/>
      <c r="G43" s="416"/>
      <c r="H43" s="391"/>
      <c r="I43" s="389"/>
    </row>
    <row r="44" spans="1:9" x14ac:dyDescent="0.25">
      <c r="A44" s="172" t="s">
        <v>250</v>
      </c>
      <c r="B44" s="159">
        <v>91</v>
      </c>
      <c r="C44" s="191"/>
      <c r="D44" s="203"/>
      <c r="E44" s="203"/>
      <c r="F44" s="203"/>
      <c r="G44" s="416">
        <v>5263.18</v>
      </c>
      <c r="H44" s="146">
        <v>4991.22</v>
      </c>
      <c r="I44" s="169">
        <v>5356.42</v>
      </c>
    </row>
    <row r="45" spans="1:9" x14ac:dyDescent="0.25">
      <c r="A45" s="176"/>
      <c r="B45" s="160">
        <v>92</v>
      </c>
      <c r="C45" s="191"/>
      <c r="D45" s="203"/>
      <c r="E45" s="203"/>
      <c r="F45" s="203"/>
      <c r="G45" s="416"/>
      <c r="H45" s="146"/>
      <c r="I45" s="169"/>
    </row>
    <row r="46" spans="1:9" x14ac:dyDescent="0.25">
      <c r="A46" s="172" t="s">
        <v>68</v>
      </c>
      <c r="B46" s="159">
        <v>93</v>
      </c>
      <c r="C46" s="191"/>
      <c r="D46" s="203"/>
      <c r="E46" s="203"/>
      <c r="F46" s="203"/>
      <c r="G46" s="416">
        <v>2700.58</v>
      </c>
      <c r="H46" s="146">
        <v>2631.7200000000007</v>
      </c>
      <c r="I46" s="169">
        <v>2706.67</v>
      </c>
    </row>
    <row r="47" spans="1:9" x14ac:dyDescent="0.25">
      <c r="A47" s="176" t="s">
        <v>69</v>
      </c>
      <c r="B47" s="160">
        <v>94</v>
      </c>
      <c r="C47" s="192"/>
      <c r="D47" s="204"/>
      <c r="E47" s="204"/>
      <c r="F47" s="204"/>
      <c r="G47" s="421">
        <v>2509.9299999999998</v>
      </c>
      <c r="H47" s="391">
        <v>2518.33</v>
      </c>
      <c r="I47" s="389">
        <v>2565.3600000000006</v>
      </c>
    </row>
    <row r="48" spans="1:9" x14ac:dyDescent="0.25">
      <c r="A48" s="176" t="s">
        <v>70</v>
      </c>
      <c r="B48" s="159">
        <v>95</v>
      </c>
      <c r="C48" s="192"/>
      <c r="D48" s="204"/>
      <c r="E48" s="204"/>
      <c r="F48" s="204"/>
      <c r="G48" s="421">
        <v>2131.34</v>
      </c>
      <c r="H48" s="391">
        <v>2166.65</v>
      </c>
      <c r="I48" s="389">
        <v>2201.75</v>
      </c>
    </row>
    <row r="49" spans="1:34" x14ac:dyDescent="0.25">
      <c r="A49" s="176" t="s">
        <v>71</v>
      </c>
      <c r="B49" s="160">
        <v>96</v>
      </c>
      <c r="C49" s="192"/>
      <c r="D49" s="204"/>
      <c r="E49" s="204"/>
      <c r="F49" s="204"/>
      <c r="G49" s="421">
        <v>3500.32</v>
      </c>
      <c r="H49" s="391">
        <v>3234.84</v>
      </c>
      <c r="I49" s="389">
        <v>3446.6899999999996</v>
      </c>
    </row>
    <row r="50" spans="1:34" x14ac:dyDescent="0.25">
      <c r="A50" s="178"/>
      <c r="B50" s="159">
        <v>97</v>
      </c>
      <c r="C50" s="191"/>
      <c r="D50" s="203"/>
      <c r="E50" s="203"/>
      <c r="F50" s="203"/>
      <c r="G50" s="416"/>
      <c r="H50" s="391"/>
      <c r="I50" s="389"/>
    </row>
    <row r="51" spans="1:34" x14ac:dyDescent="0.25">
      <c r="A51" s="172" t="s">
        <v>72</v>
      </c>
      <c r="B51" s="160">
        <v>98</v>
      </c>
      <c r="C51" s="191"/>
      <c r="D51" s="203"/>
      <c r="E51" s="203"/>
      <c r="F51" s="203"/>
      <c r="G51" s="416">
        <v>3304.7200000000003</v>
      </c>
      <c r="H51" s="146">
        <v>3286.06</v>
      </c>
      <c r="I51" s="169">
        <v>3316.55</v>
      </c>
    </row>
    <row r="52" spans="1:34" x14ac:dyDescent="0.25">
      <c r="A52" s="179" t="s">
        <v>73</v>
      </c>
      <c r="B52" s="159">
        <v>99</v>
      </c>
      <c r="C52" s="192"/>
      <c r="D52" s="204"/>
      <c r="E52" s="204"/>
      <c r="F52" s="204"/>
      <c r="G52" s="421">
        <v>3364.89</v>
      </c>
      <c r="H52" s="391">
        <v>3402.0799999999995</v>
      </c>
      <c r="I52" s="389">
        <v>3409.35</v>
      </c>
    </row>
    <row r="53" spans="1:34" x14ac:dyDescent="0.25">
      <c r="A53" s="179" t="s">
        <v>74</v>
      </c>
      <c r="B53" s="160">
        <v>100</v>
      </c>
      <c r="C53" s="192"/>
      <c r="D53" s="204"/>
      <c r="E53" s="204"/>
      <c r="F53" s="204"/>
      <c r="G53" s="421">
        <v>3170.1700000000005</v>
      </c>
      <c r="H53" s="391">
        <v>3129.15</v>
      </c>
      <c r="I53" s="389">
        <v>3142.23</v>
      </c>
    </row>
    <row r="54" spans="1:34" x14ac:dyDescent="0.25">
      <c r="A54" s="179" t="s">
        <v>75</v>
      </c>
      <c r="B54" s="159">
        <v>101</v>
      </c>
      <c r="C54" s="192"/>
      <c r="D54" s="204"/>
      <c r="E54" s="204"/>
      <c r="F54" s="204"/>
      <c r="G54" s="421">
        <v>6104.5199999999995</v>
      </c>
      <c r="H54" s="391">
        <v>7300.5400000000009</v>
      </c>
      <c r="I54" s="389">
        <v>6184.48</v>
      </c>
    </row>
    <row r="55" spans="1:34" x14ac:dyDescent="0.25">
      <c r="A55" s="179" t="s">
        <v>76</v>
      </c>
      <c r="B55" s="160">
        <v>102</v>
      </c>
      <c r="C55" s="192"/>
      <c r="D55" s="204"/>
      <c r="E55" s="204"/>
      <c r="F55" s="204"/>
      <c r="G55" s="421">
        <v>6578.83</v>
      </c>
      <c r="H55" s="391">
        <v>6231.9100000000008</v>
      </c>
      <c r="I55" s="389">
        <v>6310.9900000000016</v>
      </c>
    </row>
    <row r="56" spans="1:34" ht="15.75" thickBot="1" x14ac:dyDescent="0.3">
      <c r="A56" s="180"/>
      <c r="B56" s="181"/>
      <c r="C56" s="404"/>
      <c r="D56" s="205"/>
      <c r="E56" s="205"/>
      <c r="F56" s="205"/>
      <c r="G56" s="417"/>
      <c r="H56" s="394"/>
      <c r="I56" s="395"/>
      <c r="J56" s="153"/>
      <c r="K56" s="153"/>
      <c r="L56" s="153"/>
      <c r="M56" s="153"/>
      <c r="N56" s="153"/>
      <c r="O56" s="153"/>
      <c r="P56" s="153"/>
      <c r="Q56" s="153"/>
      <c r="R56" s="153"/>
      <c r="S56" s="153"/>
      <c r="T56" s="153"/>
      <c r="U56" s="153"/>
      <c r="V56" s="153"/>
    </row>
    <row r="57" spans="1:34" s="157" customFormat="1" ht="15.75" thickTop="1" x14ac:dyDescent="0.25">
      <c r="A57" s="82" t="s">
        <v>251</v>
      </c>
      <c r="B57" s="82"/>
      <c r="C57" s="82"/>
      <c r="D57" s="82"/>
      <c r="E57" s="82"/>
      <c r="F57" s="82"/>
      <c r="G57" s="207"/>
      <c r="H57"/>
      <c r="I57"/>
      <c r="J57"/>
      <c r="K57"/>
      <c r="L57"/>
      <c r="M57"/>
      <c r="N57"/>
      <c r="O57"/>
      <c r="P57"/>
      <c r="Q57"/>
      <c r="R57"/>
      <c r="S57"/>
      <c r="T57"/>
      <c r="U57"/>
      <c r="V57"/>
      <c r="W57"/>
      <c r="X57"/>
      <c r="Y57"/>
      <c r="Z57"/>
      <c r="AA57"/>
      <c r="AB57"/>
      <c r="AC57"/>
      <c r="AD57"/>
      <c r="AE57"/>
      <c r="AF57"/>
      <c r="AG57"/>
      <c r="AH57"/>
    </row>
    <row r="58" spans="1:34" s="157" customFormat="1" x14ac:dyDescent="0.25">
      <c r="A58" s="82"/>
      <c r="B58" s="82"/>
      <c r="C58" s="82"/>
      <c r="D58" s="82"/>
      <c r="E58" s="82"/>
      <c r="F58" s="82"/>
      <c r="G58" s="207"/>
      <c r="H58"/>
      <c r="I58"/>
      <c r="J58"/>
      <c r="K58"/>
      <c r="L58"/>
      <c r="M58"/>
      <c r="N58"/>
      <c r="O58"/>
      <c r="P58"/>
      <c r="Q58"/>
      <c r="R58"/>
      <c r="S58"/>
      <c r="T58"/>
      <c r="U58"/>
      <c r="V58"/>
      <c r="W58"/>
      <c r="X58"/>
      <c r="Y58"/>
      <c r="Z58"/>
      <c r="AA58"/>
      <c r="AB58"/>
      <c r="AC58"/>
      <c r="AD58"/>
      <c r="AE58"/>
      <c r="AF58"/>
      <c r="AG58"/>
      <c r="AH58"/>
    </row>
    <row r="59" spans="1:34" s="157" customFormat="1" x14ac:dyDescent="0.25">
      <c r="A59" s="148" t="s">
        <v>252</v>
      </c>
      <c r="B59" s="148"/>
      <c r="C59" s="148"/>
      <c r="D59" s="148"/>
      <c r="E59" s="148"/>
      <c r="F59" s="148"/>
      <c r="G59" s="207"/>
      <c r="H59"/>
      <c r="I59"/>
      <c r="J59"/>
      <c r="K59"/>
      <c r="L59"/>
      <c r="M59"/>
      <c r="N59"/>
      <c r="O59"/>
      <c r="P59"/>
      <c r="Q59"/>
      <c r="R59"/>
      <c r="S59"/>
      <c r="T59"/>
      <c r="U59"/>
      <c r="V59"/>
      <c r="W59"/>
      <c r="X59"/>
      <c r="Y59"/>
      <c r="Z59"/>
      <c r="AA59"/>
      <c r="AB59"/>
      <c r="AC59"/>
      <c r="AD59"/>
      <c r="AE59"/>
      <c r="AF59"/>
      <c r="AG59"/>
      <c r="AH59"/>
    </row>
    <row r="60" spans="1:34"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row>
    <row r="61" spans="1:34" s="157" customFormat="1" x14ac:dyDescent="0.25">
      <c r="A61" s="82"/>
      <c r="B61" s="82"/>
      <c r="C61" s="82"/>
      <c r="D61" s="82"/>
      <c r="E61" s="82"/>
      <c r="F61" s="82"/>
      <c r="G61" s="207"/>
      <c r="H61"/>
      <c r="I61"/>
      <c r="J61"/>
      <c r="K61"/>
      <c r="L61"/>
      <c r="M61"/>
      <c r="N61"/>
      <c r="O61"/>
      <c r="P61"/>
      <c r="Q61"/>
      <c r="R61"/>
      <c r="S61"/>
      <c r="T61"/>
      <c r="U61"/>
      <c r="V61"/>
      <c r="W61"/>
      <c r="X61"/>
      <c r="Y61"/>
      <c r="Z61"/>
      <c r="AA61"/>
      <c r="AB61"/>
      <c r="AC61"/>
      <c r="AD61"/>
      <c r="AE61"/>
      <c r="AF61"/>
      <c r="AG61"/>
      <c r="AH61"/>
    </row>
    <row r="62" spans="1:34" s="157" customFormat="1" x14ac:dyDescent="0.25">
      <c r="A62" s="149" t="s">
        <v>254</v>
      </c>
      <c r="B62" s="149"/>
      <c r="C62" s="149"/>
      <c r="D62" s="149"/>
      <c r="E62" s="149"/>
      <c r="F62" s="149"/>
      <c r="G62" s="207"/>
      <c r="H62"/>
      <c r="I62"/>
      <c r="J62"/>
      <c r="K62"/>
      <c r="L62"/>
      <c r="M62"/>
      <c r="N62"/>
      <c r="O62"/>
      <c r="P62"/>
      <c r="Q62"/>
      <c r="R62"/>
      <c r="S62"/>
      <c r="T62"/>
      <c r="U62"/>
      <c r="V62"/>
      <c r="W62"/>
      <c r="X62"/>
      <c r="Y62"/>
      <c r="Z62"/>
      <c r="AA62"/>
      <c r="AB62"/>
      <c r="AC62"/>
      <c r="AD62"/>
      <c r="AE62"/>
      <c r="AF62"/>
      <c r="AG62"/>
      <c r="AH62"/>
    </row>
    <row r="63" spans="1:34" s="157" customFormat="1" x14ac:dyDescent="0.25">
      <c r="A63" s="150" t="s">
        <v>255</v>
      </c>
      <c r="B63" s="150"/>
      <c r="C63" s="150"/>
      <c r="D63" s="150"/>
      <c r="E63" s="150"/>
      <c r="F63" s="150"/>
      <c r="G63" s="207"/>
      <c r="H63"/>
      <c r="I63"/>
      <c r="J63"/>
      <c r="K63"/>
      <c r="L63"/>
      <c r="M63"/>
      <c r="N63"/>
      <c r="O63"/>
      <c r="P63"/>
      <c r="Q63"/>
      <c r="R63"/>
      <c r="S63"/>
      <c r="T63"/>
      <c r="U63"/>
      <c r="V63"/>
      <c r="W63"/>
      <c r="X63"/>
      <c r="Y63"/>
      <c r="Z63"/>
      <c r="AA63"/>
      <c r="AB63"/>
      <c r="AC63"/>
      <c r="AD63"/>
      <c r="AE63"/>
      <c r="AF63"/>
      <c r="AG63"/>
      <c r="AH63"/>
    </row>
    <row r="64" spans="1:34" s="157" customFormat="1" x14ac:dyDescent="0.25">
      <c r="A64" s="148" t="s">
        <v>256</v>
      </c>
      <c r="B64" s="148"/>
      <c r="C64" s="148"/>
      <c r="D64" s="148"/>
      <c r="E64" s="148"/>
      <c r="F64" s="148"/>
      <c r="G64" s="207"/>
      <c r="H64"/>
      <c r="I64"/>
      <c r="J64"/>
      <c r="K64"/>
      <c r="L64"/>
      <c r="M64"/>
      <c r="N64"/>
      <c r="O64"/>
      <c r="P64"/>
      <c r="Q64"/>
      <c r="R64"/>
      <c r="S64"/>
      <c r="T64"/>
      <c r="U64"/>
      <c r="V64"/>
      <c r="W64"/>
      <c r="X64"/>
      <c r="Y64"/>
      <c r="Z64"/>
      <c r="AA64"/>
      <c r="AB64"/>
      <c r="AC64"/>
      <c r="AD64"/>
      <c r="AE64"/>
      <c r="AF64"/>
      <c r="AG64"/>
      <c r="AH64"/>
    </row>
    <row r="65" spans="1:34" s="157" customFormat="1" x14ac:dyDescent="0.25">
      <c r="A65" s="150" t="s">
        <v>257</v>
      </c>
      <c r="B65" s="150"/>
      <c r="C65" s="150"/>
      <c r="D65" s="150"/>
      <c r="E65" s="150"/>
      <c r="F65" s="150"/>
      <c r="G65" s="207"/>
      <c r="H65"/>
      <c r="I65"/>
      <c r="J65"/>
      <c r="K65"/>
      <c r="L65"/>
      <c r="M65"/>
      <c r="N65"/>
      <c r="O65"/>
      <c r="P65"/>
      <c r="Q65"/>
      <c r="R65"/>
      <c r="S65"/>
      <c r="T65"/>
      <c r="U65"/>
      <c r="V65"/>
      <c r="W65"/>
      <c r="X65"/>
      <c r="Y65"/>
      <c r="Z65"/>
      <c r="AA65"/>
      <c r="AB65"/>
      <c r="AC65"/>
      <c r="AD65"/>
      <c r="AE65"/>
      <c r="AF65"/>
      <c r="AG65"/>
      <c r="AH65"/>
    </row>
    <row r="66" spans="1:34"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row>
    <row r="67" spans="1:34" s="157" customFormat="1" x14ac:dyDescent="0.25">
      <c r="A67" s="150"/>
      <c r="B67" s="150"/>
      <c r="C67" s="150"/>
      <c r="D67" s="150"/>
      <c r="E67" s="150"/>
      <c r="F67" s="150"/>
      <c r="G67" s="207"/>
      <c r="H67"/>
      <c r="I67"/>
      <c r="J67"/>
      <c r="K67"/>
      <c r="L67"/>
      <c r="M67"/>
      <c r="N67"/>
      <c r="O67"/>
      <c r="P67"/>
      <c r="Q67"/>
      <c r="R67"/>
      <c r="S67"/>
      <c r="T67"/>
      <c r="U67"/>
      <c r="V67"/>
      <c r="W67"/>
      <c r="X67"/>
      <c r="Y67"/>
      <c r="Z67"/>
      <c r="AA67"/>
      <c r="AB67"/>
      <c r="AC67"/>
      <c r="AD67"/>
      <c r="AE67"/>
      <c r="AF67"/>
      <c r="AG67"/>
      <c r="AH67"/>
    </row>
    <row r="68" spans="1:34" s="157" customFormat="1" x14ac:dyDescent="0.25">
      <c r="A68" s="151" t="s">
        <v>24</v>
      </c>
      <c r="B68" s="151"/>
      <c r="C68" s="151"/>
      <c r="D68" s="151"/>
      <c r="E68" s="151"/>
      <c r="F68" s="151"/>
      <c r="G68" s="207"/>
      <c r="H68"/>
      <c r="I68"/>
      <c r="J68"/>
      <c r="K68"/>
      <c r="L68"/>
      <c r="M68"/>
      <c r="N68"/>
      <c r="O68"/>
      <c r="P68"/>
      <c r="Q68"/>
      <c r="R68"/>
      <c r="S68"/>
      <c r="T68"/>
      <c r="U68"/>
      <c r="V68"/>
      <c r="W68"/>
      <c r="X68"/>
      <c r="Y68"/>
      <c r="Z68"/>
      <c r="AA68"/>
      <c r="AB68"/>
      <c r="AC68"/>
      <c r="AD68"/>
      <c r="AE68"/>
      <c r="AF68"/>
      <c r="AG68"/>
      <c r="AH68"/>
    </row>
    <row r="69" spans="1:34" s="157" customFormat="1" x14ac:dyDescent="0.25">
      <c r="A69" s="82" t="s">
        <v>258</v>
      </c>
      <c r="B69" s="82"/>
      <c r="C69" s="82"/>
      <c r="D69" s="82"/>
      <c r="E69" s="82"/>
      <c r="F69" s="82"/>
      <c r="G69" s="207"/>
      <c r="H69"/>
      <c r="I69"/>
      <c r="J69"/>
      <c r="K69"/>
      <c r="L69"/>
      <c r="M69"/>
      <c r="N69"/>
      <c r="O69"/>
      <c r="P69"/>
      <c r="Q69"/>
      <c r="R69"/>
      <c r="S69"/>
      <c r="T69"/>
      <c r="U69"/>
      <c r="V69"/>
      <c r="W69"/>
      <c r="X69"/>
      <c r="Y69"/>
      <c r="Z69"/>
      <c r="AA69"/>
      <c r="AB69"/>
      <c r="AC69"/>
      <c r="AD69"/>
      <c r="AE69"/>
      <c r="AF69"/>
      <c r="AG69"/>
      <c r="AH69"/>
    </row>
    <row r="70" spans="1:34" s="157" customFormat="1" x14ac:dyDescent="0.25">
      <c r="A70" s="82" t="s">
        <v>259</v>
      </c>
      <c r="B70" s="82"/>
      <c r="C70" s="82"/>
      <c r="D70" s="82"/>
      <c r="E70" s="82"/>
      <c r="F70" s="82"/>
      <c r="G70" s="207"/>
      <c r="H70"/>
      <c r="I70"/>
      <c r="J70"/>
      <c r="K70"/>
      <c r="L70"/>
      <c r="M70"/>
      <c r="N70"/>
      <c r="O70"/>
      <c r="P70"/>
      <c r="Q70"/>
      <c r="R70"/>
      <c r="S70"/>
      <c r="T70"/>
      <c r="U70"/>
      <c r="V70"/>
      <c r="W70"/>
      <c r="X70"/>
      <c r="Y70"/>
      <c r="Z70"/>
      <c r="AA70"/>
      <c r="AB70"/>
      <c r="AC70"/>
      <c r="AD70"/>
      <c r="AE70"/>
      <c r="AF70"/>
      <c r="AG70"/>
      <c r="AH70"/>
    </row>
    <row r="71" spans="1:34" s="157" customFormat="1" x14ac:dyDescent="0.25">
      <c r="A71" s="82" t="s">
        <v>260</v>
      </c>
      <c r="B71" s="82"/>
      <c r="C71" s="82"/>
      <c r="D71" s="82"/>
      <c r="E71" s="82"/>
      <c r="F71" s="82"/>
      <c r="G71" s="207"/>
      <c r="H71"/>
      <c r="I71"/>
      <c r="J71"/>
      <c r="K71"/>
      <c r="L71"/>
      <c r="M71"/>
      <c r="N71"/>
      <c r="O71"/>
      <c r="P71"/>
      <c r="Q71"/>
      <c r="R71"/>
      <c r="S71"/>
      <c r="T71"/>
      <c r="U71"/>
      <c r="V71"/>
      <c r="W71"/>
      <c r="X71"/>
      <c r="Y71"/>
      <c r="Z71"/>
      <c r="AA71"/>
      <c r="AB71"/>
      <c r="AC71"/>
      <c r="AD71"/>
      <c r="AE71"/>
      <c r="AF71"/>
      <c r="AG71"/>
      <c r="AH71"/>
    </row>
    <row r="72" spans="1:34"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row>
    <row r="73" spans="1:34" s="157" customFormat="1" x14ac:dyDescent="0.25">
      <c r="A73" s="82" t="s">
        <v>262</v>
      </c>
      <c r="B73" s="82"/>
      <c r="C73" s="82"/>
      <c r="D73" s="82"/>
      <c r="E73" s="82"/>
      <c r="F73" s="82"/>
      <c r="G73" s="207"/>
      <c r="H73"/>
      <c r="I73"/>
      <c r="J73"/>
      <c r="K73"/>
      <c r="L73"/>
      <c r="M73"/>
      <c r="N73"/>
      <c r="O73"/>
      <c r="P73"/>
      <c r="Q73"/>
      <c r="R73"/>
      <c r="S73"/>
      <c r="T73"/>
      <c r="U73"/>
      <c r="V73"/>
      <c r="W73"/>
      <c r="X73"/>
      <c r="Y73"/>
      <c r="Z73"/>
      <c r="AA73"/>
      <c r="AB73"/>
      <c r="AC73"/>
      <c r="AD73"/>
      <c r="AE73"/>
      <c r="AF73"/>
      <c r="AG73"/>
      <c r="AH73"/>
    </row>
    <row r="74" spans="1:34"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row>
    <row r="75" spans="1:34" s="157" customFormat="1" x14ac:dyDescent="0.25">
      <c r="A75" s="82" t="s">
        <v>264</v>
      </c>
      <c r="B75" s="82"/>
      <c r="C75" s="82"/>
      <c r="D75" s="82"/>
      <c r="E75" s="82"/>
      <c r="F75" s="82"/>
      <c r="G75" s="207"/>
      <c r="H75"/>
      <c r="I75"/>
      <c r="J75"/>
      <c r="K75"/>
      <c r="L75"/>
      <c r="M75"/>
      <c r="N75"/>
      <c r="O75"/>
      <c r="P75"/>
      <c r="Q75"/>
      <c r="R75"/>
      <c r="S75"/>
      <c r="T75"/>
      <c r="U75"/>
      <c r="V75"/>
      <c r="W75"/>
      <c r="X75"/>
      <c r="Y75"/>
      <c r="Z75"/>
      <c r="AA75"/>
      <c r="AB75"/>
      <c r="AC75"/>
      <c r="AD75"/>
      <c r="AE75"/>
      <c r="AF75"/>
      <c r="AG75"/>
      <c r="AH75"/>
    </row>
    <row r="76" spans="1:34" s="157" customFormat="1" x14ac:dyDescent="0.25">
      <c r="A76" s="82" t="s">
        <v>265</v>
      </c>
      <c r="B76" s="82"/>
      <c r="C76" s="82"/>
      <c r="D76" s="82"/>
      <c r="E76" s="82"/>
      <c r="F76" s="82"/>
      <c r="G76" s="207"/>
      <c r="H76"/>
      <c r="I76"/>
      <c r="J76"/>
      <c r="K76"/>
      <c r="L76"/>
      <c r="M76"/>
      <c r="N76"/>
      <c r="O76"/>
      <c r="P76"/>
      <c r="Q76"/>
      <c r="R76"/>
      <c r="S76"/>
      <c r="T76"/>
      <c r="U76"/>
      <c r="V76"/>
      <c r="W76"/>
      <c r="X76"/>
      <c r="Y76"/>
      <c r="Z76"/>
      <c r="AA76"/>
      <c r="AB76"/>
      <c r="AC76"/>
      <c r="AD76"/>
      <c r="AE76"/>
      <c r="AF76"/>
      <c r="AG76"/>
      <c r="AH76"/>
    </row>
    <row r="77" spans="1:34" s="157" customFormat="1" x14ac:dyDescent="0.25">
      <c r="A77" s="82" t="s">
        <v>266</v>
      </c>
      <c r="B77" s="82"/>
      <c r="C77" s="82"/>
      <c r="D77" s="82"/>
      <c r="E77" s="82"/>
      <c r="F77" s="82"/>
      <c r="G77" s="207"/>
      <c r="H77"/>
      <c r="I77"/>
      <c r="J77"/>
      <c r="K77"/>
      <c r="L77"/>
      <c r="M77"/>
      <c r="N77"/>
      <c r="O77"/>
      <c r="P77"/>
      <c r="Q77"/>
      <c r="R77"/>
      <c r="S77"/>
      <c r="T77"/>
      <c r="U77"/>
      <c r="V77"/>
      <c r="W77"/>
      <c r="X77"/>
      <c r="Y77"/>
      <c r="Z77"/>
      <c r="AA77"/>
      <c r="AB77"/>
      <c r="AC77"/>
      <c r="AD77"/>
      <c r="AE77"/>
      <c r="AF77"/>
      <c r="AG77"/>
      <c r="AH77"/>
    </row>
    <row r="78" spans="1:34" s="157" customFormat="1" x14ac:dyDescent="0.25">
      <c r="A78" s="82" t="s">
        <v>270</v>
      </c>
      <c r="B78" s="82"/>
      <c r="C78" s="82"/>
      <c r="D78" s="82"/>
      <c r="E78" s="82"/>
      <c r="F78" s="82"/>
      <c r="G78" s="207"/>
      <c r="H78"/>
      <c r="I78"/>
      <c r="J78"/>
      <c r="K78"/>
      <c r="L78"/>
      <c r="M78"/>
      <c r="N78"/>
      <c r="O78"/>
      <c r="P78"/>
      <c r="Q78"/>
      <c r="R78"/>
      <c r="S78"/>
      <c r="T78"/>
      <c r="U78"/>
      <c r="V78"/>
      <c r="W78"/>
      <c r="X78"/>
      <c r="Y78"/>
      <c r="Z78"/>
      <c r="AA78"/>
      <c r="AB78"/>
      <c r="AC78"/>
      <c r="AD78"/>
      <c r="AE78"/>
      <c r="AF78"/>
      <c r="AG78"/>
      <c r="AH78"/>
    </row>
  </sheetData>
  <mergeCells count="5">
    <mergeCell ref="A60:G60"/>
    <mergeCell ref="A66:G66"/>
    <mergeCell ref="A72:G72"/>
    <mergeCell ref="A74:G74"/>
    <mergeCell ref="C6:I6"/>
  </mergeCells>
  <pageMargins left="0.7" right="0.7" top="0.75" bottom="0.75" header="0.3" footer="0.3"/>
  <pageSetup paperSize="9" scale="57"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AR78"/>
  <sheetViews>
    <sheetView workbookViewId="0">
      <pane xSplit="1" ySplit="5" topLeftCell="C6" activePane="bottomRight" state="frozen"/>
      <selection activeCell="A27" sqref="A27"/>
      <selection pane="topRight" activeCell="A27" sqref="A27"/>
      <selection pane="bottomLeft" activeCell="A27" sqref="A27"/>
      <selection pane="bottomRight" activeCell="A27" sqref="A27"/>
    </sheetView>
  </sheetViews>
  <sheetFormatPr defaultRowHeight="15" x14ac:dyDescent="0.25"/>
  <cols>
    <col min="1" max="1" width="59.5703125" customWidth="1"/>
    <col min="2" max="2" width="9" hidden="1" customWidth="1"/>
    <col min="6" max="6" width="9.7109375" customWidth="1"/>
    <col min="7" max="7" width="10.28515625" style="207" bestFit="1" customWidth="1"/>
  </cols>
  <sheetData>
    <row r="1" spans="1:9" x14ac:dyDescent="0.25">
      <c r="A1" s="161" t="s">
        <v>272</v>
      </c>
    </row>
    <row r="2" spans="1:9" x14ac:dyDescent="0.25">
      <c r="A2" s="140" t="s">
        <v>286</v>
      </c>
      <c r="B2" s="140"/>
      <c r="C2" s="140"/>
      <c r="D2" s="140"/>
      <c r="E2" s="140"/>
      <c r="F2" s="140"/>
    </row>
    <row r="3" spans="1:9" ht="85.5" customHeight="1" x14ac:dyDescent="0.35">
      <c r="A3" s="142" t="s">
        <v>319</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418">
        <v>41334</v>
      </c>
      <c r="H7" s="400">
        <v>41699</v>
      </c>
      <c r="I7" s="401">
        <v>42064</v>
      </c>
    </row>
    <row r="8" spans="1:9" ht="15.75" thickTop="1" x14ac:dyDescent="0.25">
      <c r="A8" s="166"/>
      <c r="B8" s="159"/>
      <c r="C8" s="190"/>
      <c r="D8" s="201"/>
      <c r="E8" s="201"/>
      <c r="F8" s="202"/>
      <c r="G8" s="415"/>
      <c r="H8" s="141"/>
      <c r="I8" s="167"/>
    </row>
    <row r="9" spans="1:9" x14ac:dyDescent="0.25">
      <c r="A9" s="168" t="s">
        <v>243</v>
      </c>
      <c r="B9" s="160">
        <v>56</v>
      </c>
      <c r="C9" s="191"/>
      <c r="D9" s="203"/>
      <c r="E9" s="203"/>
      <c r="F9" s="203"/>
      <c r="G9" s="416">
        <v>1044.0899999999999</v>
      </c>
      <c r="H9" s="396">
        <v>1150.6599999999999</v>
      </c>
      <c r="I9" s="397">
        <v>1317.9299999999998</v>
      </c>
    </row>
    <row r="10" spans="1:9" x14ac:dyDescent="0.25">
      <c r="A10" s="168"/>
      <c r="B10" s="159">
        <v>57</v>
      </c>
      <c r="C10" s="191"/>
      <c r="D10" s="203"/>
      <c r="E10" s="203"/>
      <c r="F10" s="203"/>
      <c r="G10" s="416"/>
      <c r="H10" s="396"/>
      <c r="I10" s="397"/>
    </row>
    <row r="11" spans="1:9" x14ac:dyDescent="0.25">
      <c r="A11" s="170" t="s">
        <v>106</v>
      </c>
      <c r="B11" s="160">
        <v>58</v>
      </c>
      <c r="C11" s="191"/>
      <c r="D11" s="203"/>
      <c r="E11" s="203"/>
      <c r="F11" s="203"/>
      <c r="G11" s="416">
        <v>750.20000000000016</v>
      </c>
      <c r="H11" s="396">
        <v>827.96999999999991</v>
      </c>
      <c r="I11" s="397">
        <v>926.77</v>
      </c>
    </row>
    <row r="12" spans="1:9" x14ac:dyDescent="0.25">
      <c r="A12" s="170"/>
      <c r="B12" s="159">
        <v>59</v>
      </c>
      <c r="C12" s="191"/>
      <c r="D12" s="203"/>
      <c r="E12" s="203"/>
      <c r="F12" s="203"/>
      <c r="G12" s="416"/>
      <c r="H12" s="396"/>
      <c r="I12" s="397"/>
    </row>
    <row r="13" spans="1:9" x14ac:dyDescent="0.25">
      <c r="A13" s="170" t="s">
        <v>42</v>
      </c>
      <c r="B13" s="160">
        <v>60</v>
      </c>
      <c r="C13" s="191"/>
      <c r="D13" s="203"/>
      <c r="E13" s="203"/>
      <c r="F13" s="203"/>
      <c r="G13" s="416">
        <v>16744.09</v>
      </c>
      <c r="H13" s="396">
        <v>19015.289999999997</v>
      </c>
      <c r="I13" s="397">
        <v>17632.09</v>
      </c>
    </row>
    <row r="14" spans="1:9" x14ac:dyDescent="0.25">
      <c r="A14" s="171"/>
      <c r="B14" s="159">
        <v>61</v>
      </c>
      <c r="C14" s="191"/>
      <c r="D14" s="203"/>
      <c r="E14" s="203"/>
      <c r="F14" s="203"/>
      <c r="G14" s="416"/>
      <c r="H14" s="391"/>
      <c r="I14" s="389"/>
    </row>
    <row r="15" spans="1:9" x14ac:dyDescent="0.25">
      <c r="A15" s="172" t="s">
        <v>43</v>
      </c>
      <c r="B15" s="160">
        <v>62</v>
      </c>
      <c r="C15" s="191"/>
      <c r="D15" s="203"/>
      <c r="E15" s="203"/>
      <c r="F15" s="203"/>
      <c r="G15" s="416">
        <v>16712.320000000003</v>
      </c>
      <c r="H15" s="146">
        <v>18665.66</v>
      </c>
      <c r="I15" s="169">
        <v>17590.21</v>
      </c>
    </row>
    <row r="16" spans="1:9" x14ac:dyDescent="0.25">
      <c r="A16" s="173" t="s">
        <v>44</v>
      </c>
      <c r="B16" s="159">
        <v>63</v>
      </c>
      <c r="C16" s="192"/>
      <c r="D16" s="204"/>
      <c r="E16" s="204"/>
      <c r="F16" s="204"/>
      <c r="G16" s="421">
        <v>16200.539999999999</v>
      </c>
      <c r="H16" s="391">
        <v>18246.310000000001</v>
      </c>
      <c r="I16" s="389">
        <v>18627.57</v>
      </c>
    </row>
    <row r="17" spans="1:9" x14ac:dyDescent="0.25">
      <c r="A17" s="173" t="s">
        <v>45</v>
      </c>
      <c r="B17" s="160">
        <v>64</v>
      </c>
      <c r="C17" s="192"/>
      <c r="D17" s="204"/>
      <c r="E17" s="204"/>
      <c r="F17" s="204"/>
      <c r="G17" s="421" t="s">
        <v>514</v>
      </c>
      <c r="H17" s="391" t="s">
        <v>513</v>
      </c>
      <c r="I17" s="389">
        <v>24681.27</v>
      </c>
    </row>
    <row r="18" spans="1:9" x14ac:dyDescent="0.25">
      <c r="A18" s="173" t="s">
        <v>46</v>
      </c>
      <c r="B18" s="159">
        <v>65</v>
      </c>
      <c r="C18" s="192"/>
      <c r="D18" s="204"/>
      <c r="E18" s="204"/>
      <c r="F18" s="204"/>
      <c r="G18" s="421" t="s">
        <v>513</v>
      </c>
      <c r="H18" s="391" t="s">
        <v>513</v>
      </c>
      <c r="I18" s="389" t="s">
        <v>514</v>
      </c>
    </row>
    <row r="19" spans="1:9" x14ac:dyDescent="0.25">
      <c r="A19" s="173" t="s">
        <v>47</v>
      </c>
      <c r="B19" s="160">
        <v>66</v>
      </c>
      <c r="C19" s="192"/>
      <c r="D19" s="204"/>
      <c r="E19" s="204"/>
      <c r="F19" s="204"/>
      <c r="G19" s="421" t="s">
        <v>514</v>
      </c>
      <c r="H19" s="391" t="s">
        <v>513</v>
      </c>
      <c r="I19" s="389" t="s">
        <v>514</v>
      </c>
    </row>
    <row r="20" spans="1:9" x14ac:dyDescent="0.25">
      <c r="A20" s="173" t="s">
        <v>48</v>
      </c>
      <c r="B20" s="159">
        <v>67</v>
      </c>
      <c r="C20" s="192"/>
      <c r="D20" s="204"/>
      <c r="E20" s="204"/>
      <c r="F20" s="204"/>
      <c r="G20" s="421" t="s">
        <v>513</v>
      </c>
      <c r="H20" s="391" t="s">
        <v>513</v>
      </c>
      <c r="I20" s="389">
        <v>13798.949999999999</v>
      </c>
    </row>
    <row r="21" spans="1:9" x14ac:dyDescent="0.25">
      <c r="A21" s="173"/>
      <c r="B21" s="160">
        <v>68</v>
      </c>
      <c r="C21" s="191"/>
      <c r="D21" s="203"/>
      <c r="E21" s="203"/>
      <c r="F21" s="203"/>
      <c r="G21" s="416"/>
      <c r="H21" s="391"/>
      <c r="I21" s="389"/>
    </row>
    <row r="22" spans="1:9" x14ac:dyDescent="0.25">
      <c r="A22" s="172" t="s">
        <v>49</v>
      </c>
      <c r="B22" s="159">
        <v>69</v>
      </c>
      <c r="C22" s="191"/>
      <c r="D22" s="203"/>
      <c r="E22" s="203"/>
      <c r="F22" s="203"/>
      <c r="G22" s="416" t="s">
        <v>513</v>
      </c>
      <c r="H22" s="146" t="s">
        <v>513</v>
      </c>
      <c r="I22" s="169">
        <v>20742.75</v>
      </c>
    </row>
    <row r="23" spans="1:9" x14ac:dyDescent="0.25">
      <c r="A23" s="173" t="s">
        <v>244</v>
      </c>
      <c r="B23" s="160">
        <v>70</v>
      </c>
      <c r="C23" s="192"/>
      <c r="D23" s="204"/>
      <c r="E23" s="204"/>
      <c r="F23" s="204"/>
      <c r="G23" s="421" t="s">
        <v>513</v>
      </c>
      <c r="H23" s="391" t="s">
        <v>513</v>
      </c>
      <c r="I23" s="389">
        <v>20742.75</v>
      </c>
    </row>
    <row r="24" spans="1:9" x14ac:dyDescent="0.25">
      <c r="A24" s="173" t="s">
        <v>245</v>
      </c>
      <c r="B24" s="159">
        <v>71</v>
      </c>
      <c r="C24" s="192"/>
      <c r="D24" s="204"/>
      <c r="E24" s="204"/>
      <c r="F24" s="204"/>
      <c r="G24" s="421" t="s">
        <v>514</v>
      </c>
      <c r="H24" s="391" t="s">
        <v>513</v>
      </c>
      <c r="I24" s="389" t="s">
        <v>514</v>
      </c>
    </row>
    <row r="25" spans="1:9" x14ac:dyDescent="0.25">
      <c r="A25" s="173" t="s">
        <v>246</v>
      </c>
      <c r="B25" s="160">
        <v>72</v>
      </c>
      <c r="C25" s="192"/>
      <c r="D25" s="204"/>
      <c r="E25" s="204"/>
      <c r="F25" s="204"/>
      <c r="G25" s="421" t="s">
        <v>514</v>
      </c>
      <c r="H25" s="391" t="s">
        <v>513</v>
      </c>
      <c r="I25" s="389" t="s">
        <v>514</v>
      </c>
    </row>
    <row r="26" spans="1:9" x14ac:dyDescent="0.25">
      <c r="A26" s="173" t="s">
        <v>247</v>
      </c>
      <c r="B26" s="159">
        <v>73</v>
      </c>
      <c r="C26" s="192"/>
      <c r="D26" s="204"/>
      <c r="E26" s="204"/>
      <c r="F26" s="204"/>
      <c r="G26" s="421" t="s">
        <v>514</v>
      </c>
      <c r="H26" s="391" t="s">
        <v>513</v>
      </c>
      <c r="I26" s="389" t="s">
        <v>514</v>
      </c>
    </row>
    <row r="27" spans="1:9" x14ac:dyDescent="0.25">
      <c r="A27" s="173" t="s">
        <v>248</v>
      </c>
      <c r="B27" s="160">
        <v>74</v>
      </c>
      <c r="C27" s="192"/>
      <c r="D27" s="204"/>
      <c r="E27" s="204"/>
      <c r="F27" s="204"/>
      <c r="G27" s="421" t="s">
        <v>514</v>
      </c>
      <c r="H27" s="391" t="s">
        <v>513</v>
      </c>
      <c r="I27" s="389" t="s">
        <v>514</v>
      </c>
    </row>
    <row r="28" spans="1:9" x14ac:dyDescent="0.25">
      <c r="A28" s="166"/>
      <c r="B28" s="159">
        <v>75</v>
      </c>
      <c r="C28" s="192"/>
      <c r="D28" s="204"/>
      <c r="E28" s="204"/>
      <c r="F28" s="204"/>
      <c r="G28" s="421"/>
      <c r="H28" s="391"/>
      <c r="I28" s="389"/>
    </row>
    <row r="29" spans="1:9" x14ac:dyDescent="0.25">
      <c r="A29" s="175" t="s">
        <v>55</v>
      </c>
      <c r="B29" s="160">
        <v>76</v>
      </c>
      <c r="C29" s="191"/>
      <c r="D29" s="203"/>
      <c r="E29" s="203"/>
      <c r="F29" s="203"/>
      <c r="G29" s="416">
        <v>987.25</v>
      </c>
      <c r="H29" s="146">
        <v>1081.22</v>
      </c>
      <c r="I29" s="169">
        <v>1204.27</v>
      </c>
    </row>
    <row r="30" spans="1:9" x14ac:dyDescent="0.25">
      <c r="A30" s="170"/>
      <c r="B30" s="159">
        <v>77</v>
      </c>
      <c r="C30" s="191"/>
      <c r="D30" s="203"/>
      <c r="E30" s="203"/>
      <c r="F30" s="203"/>
      <c r="G30" s="416"/>
      <c r="H30" s="391"/>
      <c r="I30" s="389"/>
    </row>
    <row r="31" spans="1:9" x14ac:dyDescent="0.25">
      <c r="A31" s="172" t="s">
        <v>56</v>
      </c>
      <c r="B31" s="160">
        <v>78</v>
      </c>
      <c r="C31" s="191"/>
      <c r="D31" s="203"/>
      <c r="E31" s="203"/>
      <c r="F31" s="203"/>
      <c r="G31" s="416">
        <v>594.38999999999987</v>
      </c>
      <c r="H31" s="146">
        <v>616.91999999999996</v>
      </c>
      <c r="I31" s="169">
        <v>588.18000000000006</v>
      </c>
    </row>
    <row r="32" spans="1:9" x14ac:dyDescent="0.25">
      <c r="A32" s="176" t="s">
        <v>57</v>
      </c>
      <c r="B32" s="159">
        <v>79</v>
      </c>
      <c r="C32" s="192"/>
      <c r="D32" s="204"/>
      <c r="E32" s="204"/>
      <c r="F32" s="204"/>
      <c r="G32" s="421">
        <v>596.54000000000008</v>
      </c>
      <c r="H32" s="391">
        <v>712.62</v>
      </c>
      <c r="I32" s="389">
        <v>701.37999999999988</v>
      </c>
    </row>
    <row r="33" spans="1:9" x14ac:dyDescent="0.25">
      <c r="A33" s="176" t="s">
        <v>58</v>
      </c>
      <c r="B33" s="160">
        <v>80</v>
      </c>
      <c r="C33" s="192"/>
      <c r="D33" s="204"/>
      <c r="E33" s="204"/>
      <c r="F33" s="204"/>
      <c r="G33" s="421">
        <v>639.60000000000014</v>
      </c>
      <c r="H33" s="391">
        <v>747.62000000000012</v>
      </c>
      <c r="I33" s="389">
        <v>790.42000000000007</v>
      </c>
    </row>
    <row r="34" spans="1:9" x14ac:dyDescent="0.25">
      <c r="A34" s="176" t="s">
        <v>59</v>
      </c>
      <c r="B34" s="159">
        <v>81</v>
      </c>
      <c r="C34" s="192"/>
      <c r="D34" s="204"/>
      <c r="E34" s="204"/>
      <c r="F34" s="204"/>
      <c r="G34" s="421">
        <v>439.56</v>
      </c>
      <c r="H34" s="391">
        <v>644.35</v>
      </c>
      <c r="I34" s="389">
        <v>801.2</v>
      </c>
    </row>
    <row r="35" spans="1:9" x14ac:dyDescent="0.25">
      <c r="A35" s="176"/>
      <c r="B35" s="160">
        <v>82</v>
      </c>
      <c r="C35" s="191"/>
      <c r="D35" s="203"/>
      <c r="E35" s="203"/>
      <c r="F35" s="203"/>
      <c r="G35" s="416"/>
      <c r="H35" s="391"/>
      <c r="I35" s="389"/>
    </row>
    <row r="36" spans="1:9" x14ac:dyDescent="0.25">
      <c r="A36" s="172" t="s">
        <v>249</v>
      </c>
      <c r="B36" s="159">
        <v>83</v>
      </c>
      <c r="C36" s="191"/>
      <c r="D36" s="203"/>
      <c r="E36" s="203"/>
      <c r="F36" s="203"/>
      <c r="G36" s="416">
        <v>918.24</v>
      </c>
      <c r="H36" s="146">
        <v>1106.47</v>
      </c>
      <c r="I36" s="169">
        <v>1273.9100000000001</v>
      </c>
    </row>
    <row r="37" spans="1:9" x14ac:dyDescent="0.25">
      <c r="A37" s="176" t="s">
        <v>61</v>
      </c>
      <c r="B37" s="160">
        <v>84</v>
      </c>
      <c r="C37" s="192"/>
      <c r="D37" s="204"/>
      <c r="E37" s="204"/>
      <c r="F37" s="204"/>
      <c r="G37" s="421">
        <v>556.82999999999993</v>
      </c>
      <c r="H37" s="391">
        <v>623.54999999999995</v>
      </c>
      <c r="I37" s="389">
        <v>667.03</v>
      </c>
    </row>
    <row r="38" spans="1:9" x14ac:dyDescent="0.25">
      <c r="A38" s="177" t="s">
        <v>62</v>
      </c>
      <c r="B38" s="159">
        <v>85</v>
      </c>
      <c r="C38" s="192"/>
      <c r="D38" s="204"/>
      <c r="E38" s="204"/>
      <c r="F38" s="204"/>
      <c r="G38" s="421">
        <v>920.42</v>
      </c>
      <c r="H38" s="391">
        <v>1028.0599999999997</v>
      </c>
      <c r="I38" s="389">
        <v>1080.8699999999999</v>
      </c>
    </row>
    <row r="39" spans="1:9" x14ac:dyDescent="0.25">
      <c r="A39" s="177" t="s">
        <v>63</v>
      </c>
      <c r="B39" s="160">
        <v>86</v>
      </c>
      <c r="C39" s="192"/>
      <c r="D39" s="204"/>
      <c r="E39" s="204"/>
      <c r="F39" s="204"/>
      <c r="G39" s="421">
        <v>614.51999999999987</v>
      </c>
      <c r="H39" s="391">
        <v>753.73000000000025</v>
      </c>
      <c r="I39" s="389">
        <v>940.55</v>
      </c>
    </row>
    <row r="40" spans="1:9" x14ac:dyDescent="0.25">
      <c r="A40" s="177" t="s">
        <v>64</v>
      </c>
      <c r="B40" s="159">
        <v>87</v>
      </c>
      <c r="C40" s="192"/>
      <c r="D40" s="204"/>
      <c r="E40" s="204"/>
      <c r="F40" s="204"/>
      <c r="G40" s="421">
        <v>624.04</v>
      </c>
      <c r="H40" s="391" t="s">
        <v>513</v>
      </c>
      <c r="I40" s="389">
        <v>1446.5000000000002</v>
      </c>
    </row>
    <row r="41" spans="1:9" x14ac:dyDescent="0.25">
      <c r="A41" s="176" t="s">
        <v>65</v>
      </c>
      <c r="B41" s="160">
        <v>88</v>
      </c>
      <c r="C41" s="192"/>
      <c r="D41" s="204"/>
      <c r="E41" s="204"/>
      <c r="F41" s="204"/>
      <c r="G41" s="421">
        <v>2651.6099999999992</v>
      </c>
      <c r="H41" s="391">
        <v>4142.41</v>
      </c>
      <c r="I41" s="389">
        <v>4091.9700000000003</v>
      </c>
    </row>
    <row r="42" spans="1:9" x14ac:dyDescent="0.25">
      <c r="A42" s="176" t="s">
        <v>66</v>
      </c>
      <c r="B42" s="159">
        <v>89</v>
      </c>
      <c r="C42" s="192"/>
      <c r="D42" s="204"/>
      <c r="E42" s="204"/>
      <c r="F42" s="204"/>
      <c r="G42" s="421">
        <v>1335.7</v>
      </c>
      <c r="H42" s="391">
        <v>1486.8000000000002</v>
      </c>
      <c r="I42" s="389">
        <v>1798.41</v>
      </c>
    </row>
    <row r="43" spans="1:9" x14ac:dyDescent="0.25">
      <c r="A43" s="178"/>
      <c r="B43" s="160">
        <v>90</v>
      </c>
      <c r="C43" s="191"/>
      <c r="D43" s="203"/>
      <c r="E43" s="203"/>
      <c r="F43" s="203"/>
      <c r="G43" s="416"/>
      <c r="H43" s="391"/>
      <c r="I43" s="389"/>
    </row>
    <row r="44" spans="1:9" x14ac:dyDescent="0.25">
      <c r="A44" s="172" t="s">
        <v>250</v>
      </c>
      <c r="B44" s="159">
        <v>91</v>
      </c>
      <c r="C44" s="191"/>
      <c r="D44" s="203"/>
      <c r="E44" s="203"/>
      <c r="F44" s="203"/>
      <c r="G44" s="416">
        <v>4410.0899999999992</v>
      </c>
      <c r="H44" s="146">
        <v>4531.82</v>
      </c>
      <c r="I44" s="169">
        <v>4696.8999999999996</v>
      </c>
    </row>
    <row r="45" spans="1:9" x14ac:dyDescent="0.25">
      <c r="A45" s="176"/>
      <c r="B45" s="160">
        <v>92</v>
      </c>
      <c r="C45" s="191"/>
      <c r="D45" s="203"/>
      <c r="E45" s="203"/>
      <c r="F45" s="203"/>
      <c r="G45" s="416"/>
      <c r="H45" s="146"/>
      <c r="I45" s="169"/>
    </row>
    <row r="46" spans="1:9" x14ac:dyDescent="0.25">
      <c r="A46" s="172" t="s">
        <v>68</v>
      </c>
      <c r="B46" s="159">
        <v>93</v>
      </c>
      <c r="C46" s="191"/>
      <c r="D46" s="203"/>
      <c r="E46" s="203"/>
      <c r="F46" s="203"/>
      <c r="G46" s="416">
        <v>1120.8499999999999</v>
      </c>
      <c r="H46" s="146">
        <v>1103.47</v>
      </c>
      <c r="I46" s="169">
        <v>1118.1999999999998</v>
      </c>
    </row>
    <row r="47" spans="1:9" x14ac:dyDescent="0.25">
      <c r="A47" s="176" t="s">
        <v>69</v>
      </c>
      <c r="B47" s="160">
        <v>94</v>
      </c>
      <c r="C47" s="192"/>
      <c r="D47" s="204"/>
      <c r="E47" s="204"/>
      <c r="F47" s="204"/>
      <c r="G47" s="421">
        <v>1064.5899999999999</v>
      </c>
      <c r="H47" s="391">
        <v>1048.97</v>
      </c>
      <c r="I47" s="389">
        <v>1052.45</v>
      </c>
    </row>
    <row r="48" spans="1:9" x14ac:dyDescent="0.25">
      <c r="A48" s="176" t="s">
        <v>70</v>
      </c>
      <c r="B48" s="159">
        <v>95</v>
      </c>
      <c r="C48" s="192"/>
      <c r="D48" s="204"/>
      <c r="E48" s="204"/>
      <c r="F48" s="204"/>
      <c r="G48" s="421">
        <v>1203.74</v>
      </c>
      <c r="H48" s="391">
        <v>1275.2099999999998</v>
      </c>
      <c r="I48" s="389">
        <v>1309.0700000000002</v>
      </c>
    </row>
    <row r="49" spans="1:44" x14ac:dyDescent="0.25">
      <c r="A49" s="176" t="s">
        <v>71</v>
      </c>
      <c r="B49" s="160">
        <v>96</v>
      </c>
      <c r="C49" s="192"/>
      <c r="D49" s="204"/>
      <c r="E49" s="204"/>
      <c r="F49" s="204"/>
      <c r="G49" s="421">
        <v>2796.09</v>
      </c>
      <c r="H49" s="391">
        <v>3359.48</v>
      </c>
      <c r="I49" s="389">
        <v>3241.08</v>
      </c>
    </row>
    <row r="50" spans="1:44" x14ac:dyDescent="0.25">
      <c r="A50" s="178"/>
      <c r="B50" s="159">
        <v>97</v>
      </c>
      <c r="C50" s="191"/>
      <c r="D50" s="203"/>
      <c r="E50" s="203"/>
      <c r="F50" s="203"/>
      <c r="G50" s="416"/>
      <c r="H50" s="391"/>
      <c r="I50" s="389"/>
    </row>
    <row r="51" spans="1:44" x14ac:dyDescent="0.25">
      <c r="A51" s="172" t="s">
        <v>72</v>
      </c>
      <c r="B51" s="160">
        <v>98</v>
      </c>
      <c r="C51" s="191"/>
      <c r="D51" s="203"/>
      <c r="E51" s="203"/>
      <c r="F51" s="203"/>
      <c r="G51" s="416">
        <v>2665.73</v>
      </c>
      <c r="H51" s="146">
        <v>3348.92</v>
      </c>
      <c r="I51" s="169">
        <v>3597.13</v>
      </c>
    </row>
    <row r="52" spans="1:44" x14ac:dyDescent="0.25">
      <c r="A52" s="179" t="s">
        <v>73</v>
      </c>
      <c r="B52" s="159">
        <v>99</v>
      </c>
      <c r="C52" s="192"/>
      <c r="D52" s="204"/>
      <c r="E52" s="204"/>
      <c r="F52" s="204"/>
      <c r="G52" s="421">
        <v>2401.36</v>
      </c>
      <c r="H52" s="391">
        <v>2530.7000000000003</v>
      </c>
      <c r="I52" s="389">
        <v>2764.7499999999995</v>
      </c>
    </row>
    <row r="53" spans="1:44" x14ac:dyDescent="0.25">
      <c r="A53" s="179" t="s">
        <v>74</v>
      </c>
      <c r="B53" s="160">
        <v>100</v>
      </c>
      <c r="C53" s="192"/>
      <c r="D53" s="204"/>
      <c r="E53" s="204"/>
      <c r="F53" s="204"/>
      <c r="G53" s="421">
        <v>2228.27</v>
      </c>
      <c r="H53" s="391">
        <v>2774.55</v>
      </c>
      <c r="I53" s="389">
        <v>2850.31</v>
      </c>
    </row>
    <row r="54" spans="1:44" x14ac:dyDescent="0.25">
      <c r="A54" s="179" t="s">
        <v>75</v>
      </c>
      <c r="B54" s="159">
        <v>101</v>
      </c>
      <c r="C54" s="192"/>
      <c r="D54" s="204"/>
      <c r="E54" s="204"/>
      <c r="F54" s="204"/>
      <c r="G54" s="421">
        <v>8571.01</v>
      </c>
      <c r="H54" s="391">
        <v>9474.85</v>
      </c>
      <c r="I54" s="389">
        <v>9840.2099999999991</v>
      </c>
    </row>
    <row r="55" spans="1:44" x14ac:dyDescent="0.25">
      <c r="A55" s="179" t="s">
        <v>76</v>
      </c>
      <c r="B55" s="160">
        <v>102</v>
      </c>
      <c r="C55" s="192"/>
      <c r="D55" s="204"/>
      <c r="E55" s="204"/>
      <c r="F55" s="204"/>
      <c r="G55" s="421">
        <v>4039.5099999999998</v>
      </c>
      <c r="H55" s="391">
        <v>4743.75</v>
      </c>
      <c r="I55" s="389">
        <v>5332.5700000000006</v>
      </c>
    </row>
    <row r="56" spans="1:44" ht="15.75" thickBot="1" x14ac:dyDescent="0.3">
      <c r="A56" s="180"/>
      <c r="B56" s="181"/>
      <c r="C56" s="404"/>
      <c r="D56" s="205"/>
      <c r="E56" s="205"/>
      <c r="F56" s="205"/>
      <c r="G56" s="417"/>
      <c r="H56" s="394"/>
      <c r="I56" s="395"/>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row>
    <row r="57" spans="1:44" s="157" customFormat="1" ht="15.75" thickTop="1" x14ac:dyDescent="0.25">
      <c r="A57" s="82" t="s">
        <v>251</v>
      </c>
      <c r="B57" s="82"/>
      <c r="C57" s="82"/>
      <c r="D57" s="82"/>
      <c r="E57" s="82"/>
      <c r="F57" s="82"/>
      <c r="G57" s="207"/>
      <c r="H57"/>
      <c r="I57"/>
      <c r="J57"/>
      <c r="K57"/>
      <c r="L57"/>
      <c r="M57"/>
      <c r="N57"/>
      <c r="O57"/>
      <c r="P57"/>
      <c r="Q57"/>
      <c r="R57"/>
      <c r="S57"/>
      <c r="T57"/>
      <c r="U57"/>
      <c r="V57"/>
      <c r="W57"/>
      <c r="X57"/>
      <c r="Y57"/>
      <c r="Z57"/>
      <c r="AA57"/>
      <c r="AB57"/>
      <c r="AC57"/>
      <c r="AD57"/>
      <c r="AE57"/>
      <c r="AF57"/>
      <c r="AG57"/>
      <c r="AH57"/>
      <c r="AI57"/>
      <c r="AJ57"/>
      <c r="AK57"/>
      <c r="AL57"/>
      <c r="AM57"/>
      <c r="AN57"/>
      <c r="AO57"/>
      <c r="AP57"/>
      <c r="AQ57"/>
      <c r="AR57"/>
    </row>
    <row r="58" spans="1:44" s="157" customFormat="1" x14ac:dyDescent="0.25">
      <c r="A58" s="82"/>
      <c r="B58" s="82"/>
      <c r="C58" s="82"/>
      <c r="D58" s="82"/>
      <c r="E58" s="82"/>
      <c r="F58" s="82"/>
      <c r="G58" s="207"/>
      <c r="H58"/>
      <c r="I58"/>
      <c r="J58"/>
      <c r="K58"/>
      <c r="L58"/>
      <c r="M58"/>
      <c r="N58"/>
      <c r="O58"/>
      <c r="P58"/>
      <c r="Q58"/>
      <c r="R58"/>
      <c r="S58"/>
      <c r="T58"/>
      <c r="U58"/>
      <c r="V58"/>
      <c r="W58"/>
      <c r="X58"/>
      <c r="Y58"/>
      <c r="Z58"/>
      <c r="AA58"/>
      <c r="AB58"/>
      <c r="AC58"/>
      <c r="AD58"/>
      <c r="AE58"/>
      <c r="AF58"/>
      <c r="AG58"/>
      <c r="AH58"/>
      <c r="AI58"/>
      <c r="AJ58"/>
      <c r="AK58"/>
      <c r="AL58"/>
      <c r="AM58"/>
      <c r="AN58"/>
      <c r="AO58"/>
      <c r="AP58"/>
      <c r="AQ58"/>
      <c r="AR58"/>
    </row>
    <row r="59" spans="1:44" s="157" customFormat="1" x14ac:dyDescent="0.25">
      <c r="A59" s="148" t="s">
        <v>252</v>
      </c>
      <c r="B59" s="148"/>
      <c r="C59" s="148"/>
      <c r="D59" s="148"/>
      <c r="E59" s="148"/>
      <c r="F59" s="148"/>
      <c r="G59" s="207"/>
      <c r="H59"/>
      <c r="I59"/>
      <c r="J59"/>
      <c r="K59"/>
      <c r="L59"/>
      <c r="M59"/>
      <c r="N59"/>
      <c r="O59"/>
      <c r="P59"/>
      <c r="Q59"/>
      <c r="R59"/>
      <c r="S59"/>
      <c r="T59"/>
      <c r="U59"/>
      <c r="V59"/>
      <c r="W59"/>
      <c r="X59"/>
      <c r="Y59"/>
      <c r="Z59"/>
      <c r="AA59"/>
      <c r="AB59"/>
      <c r="AC59"/>
      <c r="AD59"/>
      <c r="AE59"/>
      <c r="AF59"/>
      <c r="AG59"/>
      <c r="AH59"/>
      <c r="AI59"/>
      <c r="AJ59"/>
      <c r="AK59"/>
      <c r="AL59"/>
      <c r="AM59"/>
      <c r="AN59"/>
      <c r="AO59"/>
      <c r="AP59"/>
      <c r="AQ59"/>
      <c r="AR59"/>
    </row>
    <row r="60" spans="1:44"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c r="AL60"/>
      <c r="AM60"/>
      <c r="AN60"/>
      <c r="AO60"/>
      <c r="AP60"/>
      <c r="AQ60"/>
      <c r="AR60"/>
    </row>
    <row r="61" spans="1:44" s="157" customFormat="1" x14ac:dyDescent="0.25">
      <c r="A61" s="82"/>
      <c r="B61" s="82"/>
      <c r="C61" s="82"/>
      <c r="D61" s="82"/>
      <c r="E61" s="82"/>
      <c r="F61" s="82"/>
      <c r="G61" s="207"/>
      <c r="H61"/>
      <c r="I61"/>
      <c r="J61"/>
      <c r="K61"/>
      <c r="L61"/>
      <c r="M61"/>
      <c r="N61"/>
      <c r="O61"/>
      <c r="P61"/>
      <c r="Q61"/>
      <c r="R61"/>
      <c r="S61"/>
      <c r="T61"/>
      <c r="U61"/>
      <c r="V61"/>
      <c r="W61"/>
      <c r="X61"/>
      <c r="Y61"/>
      <c r="Z61"/>
      <c r="AA61"/>
      <c r="AB61"/>
      <c r="AC61"/>
      <c r="AD61"/>
      <c r="AE61"/>
      <c r="AF61"/>
      <c r="AG61"/>
      <c r="AH61"/>
      <c r="AI61"/>
      <c r="AJ61"/>
      <c r="AK61"/>
      <c r="AL61"/>
      <c r="AM61"/>
      <c r="AN61"/>
      <c r="AO61"/>
      <c r="AP61"/>
      <c r="AQ61"/>
      <c r="AR61"/>
    </row>
    <row r="62" spans="1:44" s="157" customFormat="1" x14ac:dyDescent="0.25">
      <c r="A62" s="149" t="s">
        <v>254</v>
      </c>
      <c r="B62" s="149"/>
      <c r="C62" s="149"/>
      <c r="D62" s="149"/>
      <c r="E62" s="149"/>
      <c r="F62" s="149"/>
      <c r="G62" s="207"/>
      <c r="H62"/>
      <c r="I62"/>
      <c r="J62"/>
      <c r="K62"/>
      <c r="L62"/>
      <c r="M62"/>
      <c r="N62"/>
      <c r="O62"/>
      <c r="P62"/>
      <c r="Q62"/>
      <c r="R62"/>
      <c r="S62"/>
      <c r="T62"/>
      <c r="U62"/>
      <c r="V62"/>
      <c r="W62"/>
      <c r="X62"/>
      <c r="Y62"/>
      <c r="Z62"/>
      <c r="AA62"/>
      <c r="AB62"/>
      <c r="AC62"/>
      <c r="AD62"/>
      <c r="AE62"/>
      <c r="AF62"/>
      <c r="AG62"/>
      <c r="AH62"/>
      <c r="AI62"/>
      <c r="AJ62"/>
      <c r="AK62"/>
      <c r="AL62"/>
      <c r="AM62"/>
      <c r="AN62"/>
      <c r="AO62"/>
      <c r="AP62"/>
      <c r="AQ62"/>
      <c r="AR62"/>
    </row>
    <row r="63" spans="1:44" s="157" customFormat="1" x14ac:dyDescent="0.25">
      <c r="A63" s="150" t="s">
        <v>255</v>
      </c>
      <c r="B63" s="150"/>
      <c r="C63" s="150"/>
      <c r="D63" s="150"/>
      <c r="E63" s="150"/>
      <c r="F63" s="150"/>
      <c r="G63" s="207"/>
      <c r="H63"/>
      <c r="I63"/>
      <c r="J63"/>
      <c r="K63"/>
      <c r="L63"/>
      <c r="M63"/>
      <c r="N63"/>
      <c r="O63"/>
      <c r="P63"/>
      <c r="Q63"/>
      <c r="R63"/>
      <c r="S63"/>
      <c r="T63"/>
      <c r="U63"/>
      <c r="V63"/>
      <c r="W63"/>
      <c r="X63"/>
      <c r="Y63"/>
      <c r="Z63"/>
      <c r="AA63"/>
      <c r="AB63"/>
      <c r="AC63"/>
      <c r="AD63"/>
      <c r="AE63"/>
      <c r="AF63"/>
      <c r="AG63"/>
      <c r="AH63"/>
      <c r="AI63"/>
      <c r="AJ63"/>
      <c r="AK63"/>
      <c r="AL63"/>
      <c r="AM63"/>
      <c r="AN63"/>
      <c r="AO63"/>
      <c r="AP63"/>
      <c r="AQ63"/>
      <c r="AR63"/>
    </row>
    <row r="64" spans="1:44" s="157" customFormat="1" x14ac:dyDescent="0.25">
      <c r="A64" s="148" t="s">
        <v>256</v>
      </c>
      <c r="B64" s="148"/>
      <c r="C64" s="148"/>
      <c r="D64" s="148"/>
      <c r="E64" s="148"/>
      <c r="F64" s="148"/>
      <c r="G64" s="207"/>
      <c r="H64"/>
      <c r="I64"/>
      <c r="J64"/>
      <c r="K64"/>
      <c r="L64"/>
      <c r="M64"/>
      <c r="N64"/>
      <c r="O64"/>
      <c r="P64"/>
      <c r="Q64"/>
      <c r="R64"/>
      <c r="S64"/>
      <c r="T64"/>
      <c r="U64"/>
      <c r="V64"/>
      <c r="W64"/>
      <c r="X64"/>
      <c r="Y64"/>
      <c r="Z64"/>
      <c r="AA64"/>
      <c r="AB64"/>
      <c r="AC64"/>
      <c r="AD64"/>
      <c r="AE64"/>
      <c r="AF64"/>
      <c r="AG64"/>
      <c r="AH64"/>
      <c r="AI64"/>
      <c r="AJ64"/>
      <c r="AK64"/>
      <c r="AL64"/>
      <c r="AM64"/>
      <c r="AN64"/>
      <c r="AO64"/>
      <c r="AP64"/>
      <c r="AQ64"/>
      <c r="AR64"/>
    </row>
    <row r="65" spans="1:44" s="157" customFormat="1" x14ac:dyDescent="0.25">
      <c r="A65" s="150" t="s">
        <v>257</v>
      </c>
      <c r="B65" s="150"/>
      <c r="C65" s="150"/>
      <c r="D65" s="150"/>
      <c r="E65" s="150"/>
      <c r="F65" s="150"/>
      <c r="G65" s="207"/>
      <c r="H65"/>
      <c r="I65"/>
      <c r="J65"/>
      <c r="K65"/>
      <c r="L65"/>
      <c r="M65"/>
      <c r="N65"/>
      <c r="O65"/>
      <c r="P65"/>
      <c r="Q65"/>
      <c r="R65"/>
      <c r="S65"/>
      <c r="T65"/>
      <c r="U65"/>
      <c r="V65"/>
      <c r="W65"/>
      <c r="X65"/>
      <c r="Y65"/>
      <c r="Z65"/>
      <c r="AA65"/>
      <c r="AB65"/>
      <c r="AC65"/>
      <c r="AD65"/>
      <c r="AE65"/>
      <c r="AF65"/>
      <c r="AG65"/>
      <c r="AH65"/>
      <c r="AI65"/>
      <c r="AJ65"/>
      <c r="AK65"/>
      <c r="AL65"/>
      <c r="AM65"/>
      <c r="AN65"/>
      <c r="AO65"/>
      <c r="AP65"/>
      <c r="AQ65"/>
      <c r="AR65"/>
    </row>
    <row r="66" spans="1:44"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c r="AL66"/>
      <c r="AM66"/>
      <c r="AN66"/>
      <c r="AO66"/>
      <c r="AP66"/>
      <c r="AQ66"/>
      <c r="AR66"/>
    </row>
    <row r="67" spans="1:44" s="157" customFormat="1" x14ac:dyDescent="0.25">
      <c r="A67" s="150"/>
      <c r="B67" s="150"/>
      <c r="C67" s="150"/>
      <c r="D67" s="150"/>
      <c r="E67" s="150"/>
      <c r="F67" s="150"/>
      <c r="G67" s="207"/>
      <c r="H67"/>
      <c r="I67"/>
      <c r="J67"/>
      <c r="K67"/>
      <c r="L67"/>
      <c r="M67"/>
      <c r="N67"/>
      <c r="O67"/>
      <c r="P67"/>
      <c r="Q67"/>
      <c r="R67"/>
      <c r="S67"/>
      <c r="T67"/>
      <c r="U67"/>
      <c r="V67"/>
      <c r="W67"/>
      <c r="X67"/>
      <c r="Y67"/>
      <c r="Z67"/>
      <c r="AA67"/>
      <c r="AB67"/>
      <c r="AC67"/>
      <c r="AD67"/>
      <c r="AE67"/>
      <c r="AF67"/>
      <c r="AG67"/>
      <c r="AH67"/>
      <c r="AI67"/>
      <c r="AJ67"/>
      <c r="AK67"/>
      <c r="AL67"/>
      <c r="AM67"/>
      <c r="AN67"/>
      <c r="AO67"/>
      <c r="AP67"/>
      <c r="AQ67"/>
      <c r="AR67"/>
    </row>
    <row r="68" spans="1:44" s="157" customFormat="1" x14ac:dyDescent="0.25">
      <c r="A68" s="151" t="s">
        <v>24</v>
      </c>
      <c r="B68" s="151"/>
      <c r="C68" s="151"/>
      <c r="D68" s="151"/>
      <c r="E68" s="151"/>
      <c r="F68" s="151"/>
      <c r="G68" s="207"/>
      <c r="H68"/>
      <c r="I68"/>
      <c r="J68"/>
      <c r="K68"/>
      <c r="L68"/>
      <c r="M68"/>
      <c r="N68"/>
      <c r="O68"/>
      <c r="P68"/>
      <c r="Q68"/>
      <c r="R68"/>
      <c r="S68"/>
      <c r="T68"/>
      <c r="U68"/>
      <c r="V68"/>
      <c r="W68"/>
      <c r="X68"/>
      <c r="Y68"/>
      <c r="Z68"/>
      <c r="AA68"/>
      <c r="AB68"/>
      <c r="AC68"/>
      <c r="AD68"/>
      <c r="AE68"/>
      <c r="AF68"/>
      <c r="AG68"/>
      <c r="AH68"/>
      <c r="AI68"/>
      <c r="AJ68"/>
      <c r="AK68"/>
      <c r="AL68"/>
      <c r="AM68"/>
      <c r="AN68"/>
      <c r="AO68"/>
      <c r="AP68"/>
      <c r="AQ68"/>
      <c r="AR68"/>
    </row>
    <row r="69" spans="1:44" s="157" customFormat="1" x14ac:dyDescent="0.25">
      <c r="A69" s="82" t="s">
        <v>258</v>
      </c>
      <c r="B69" s="82"/>
      <c r="C69" s="82"/>
      <c r="D69" s="82"/>
      <c r="E69" s="82"/>
      <c r="F69" s="82"/>
      <c r="G69" s="207"/>
      <c r="H69"/>
      <c r="I69"/>
      <c r="J69"/>
      <c r="K69"/>
      <c r="L69"/>
      <c r="M69"/>
      <c r="N69"/>
      <c r="O69"/>
      <c r="P69"/>
      <c r="Q69"/>
      <c r="R69"/>
      <c r="S69"/>
      <c r="T69"/>
      <c r="U69"/>
      <c r="V69"/>
      <c r="W69"/>
      <c r="X69"/>
      <c r="Y69"/>
      <c r="Z69"/>
      <c r="AA69"/>
      <c r="AB69"/>
      <c r="AC69"/>
      <c r="AD69"/>
      <c r="AE69"/>
      <c r="AF69"/>
      <c r="AG69"/>
      <c r="AH69"/>
      <c r="AI69"/>
      <c r="AJ69"/>
      <c r="AK69"/>
      <c r="AL69"/>
      <c r="AM69"/>
      <c r="AN69"/>
      <c r="AO69"/>
      <c r="AP69"/>
      <c r="AQ69"/>
      <c r="AR69"/>
    </row>
    <row r="70" spans="1:44" s="157" customFormat="1" x14ac:dyDescent="0.25">
      <c r="A70" s="82" t="s">
        <v>259</v>
      </c>
      <c r="B70" s="82"/>
      <c r="C70" s="82"/>
      <c r="D70" s="82"/>
      <c r="E70" s="82"/>
      <c r="F70" s="82"/>
      <c r="G70" s="207"/>
      <c r="H70"/>
      <c r="I70"/>
      <c r="J70"/>
      <c r="K70"/>
      <c r="L70"/>
      <c r="M70"/>
      <c r="N70"/>
      <c r="O70"/>
      <c r="P70"/>
      <c r="Q70"/>
      <c r="R70"/>
      <c r="S70"/>
      <c r="T70"/>
      <c r="U70"/>
      <c r="V70"/>
      <c r="W70"/>
      <c r="X70"/>
      <c r="Y70"/>
      <c r="Z70"/>
      <c r="AA70"/>
      <c r="AB70"/>
      <c r="AC70"/>
      <c r="AD70"/>
      <c r="AE70"/>
      <c r="AF70"/>
      <c r="AG70"/>
      <c r="AH70"/>
      <c r="AI70"/>
      <c r="AJ70"/>
      <c r="AK70"/>
      <c r="AL70"/>
      <c r="AM70"/>
      <c r="AN70"/>
      <c r="AO70"/>
      <c r="AP70"/>
      <c r="AQ70"/>
      <c r="AR70"/>
    </row>
    <row r="71" spans="1:44" s="157" customFormat="1" x14ac:dyDescent="0.25">
      <c r="A71" s="82" t="s">
        <v>260</v>
      </c>
      <c r="B71" s="82"/>
      <c r="C71" s="82"/>
      <c r="D71" s="82"/>
      <c r="E71" s="82"/>
      <c r="F71" s="82"/>
      <c r="G71" s="207"/>
      <c r="H71"/>
      <c r="I71"/>
      <c r="J71"/>
      <c r="K71"/>
      <c r="L71"/>
      <c r="M71"/>
      <c r="N71"/>
      <c r="O71"/>
      <c r="P71"/>
      <c r="Q71"/>
      <c r="R71"/>
      <c r="S71"/>
      <c r="T71"/>
      <c r="U71"/>
      <c r="V71"/>
      <c r="W71"/>
      <c r="X71"/>
      <c r="Y71"/>
      <c r="Z71"/>
      <c r="AA71"/>
      <c r="AB71"/>
      <c r="AC71"/>
      <c r="AD71"/>
      <c r="AE71"/>
      <c r="AF71"/>
      <c r="AG71"/>
      <c r="AH71"/>
      <c r="AI71"/>
      <c r="AJ71"/>
      <c r="AK71"/>
      <c r="AL71"/>
      <c r="AM71"/>
      <c r="AN71"/>
      <c r="AO71"/>
      <c r="AP71"/>
      <c r="AQ71"/>
      <c r="AR71"/>
    </row>
    <row r="72" spans="1:44"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c r="AL72"/>
      <c r="AM72"/>
      <c r="AN72"/>
      <c r="AO72"/>
      <c r="AP72"/>
      <c r="AQ72"/>
      <c r="AR72"/>
    </row>
    <row r="73" spans="1:44" s="157" customFormat="1" x14ac:dyDescent="0.25">
      <c r="A73" s="82" t="s">
        <v>262</v>
      </c>
      <c r="B73" s="82"/>
      <c r="C73" s="82"/>
      <c r="D73" s="82"/>
      <c r="E73" s="82"/>
      <c r="F73" s="82"/>
      <c r="G73" s="207"/>
      <c r="H73"/>
      <c r="I73"/>
      <c r="J73"/>
      <c r="K73"/>
      <c r="L73"/>
      <c r="M73"/>
      <c r="N73"/>
      <c r="O73"/>
      <c r="P73"/>
      <c r="Q73"/>
      <c r="R73"/>
      <c r="S73"/>
      <c r="T73"/>
      <c r="U73"/>
      <c r="V73"/>
      <c r="W73"/>
      <c r="X73"/>
      <c r="Y73"/>
      <c r="Z73"/>
      <c r="AA73"/>
      <c r="AB73"/>
      <c r="AC73"/>
      <c r="AD73"/>
      <c r="AE73"/>
      <c r="AF73"/>
      <c r="AG73"/>
      <c r="AH73"/>
      <c r="AI73"/>
      <c r="AJ73"/>
      <c r="AK73"/>
      <c r="AL73"/>
      <c r="AM73"/>
      <c r="AN73"/>
      <c r="AO73"/>
      <c r="AP73"/>
      <c r="AQ73"/>
      <c r="AR73"/>
    </row>
    <row r="74" spans="1:44"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c r="AL74"/>
      <c r="AM74"/>
      <c r="AN74"/>
      <c r="AO74"/>
      <c r="AP74"/>
      <c r="AQ74"/>
      <c r="AR74"/>
    </row>
    <row r="75" spans="1:44" s="157" customFormat="1" x14ac:dyDescent="0.25">
      <c r="A75" s="82" t="s">
        <v>264</v>
      </c>
      <c r="B75" s="82"/>
      <c r="C75" s="82"/>
      <c r="D75" s="82"/>
      <c r="E75" s="82"/>
      <c r="F75" s="82"/>
      <c r="G75" s="207"/>
      <c r="H75"/>
      <c r="I75"/>
      <c r="J75"/>
      <c r="K75"/>
      <c r="L75"/>
      <c r="M75"/>
      <c r="N75"/>
      <c r="O75"/>
      <c r="P75"/>
      <c r="Q75"/>
      <c r="R75"/>
      <c r="S75"/>
      <c r="T75"/>
      <c r="U75"/>
      <c r="V75"/>
      <c r="W75"/>
      <c r="X75"/>
      <c r="Y75"/>
      <c r="Z75"/>
      <c r="AA75"/>
      <c r="AB75"/>
      <c r="AC75"/>
      <c r="AD75"/>
      <c r="AE75"/>
      <c r="AF75"/>
      <c r="AG75"/>
      <c r="AH75"/>
      <c r="AI75"/>
      <c r="AJ75"/>
      <c r="AK75"/>
      <c r="AL75"/>
      <c r="AM75"/>
      <c r="AN75"/>
      <c r="AO75"/>
      <c r="AP75"/>
      <c r="AQ75"/>
      <c r="AR75"/>
    </row>
    <row r="76" spans="1:44" s="157" customFormat="1" x14ac:dyDescent="0.25">
      <c r="A76" s="82" t="s">
        <v>265</v>
      </c>
      <c r="B76" s="82"/>
      <c r="C76" s="82"/>
      <c r="D76" s="82"/>
      <c r="E76" s="82"/>
      <c r="F76" s="82"/>
      <c r="G76" s="207"/>
      <c r="H76"/>
      <c r="I76"/>
      <c r="J76"/>
      <c r="K76"/>
      <c r="L76"/>
      <c r="M76"/>
      <c r="N76"/>
      <c r="O76"/>
      <c r="P76"/>
      <c r="Q76"/>
      <c r="R76"/>
      <c r="S76"/>
      <c r="T76"/>
      <c r="U76"/>
      <c r="V76"/>
      <c r="W76"/>
      <c r="X76"/>
      <c r="Y76"/>
      <c r="Z76"/>
      <c r="AA76"/>
      <c r="AB76"/>
      <c r="AC76"/>
      <c r="AD76"/>
      <c r="AE76"/>
      <c r="AF76"/>
      <c r="AG76"/>
      <c r="AH76"/>
      <c r="AI76"/>
      <c r="AJ76"/>
      <c r="AK76"/>
      <c r="AL76"/>
      <c r="AM76"/>
      <c r="AN76"/>
      <c r="AO76"/>
      <c r="AP76"/>
      <c r="AQ76"/>
      <c r="AR76"/>
    </row>
    <row r="77" spans="1:44" s="157" customFormat="1" x14ac:dyDescent="0.25">
      <c r="A77" s="82" t="s">
        <v>266</v>
      </c>
      <c r="B77" s="82"/>
      <c r="C77" s="82"/>
      <c r="D77" s="82"/>
      <c r="E77" s="82"/>
      <c r="F77" s="82"/>
      <c r="G77" s="207"/>
      <c r="H77"/>
      <c r="I77"/>
      <c r="J77"/>
      <c r="K77"/>
      <c r="L77"/>
      <c r="M77"/>
      <c r="N77"/>
      <c r="O77"/>
      <c r="P77"/>
      <c r="Q77"/>
      <c r="R77"/>
      <c r="S77"/>
      <c r="T77"/>
      <c r="U77"/>
      <c r="V77"/>
      <c r="W77"/>
      <c r="X77"/>
      <c r="Y77"/>
      <c r="Z77"/>
      <c r="AA77"/>
      <c r="AB77"/>
      <c r="AC77"/>
      <c r="AD77"/>
      <c r="AE77"/>
      <c r="AF77"/>
      <c r="AG77"/>
      <c r="AH77"/>
      <c r="AI77"/>
      <c r="AJ77"/>
      <c r="AK77"/>
      <c r="AL77"/>
      <c r="AM77"/>
      <c r="AN77"/>
      <c r="AO77"/>
      <c r="AP77"/>
      <c r="AQ77"/>
      <c r="AR77"/>
    </row>
    <row r="78" spans="1:44" s="157" customFormat="1" x14ac:dyDescent="0.25">
      <c r="A78" s="82" t="s">
        <v>270</v>
      </c>
      <c r="B78" s="82"/>
      <c r="C78" s="82"/>
      <c r="D78" s="82"/>
      <c r="E78" s="82"/>
      <c r="F78" s="82"/>
      <c r="G78" s="207"/>
      <c r="H78"/>
      <c r="I78"/>
      <c r="J78"/>
      <c r="K78"/>
      <c r="L78"/>
      <c r="M78"/>
      <c r="N78"/>
      <c r="O78"/>
      <c r="P78"/>
      <c r="Q78"/>
      <c r="R78"/>
      <c r="S78"/>
      <c r="T78"/>
      <c r="U78"/>
      <c r="V78"/>
      <c r="W78"/>
      <c r="X78"/>
      <c r="Y78"/>
      <c r="Z78"/>
      <c r="AA78"/>
      <c r="AB78"/>
      <c r="AC78"/>
      <c r="AD78"/>
      <c r="AE78"/>
      <c r="AF78"/>
      <c r="AG78"/>
      <c r="AH78"/>
      <c r="AI78"/>
      <c r="AJ78"/>
      <c r="AK78"/>
      <c r="AL78"/>
      <c r="AM78"/>
      <c r="AN78"/>
      <c r="AO78"/>
      <c r="AP78"/>
      <c r="AQ78"/>
      <c r="AR78"/>
    </row>
  </sheetData>
  <mergeCells count="5">
    <mergeCell ref="A60:G60"/>
    <mergeCell ref="A66:G66"/>
    <mergeCell ref="A72:G72"/>
    <mergeCell ref="A74:G74"/>
    <mergeCell ref="C6:I6"/>
  </mergeCells>
  <pageMargins left="0.7" right="0.7" top="0.75" bottom="0.75" header="0.3" footer="0.3"/>
  <pageSetup paperSize="9" scale="26"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AK78"/>
  <sheetViews>
    <sheetView workbookViewId="0">
      <pane xSplit="1" ySplit="5" topLeftCell="C6" activePane="bottomRight" state="frozen"/>
      <selection activeCell="A27" sqref="A27"/>
      <selection pane="topRight" activeCell="A27" sqref="A27"/>
      <selection pane="bottomLeft" activeCell="A27" sqref="A27"/>
      <selection pane="bottomRight" activeCell="G20" sqref="G20"/>
    </sheetView>
  </sheetViews>
  <sheetFormatPr defaultRowHeight="15" x14ac:dyDescent="0.25"/>
  <cols>
    <col min="1" max="1" width="59.5703125" customWidth="1"/>
    <col min="2" max="2" width="9" hidden="1" customWidth="1"/>
    <col min="6" max="6" width="9.7109375" customWidth="1"/>
    <col min="7" max="7" width="10.28515625" style="207" bestFit="1" customWidth="1"/>
  </cols>
  <sheetData>
    <row r="1" spans="1:9" x14ac:dyDescent="0.25">
      <c r="A1" s="161" t="s">
        <v>272</v>
      </c>
    </row>
    <row r="2" spans="1:9" x14ac:dyDescent="0.25">
      <c r="A2" s="140" t="s">
        <v>286</v>
      </c>
      <c r="B2" s="140"/>
      <c r="C2" s="140"/>
      <c r="D2" s="140"/>
      <c r="E2" s="140"/>
      <c r="F2" s="140"/>
    </row>
    <row r="3" spans="1:9" ht="84.75" customHeight="1" x14ac:dyDescent="0.35">
      <c r="A3" s="142" t="s">
        <v>312</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418">
        <v>41334</v>
      </c>
      <c r="H7" s="400">
        <v>41699</v>
      </c>
      <c r="I7" s="401">
        <v>42064</v>
      </c>
    </row>
    <row r="8" spans="1:9" ht="15.75" thickTop="1" x14ac:dyDescent="0.25">
      <c r="A8" s="166"/>
      <c r="B8" s="159"/>
      <c r="C8" s="190"/>
      <c r="D8" s="201"/>
      <c r="E8" s="201"/>
      <c r="F8" s="202"/>
      <c r="G8" s="415"/>
      <c r="H8" s="141"/>
      <c r="I8" s="167"/>
    </row>
    <row r="9" spans="1:9" x14ac:dyDescent="0.25">
      <c r="A9" s="168" t="s">
        <v>243</v>
      </c>
      <c r="B9" s="160">
        <v>56</v>
      </c>
      <c r="C9" s="191"/>
      <c r="D9" s="203"/>
      <c r="E9" s="203"/>
      <c r="F9" s="203"/>
      <c r="G9" s="416">
        <v>3421.4400000000005</v>
      </c>
      <c r="H9" s="396">
        <v>3431.25</v>
      </c>
      <c r="I9" s="397">
        <v>3418.2799999999993</v>
      </c>
    </row>
    <row r="10" spans="1:9" x14ac:dyDescent="0.25">
      <c r="A10" s="168"/>
      <c r="B10" s="159">
        <v>57</v>
      </c>
      <c r="C10" s="191"/>
      <c r="D10" s="203"/>
      <c r="E10" s="203"/>
      <c r="F10" s="203"/>
      <c r="G10" s="416"/>
      <c r="H10" s="396"/>
      <c r="I10" s="397"/>
    </row>
    <row r="11" spans="1:9" x14ac:dyDescent="0.25">
      <c r="A11" s="170" t="s">
        <v>106</v>
      </c>
      <c r="B11" s="160">
        <v>58</v>
      </c>
      <c r="C11" s="191"/>
      <c r="D11" s="203"/>
      <c r="E11" s="203"/>
      <c r="F11" s="203"/>
      <c r="G11" s="416">
        <v>3731.78</v>
      </c>
      <c r="H11" s="396">
        <v>3739.81</v>
      </c>
      <c r="I11" s="397">
        <v>3715.2699999999995</v>
      </c>
    </row>
    <row r="12" spans="1:9" x14ac:dyDescent="0.25">
      <c r="A12" s="170"/>
      <c r="B12" s="159">
        <v>59</v>
      </c>
      <c r="C12" s="191"/>
      <c r="D12" s="203"/>
      <c r="E12" s="203"/>
      <c r="F12" s="203"/>
      <c r="G12" s="416"/>
      <c r="H12" s="396"/>
      <c r="I12" s="397"/>
    </row>
    <row r="13" spans="1:9" x14ac:dyDescent="0.25">
      <c r="A13" s="170" t="s">
        <v>42</v>
      </c>
      <c r="B13" s="160">
        <v>60</v>
      </c>
      <c r="C13" s="191"/>
      <c r="D13" s="203"/>
      <c r="E13" s="203"/>
      <c r="F13" s="203"/>
      <c r="G13" s="416">
        <v>1950.75</v>
      </c>
      <c r="H13" s="396">
        <v>2068.7999999999997</v>
      </c>
      <c r="I13" s="397">
        <v>2094.6899999999996</v>
      </c>
    </row>
    <row r="14" spans="1:9" x14ac:dyDescent="0.25">
      <c r="A14" s="171"/>
      <c r="B14" s="159">
        <v>61</v>
      </c>
      <c r="C14" s="191"/>
      <c r="D14" s="203"/>
      <c r="E14" s="203"/>
      <c r="F14" s="203"/>
      <c r="G14" s="416"/>
      <c r="H14" s="391"/>
      <c r="I14" s="389"/>
    </row>
    <row r="15" spans="1:9" x14ac:dyDescent="0.25">
      <c r="A15" s="172" t="s">
        <v>43</v>
      </c>
      <c r="B15" s="160">
        <v>62</v>
      </c>
      <c r="C15" s="191"/>
      <c r="D15" s="203"/>
      <c r="E15" s="203"/>
      <c r="F15" s="203"/>
      <c r="G15" s="416">
        <v>1947.92</v>
      </c>
      <c r="H15" s="146">
        <v>2069.08</v>
      </c>
      <c r="I15" s="169">
        <v>2092.89</v>
      </c>
    </row>
    <row r="16" spans="1:9" x14ac:dyDescent="0.25">
      <c r="A16" s="173" t="s">
        <v>44</v>
      </c>
      <c r="B16" s="159">
        <v>63</v>
      </c>
      <c r="C16" s="192"/>
      <c r="D16" s="204"/>
      <c r="E16" s="204"/>
      <c r="F16" s="204"/>
      <c r="G16" s="421">
        <v>1889.96</v>
      </c>
      <c r="H16" s="391">
        <v>1961.9</v>
      </c>
      <c r="I16" s="389">
        <v>1988.4900000000002</v>
      </c>
    </row>
    <row r="17" spans="1:9" x14ac:dyDescent="0.25">
      <c r="A17" s="173" t="s">
        <v>45</v>
      </c>
      <c r="B17" s="160">
        <v>64</v>
      </c>
      <c r="C17" s="192"/>
      <c r="D17" s="204"/>
      <c r="E17" s="204"/>
      <c r="F17" s="204"/>
      <c r="G17" s="421" t="s">
        <v>513</v>
      </c>
      <c r="H17" s="391" t="s">
        <v>513</v>
      </c>
      <c r="I17" s="389">
        <v>755.47</v>
      </c>
    </row>
    <row r="18" spans="1:9" x14ac:dyDescent="0.25">
      <c r="A18" s="173" t="s">
        <v>46</v>
      </c>
      <c r="B18" s="159">
        <v>65</v>
      </c>
      <c r="C18" s="192"/>
      <c r="D18" s="204"/>
      <c r="E18" s="204"/>
      <c r="F18" s="204"/>
      <c r="G18" s="421" t="s">
        <v>513</v>
      </c>
      <c r="H18" s="391" t="s">
        <v>513</v>
      </c>
      <c r="I18" s="389">
        <v>349.46999999999997</v>
      </c>
    </row>
    <row r="19" spans="1:9" x14ac:dyDescent="0.25">
      <c r="A19" s="173" t="s">
        <v>47</v>
      </c>
      <c r="B19" s="160">
        <v>66</v>
      </c>
      <c r="C19" s="192"/>
      <c r="D19" s="204"/>
      <c r="E19" s="204"/>
      <c r="F19" s="204"/>
      <c r="G19" s="421" t="s">
        <v>513</v>
      </c>
      <c r="H19" s="391" t="s">
        <v>513</v>
      </c>
      <c r="I19" s="389">
        <v>2617.9900000000002</v>
      </c>
    </row>
    <row r="20" spans="1:9" x14ac:dyDescent="0.25">
      <c r="A20" s="173" t="s">
        <v>48</v>
      </c>
      <c r="B20" s="159">
        <v>67</v>
      </c>
      <c r="C20" s="192"/>
      <c r="D20" s="204"/>
      <c r="E20" s="204"/>
      <c r="F20" s="204"/>
      <c r="G20" s="421">
        <v>2662.43</v>
      </c>
      <c r="H20" s="391">
        <v>3257.79</v>
      </c>
      <c r="I20" s="389">
        <v>3483.16</v>
      </c>
    </row>
    <row r="21" spans="1:9" x14ac:dyDescent="0.25">
      <c r="A21" s="173"/>
      <c r="B21" s="160">
        <v>68</v>
      </c>
      <c r="C21" s="191"/>
      <c r="D21" s="203"/>
      <c r="E21" s="203"/>
      <c r="F21" s="203"/>
      <c r="G21" s="416"/>
      <c r="H21" s="391"/>
      <c r="I21" s="389"/>
    </row>
    <row r="22" spans="1:9" x14ac:dyDescent="0.25">
      <c r="A22" s="172" t="s">
        <v>49</v>
      </c>
      <c r="B22" s="159">
        <v>69</v>
      </c>
      <c r="C22" s="191"/>
      <c r="D22" s="203"/>
      <c r="E22" s="203"/>
      <c r="F22" s="203"/>
      <c r="G22" s="416" t="s">
        <v>513</v>
      </c>
      <c r="H22" s="146" t="s">
        <v>513</v>
      </c>
      <c r="I22" s="169">
        <v>2344.87</v>
      </c>
    </row>
    <row r="23" spans="1:9" x14ac:dyDescent="0.25">
      <c r="A23" s="173" t="s">
        <v>244</v>
      </c>
      <c r="B23" s="160">
        <v>70</v>
      </c>
      <c r="C23" s="192"/>
      <c r="D23" s="204"/>
      <c r="E23" s="204"/>
      <c r="F23" s="204"/>
      <c r="G23" s="421" t="s">
        <v>513</v>
      </c>
      <c r="H23" s="391" t="s">
        <v>513</v>
      </c>
      <c r="I23" s="389">
        <v>2417.88</v>
      </c>
    </row>
    <row r="24" spans="1:9" x14ac:dyDescent="0.25">
      <c r="A24" s="173" t="s">
        <v>245</v>
      </c>
      <c r="B24" s="159">
        <v>71</v>
      </c>
      <c r="C24" s="192"/>
      <c r="D24" s="204"/>
      <c r="E24" s="204"/>
      <c r="F24" s="204"/>
      <c r="G24" s="421" t="s">
        <v>514</v>
      </c>
      <c r="H24" s="391" t="s">
        <v>513</v>
      </c>
      <c r="I24" s="389" t="s">
        <v>514</v>
      </c>
    </row>
    <row r="25" spans="1:9" x14ac:dyDescent="0.25">
      <c r="A25" s="173" t="s">
        <v>246</v>
      </c>
      <c r="B25" s="160">
        <v>72</v>
      </c>
      <c r="C25" s="192"/>
      <c r="D25" s="204"/>
      <c r="E25" s="204"/>
      <c r="F25" s="204"/>
      <c r="G25" s="421" t="s">
        <v>514</v>
      </c>
      <c r="H25" s="391" t="s">
        <v>513</v>
      </c>
      <c r="I25" s="389" t="s">
        <v>514</v>
      </c>
    </row>
    <row r="26" spans="1:9" x14ac:dyDescent="0.25">
      <c r="A26" s="173" t="s">
        <v>247</v>
      </c>
      <c r="B26" s="159">
        <v>73</v>
      </c>
      <c r="C26" s="192"/>
      <c r="D26" s="204"/>
      <c r="E26" s="204"/>
      <c r="F26" s="204"/>
      <c r="G26" s="421" t="s">
        <v>514</v>
      </c>
      <c r="H26" s="391" t="s">
        <v>513</v>
      </c>
      <c r="I26" s="389" t="s">
        <v>514</v>
      </c>
    </row>
    <row r="27" spans="1:9" x14ac:dyDescent="0.25">
      <c r="A27" s="173" t="s">
        <v>248</v>
      </c>
      <c r="B27" s="160">
        <v>74</v>
      </c>
      <c r="C27" s="192"/>
      <c r="D27" s="204"/>
      <c r="E27" s="204"/>
      <c r="F27" s="204"/>
      <c r="G27" s="421" t="s">
        <v>514</v>
      </c>
      <c r="H27" s="391" t="s">
        <v>513</v>
      </c>
      <c r="I27" s="389">
        <v>316.20999999999998</v>
      </c>
    </row>
    <row r="28" spans="1:9" x14ac:dyDescent="0.25">
      <c r="A28" s="166"/>
      <c r="B28" s="159">
        <v>75</v>
      </c>
      <c r="C28" s="192"/>
      <c r="D28" s="204"/>
      <c r="E28" s="204"/>
      <c r="F28" s="204"/>
      <c r="G28" s="421"/>
      <c r="H28" s="391"/>
      <c r="I28" s="389"/>
    </row>
    <row r="29" spans="1:9" x14ac:dyDescent="0.25">
      <c r="A29" s="175" t="s">
        <v>55</v>
      </c>
      <c r="B29" s="160">
        <v>76</v>
      </c>
      <c r="C29" s="191"/>
      <c r="D29" s="203"/>
      <c r="E29" s="203"/>
      <c r="F29" s="203"/>
      <c r="G29" s="416">
        <v>3423.6299999999997</v>
      </c>
      <c r="H29" s="146">
        <v>3433.0000000000009</v>
      </c>
      <c r="I29" s="169">
        <v>3419.7000000000003</v>
      </c>
    </row>
    <row r="30" spans="1:9" x14ac:dyDescent="0.25">
      <c r="A30" s="170"/>
      <c r="B30" s="159">
        <v>77</v>
      </c>
      <c r="C30" s="191"/>
      <c r="D30" s="203"/>
      <c r="E30" s="203"/>
      <c r="F30" s="203"/>
      <c r="G30" s="416"/>
      <c r="H30" s="391"/>
      <c r="I30" s="389"/>
    </row>
    <row r="31" spans="1:9" x14ac:dyDescent="0.25">
      <c r="A31" s="172" t="s">
        <v>56</v>
      </c>
      <c r="B31" s="160">
        <v>78</v>
      </c>
      <c r="C31" s="191"/>
      <c r="D31" s="203"/>
      <c r="E31" s="203"/>
      <c r="F31" s="203"/>
      <c r="G31" s="416">
        <v>3855.5699999999997</v>
      </c>
      <c r="H31" s="146">
        <v>3867.6100000000006</v>
      </c>
      <c r="I31" s="169">
        <v>3855.3099999999995</v>
      </c>
    </row>
    <row r="32" spans="1:9" x14ac:dyDescent="0.25">
      <c r="A32" s="176" t="s">
        <v>57</v>
      </c>
      <c r="B32" s="159">
        <v>79</v>
      </c>
      <c r="C32" s="192"/>
      <c r="D32" s="204"/>
      <c r="E32" s="204"/>
      <c r="F32" s="204"/>
      <c r="G32" s="421">
        <v>3921.1799999999989</v>
      </c>
      <c r="H32" s="391">
        <v>3961.89</v>
      </c>
      <c r="I32" s="389">
        <v>3950.8599999999997</v>
      </c>
    </row>
    <row r="33" spans="1:9" x14ac:dyDescent="0.25">
      <c r="A33" s="176" t="s">
        <v>58</v>
      </c>
      <c r="B33" s="160">
        <v>80</v>
      </c>
      <c r="C33" s="192"/>
      <c r="D33" s="204"/>
      <c r="E33" s="204"/>
      <c r="F33" s="204"/>
      <c r="G33" s="421">
        <v>662.74</v>
      </c>
      <c r="H33" s="391">
        <v>542.16</v>
      </c>
      <c r="I33" s="389">
        <v>665.16</v>
      </c>
    </row>
    <row r="34" spans="1:9" x14ac:dyDescent="0.25">
      <c r="A34" s="176" t="s">
        <v>59</v>
      </c>
      <c r="B34" s="159">
        <v>81</v>
      </c>
      <c r="C34" s="192"/>
      <c r="D34" s="204"/>
      <c r="E34" s="204"/>
      <c r="F34" s="204"/>
      <c r="G34" s="421">
        <v>1515.46</v>
      </c>
      <c r="H34" s="391">
        <v>1934.1100000000001</v>
      </c>
      <c r="I34" s="389">
        <v>1493.06</v>
      </c>
    </row>
    <row r="35" spans="1:9" x14ac:dyDescent="0.25">
      <c r="A35" s="176"/>
      <c r="B35" s="160">
        <v>82</v>
      </c>
      <c r="C35" s="191"/>
      <c r="D35" s="203"/>
      <c r="E35" s="203"/>
      <c r="F35" s="203"/>
      <c r="G35" s="416"/>
      <c r="H35" s="391"/>
      <c r="I35" s="389"/>
    </row>
    <row r="36" spans="1:9" x14ac:dyDescent="0.25">
      <c r="A36" s="172" t="s">
        <v>249</v>
      </c>
      <c r="B36" s="159">
        <v>83</v>
      </c>
      <c r="C36" s="191"/>
      <c r="D36" s="203"/>
      <c r="E36" s="203"/>
      <c r="F36" s="203"/>
      <c r="G36" s="416">
        <v>1423.3000000000002</v>
      </c>
      <c r="H36" s="146">
        <v>1514.2100000000003</v>
      </c>
      <c r="I36" s="169">
        <v>1579.31</v>
      </c>
    </row>
    <row r="37" spans="1:9" x14ac:dyDescent="0.25">
      <c r="A37" s="176" t="s">
        <v>61</v>
      </c>
      <c r="B37" s="160">
        <v>84</v>
      </c>
      <c r="C37" s="192"/>
      <c r="D37" s="204"/>
      <c r="E37" s="204"/>
      <c r="F37" s="204"/>
      <c r="G37" s="421">
        <v>1244.24</v>
      </c>
      <c r="H37" s="391">
        <v>1345.6800000000003</v>
      </c>
      <c r="I37" s="389">
        <v>1403.8799999999999</v>
      </c>
    </row>
    <row r="38" spans="1:9" x14ac:dyDescent="0.25">
      <c r="A38" s="177" t="s">
        <v>62</v>
      </c>
      <c r="B38" s="159">
        <v>85</v>
      </c>
      <c r="C38" s="192"/>
      <c r="D38" s="204"/>
      <c r="E38" s="204"/>
      <c r="F38" s="204"/>
      <c r="G38" s="421">
        <v>263.5</v>
      </c>
      <c r="H38" s="391">
        <v>229.32</v>
      </c>
      <c r="I38" s="389">
        <v>238.04000000000002</v>
      </c>
    </row>
    <row r="39" spans="1:9" x14ac:dyDescent="0.25">
      <c r="A39" s="177" t="s">
        <v>63</v>
      </c>
      <c r="B39" s="160">
        <v>86</v>
      </c>
      <c r="C39" s="192"/>
      <c r="D39" s="204"/>
      <c r="E39" s="204"/>
      <c r="F39" s="204"/>
      <c r="G39" s="421">
        <v>1644.8799999999999</v>
      </c>
      <c r="H39" s="391">
        <v>1799.8700000000001</v>
      </c>
      <c r="I39" s="389">
        <v>1864.75</v>
      </c>
    </row>
    <row r="40" spans="1:9" x14ac:dyDescent="0.25">
      <c r="A40" s="177" t="s">
        <v>64</v>
      </c>
      <c r="B40" s="159">
        <v>87</v>
      </c>
      <c r="C40" s="192"/>
      <c r="D40" s="204"/>
      <c r="E40" s="204"/>
      <c r="F40" s="204"/>
      <c r="G40" s="421">
        <v>665.94</v>
      </c>
      <c r="H40" s="391">
        <v>725.28</v>
      </c>
      <c r="I40" s="389">
        <v>798.56000000000006</v>
      </c>
    </row>
    <row r="41" spans="1:9" x14ac:dyDescent="0.25">
      <c r="A41" s="176" t="s">
        <v>65</v>
      </c>
      <c r="B41" s="160">
        <v>88</v>
      </c>
      <c r="C41" s="192"/>
      <c r="D41" s="204"/>
      <c r="E41" s="204"/>
      <c r="F41" s="204"/>
      <c r="G41" s="421">
        <v>1765.38</v>
      </c>
      <c r="H41" s="391">
        <v>2002.7400000000002</v>
      </c>
      <c r="I41" s="389">
        <v>2165.15</v>
      </c>
    </row>
    <row r="42" spans="1:9" x14ac:dyDescent="0.25">
      <c r="A42" s="176" t="s">
        <v>66</v>
      </c>
      <c r="B42" s="159">
        <v>89</v>
      </c>
      <c r="C42" s="192"/>
      <c r="D42" s="204"/>
      <c r="E42" s="204"/>
      <c r="F42" s="204"/>
      <c r="G42" s="421">
        <v>1436.9599999999998</v>
      </c>
      <c r="H42" s="391">
        <v>1444.8700000000003</v>
      </c>
      <c r="I42" s="389">
        <v>1468.38</v>
      </c>
    </row>
    <row r="43" spans="1:9" x14ac:dyDescent="0.25">
      <c r="A43" s="178"/>
      <c r="B43" s="160">
        <v>90</v>
      </c>
      <c r="C43" s="191"/>
      <c r="D43" s="203"/>
      <c r="E43" s="203"/>
      <c r="F43" s="203"/>
      <c r="G43" s="416"/>
      <c r="H43" s="391"/>
      <c r="I43" s="389"/>
    </row>
    <row r="44" spans="1:9" x14ac:dyDescent="0.25">
      <c r="A44" s="172" t="s">
        <v>250</v>
      </c>
      <c r="B44" s="159">
        <v>91</v>
      </c>
      <c r="C44" s="191"/>
      <c r="D44" s="203"/>
      <c r="E44" s="203"/>
      <c r="F44" s="203"/>
      <c r="G44" s="416">
        <v>6060.52</v>
      </c>
      <c r="H44" s="146">
        <v>6108.18</v>
      </c>
      <c r="I44" s="169">
        <v>6097.79</v>
      </c>
    </row>
    <row r="45" spans="1:9" x14ac:dyDescent="0.25">
      <c r="A45" s="176"/>
      <c r="B45" s="160">
        <v>92</v>
      </c>
      <c r="C45" s="191"/>
      <c r="D45" s="203"/>
      <c r="E45" s="203"/>
      <c r="F45" s="203"/>
      <c r="G45" s="416"/>
      <c r="H45" s="146"/>
      <c r="I45" s="169"/>
    </row>
    <row r="46" spans="1:9" x14ac:dyDescent="0.25">
      <c r="A46" s="172" t="s">
        <v>68</v>
      </c>
      <c r="B46" s="159">
        <v>93</v>
      </c>
      <c r="C46" s="191"/>
      <c r="D46" s="203"/>
      <c r="E46" s="203"/>
      <c r="F46" s="203"/>
      <c r="G46" s="416">
        <v>3104.96</v>
      </c>
      <c r="H46" s="146">
        <v>3125.5700000000006</v>
      </c>
      <c r="I46" s="169">
        <v>3124.4</v>
      </c>
    </row>
    <row r="47" spans="1:9" x14ac:dyDescent="0.25">
      <c r="A47" s="176" t="s">
        <v>69</v>
      </c>
      <c r="B47" s="160">
        <v>94</v>
      </c>
      <c r="C47" s="192"/>
      <c r="D47" s="204"/>
      <c r="E47" s="204"/>
      <c r="F47" s="204"/>
      <c r="G47" s="421">
        <v>3204.27</v>
      </c>
      <c r="H47" s="391">
        <v>3232.0099999999998</v>
      </c>
      <c r="I47" s="389">
        <v>3236.47</v>
      </c>
    </row>
    <row r="48" spans="1:9" x14ac:dyDescent="0.25">
      <c r="A48" s="176" t="s">
        <v>70</v>
      </c>
      <c r="B48" s="159">
        <v>95</v>
      </c>
      <c r="C48" s="192"/>
      <c r="D48" s="204"/>
      <c r="E48" s="204"/>
      <c r="F48" s="204"/>
      <c r="G48" s="421">
        <v>1516.79</v>
      </c>
      <c r="H48" s="391">
        <v>1500.32</v>
      </c>
      <c r="I48" s="389">
        <v>1483.8499999999997</v>
      </c>
    </row>
    <row r="49" spans="1:37" x14ac:dyDescent="0.25">
      <c r="A49" s="176" t="s">
        <v>71</v>
      </c>
      <c r="B49" s="160">
        <v>96</v>
      </c>
      <c r="C49" s="192"/>
      <c r="D49" s="204"/>
      <c r="E49" s="204"/>
      <c r="F49" s="204"/>
      <c r="G49" s="421">
        <v>3908.4100000000003</v>
      </c>
      <c r="H49" s="391">
        <v>3927.0099999999998</v>
      </c>
      <c r="I49" s="389">
        <v>3963.62</v>
      </c>
    </row>
    <row r="50" spans="1:37" x14ac:dyDescent="0.25">
      <c r="A50" s="178"/>
      <c r="B50" s="159">
        <v>97</v>
      </c>
      <c r="C50" s="191"/>
      <c r="D50" s="203"/>
      <c r="E50" s="203"/>
      <c r="F50" s="203"/>
      <c r="G50" s="416"/>
      <c r="H50" s="391"/>
      <c r="I50" s="389"/>
    </row>
    <row r="51" spans="1:37" x14ac:dyDescent="0.25">
      <c r="A51" s="172" t="s">
        <v>72</v>
      </c>
      <c r="B51" s="160">
        <v>98</v>
      </c>
      <c r="C51" s="191"/>
      <c r="D51" s="203"/>
      <c r="E51" s="203"/>
      <c r="F51" s="203"/>
      <c r="G51" s="416">
        <v>2596.9600000000005</v>
      </c>
      <c r="H51" s="146">
        <v>2594.75</v>
      </c>
      <c r="I51" s="169">
        <v>2599.4299999999998</v>
      </c>
    </row>
    <row r="52" spans="1:37" x14ac:dyDescent="0.25">
      <c r="A52" s="179" t="s">
        <v>73</v>
      </c>
      <c r="B52" s="159">
        <v>99</v>
      </c>
      <c r="C52" s="192"/>
      <c r="D52" s="204"/>
      <c r="E52" s="204"/>
      <c r="F52" s="204"/>
      <c r="G52" s="421">
        <v>2335.2900000000004</v>
      </c>
      <c r="H52" s="391">
        <v>2209.96</v>
      </c>
      <c r="I52" s="389">
        <v>2115.17</v>
      </c>
    </row>
    <row r="53" spans="1:37" x14ac:dyDescent="0.25">
      <c r="A53" s="179" t="s">
        <v>74</v>
      </c>
      <c r="B53" s="160">
        <v>100</v>
      </c>
      <c r="C53" s="192"/>
      <c r="D53" s="204"/>
      <c r="E53" s="204"/>
      <c r="F53" s="204"/>
      <c r="G53" s="421">
        <v>2628.47</v>
      </c>
      <c r="H53" s="391">
        <v>2646.4999999999995</v>
      </c>
      <c r="I53" s="389">
        <v>2671.16</v>
      </c>
    </row>
    <row r="54" spans="1:37" x14ac:dyDescent="0.25">
      <c r="A54" s="179" t="s">
        <v>75</v>
      </c>
      <c r="B54" s="159">
        <v>101</v>
      </c>
      <c r="C54" s="192"/>
      <c r="D54" s="204"/>
      <c r="E54" s="204"/>
      <c r="F54" s="204"/>
      <c r="G54" s="421">
        <v>1016.3399999999999</v>
      </c>
      <c r="H54" s="391">
        <v>868.29</v>
      </c>
      <c r="I54" s="389">
        <v>1221.23</v>
      </c>
    </row>
    <row r="55" spans="1:37" x14ac:dyDescent="0.25">
      <c r="A55" s="179" t="s">
        <v>76</v>
      </c>
      <c r="B55" s="160">
        <v>102</v>
      </c>
      <c r="C55" s="192"/>
      <c r="D55" s="204"/>
      <c r="E55" s="204"/>
      <c r="F55" s="204"/>
      <c r="G55" s="421">
        <v>3003.0300000000007</v>
      </c>
      <c r="H55" s="391">
        <v>2911.17</v>
      </c>
      <c r="I55" s="389">
        <v>2683.6600000000003</v>
      </c>
    </row>
    <row r="56" spans="1:37" ht="15.75" thickBot="1" x14ac:dyDescent="0.3">
      <c r="A56" s="180"/>
      <c r="B56" s="181"/>
      <c r="C56" s="404"/>
      <c r="D56" s="205"/>
      <c r="E56" s="205"/>
      <c r="F56" s="205"/>
      <c r="G56" s="417"/>
      <c r="H56" s="394"/>
      <c r="I56" s="395"/>
      <c r="J56" s="153"/>
      <c r="K56" s="153"/>
      <c r="L56" s="153"/>
      <c r="M56" s="153"/>
      <c r="N56" s="153"/>
      <c r="O56" s="153"/>
      <c r="P56" s="153"/>
      <c r="Q56" s="153"/>
      <c r="R56" s="153"/>
      <c r="S56" s="153"/>
      <c r="T56" s="153"/>
      <c r="U56" s="153"/>
      <c r="V56" s="153"/>
      <c r="W56" s="153"/>
      <c r="X56" s="153"/>
      <c r="Y56" s="153"/>
    </row>
    <row r="57" spans="1:37" s="157" customFormat="1" ht="15.75" thickTop="1" x14ac:dyDescent="0.25">
      <c r="A57" s="82" t="s">
        <v>251</v>
      </c>
      <c r="B57" s="82"/>
      <c r="C57" s="82"/>
      <c r="D57" s="82"/>
      <c r="E57" s="82"/>
      <c r="F57" s="82"/>
      <c r="G57" s="207"/>
      <c r="H57"/>
      <c r="I57"/>
      <c r="J57"/>
      <c r="K57"/>
      <c r="L57"/>
      <c r="M57"/>
      <c r="N57"/>
      <c r="O57"/>
      <c r="P57"/>
      <c r="Q57"/>
      <c r="R57"/>
      <c r="S57"/>
      <c r="T57"/>
      <c r="U57"/>
      <c r="V57"/>
      <c r="W57"/>
      <c r="X57"/>
      <c r="Y57"/>
      <c r="Z57"/>
      <c r="AA57"/>
      <c r="AB57"/>
      <c r="AC57"/>
      <c r="AD57"/>
      <c r="AE57"/>
      <c r="AF57"/>
      <c r="AG57"/>
      <c r="AH57"/>
      <c r="AI57"/>
      <c r="AJ57"/>
      <c r="AK57"/>
    </row>
    <row r="58" spans="1:37" s="157" customFormat="1" x14ac:dyDescent="0.25">
      <c r="A58" s="82"/>
      <c r="B58" s="82"/>
      <c r="C58" s="82"/>
      <c r="D58" s="82"/>
      <c r="E58" s="82"/>
      <c r="F58" s="82"/>
      <c r="G58" s="207"/>
      <c r="H58"/>
      <c r="I58"/>
      <c r="J58"/>
      <c r="K58"/>
      <c r="L58"/>
      <c r="M58"/>
      <c r="N58"/>
      <c r="O58"/>
      <c r="P58"/>
      <c r="Q58"/>
      <c r="R58"/>
      <c r="S58"/>
      <c r="T58"/>
      <c r="U58"/>
      <c r="V58"/>
      <c r="W58"/>
      <c r="X58"/>
      <c r="Y58"/>
      <c r="Z58"/>
      <c r="AA58"/>
      <c r="AB58"/>
      <c r="AC58"/>
      <c r="AD58"/>
      <c r="AE58"/>
      <c r="AF58"/>
      <c r="AG58"/>
      <c r="AH58"/>
      <c r="AI58"/>
      <c r="AJ58"/>
      <c r="AK58"/>
    </row>
    <row r="59" spans="1:37" s="157" customFormat="1" x14ac:dyDescent="0.25">
      <c r="A59" s="148" t="s">
        <v>252</v>
      </c>
      <c r="B59" s="148"/>
      <c r="C59" s="148"/>
      <c r="D59" s="148"/>
      <c r="E59" s="148"/>
      <c r="F59" s="148"/>
      <c r="G59" s="207"/>
      <c r="H59"/>
      <c r="I59"/>
      <c r="J59"/>
      <c r="K59"/>
      <c r="L59"/>
      <c r="M59"/>
      <c r="N59"/>
      <c r="O59"/>
      <c r="P59"/>
      <c r="Q59"/>
      <c r="R59"/>
      <c r="S59"/>
      <c r="T59"/>
      <c r="U59"/>
      <c r="V59"/>
      <c r="W59"/>
      <c r="X59"/>
      <c r="Y59"/>
      <c r="Z59"/>
      <c r="AA59"/>
      <c r="AB59"/>
      <c r="AC59"/>
      <c r="AD59"/>
      <c r="AE59"/>
      <c r="AF59"/>
      <c r="AG59"/>
      <c r="AH59"/>
      <c r="AI59"/>
      <c r="AJ59"/>
      <c r="AK59"/>
    </row>
    <row r="60" spans="1:37"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row>
    <row r="61" spans="1:37" s="157" customFormat="1" x14ac:dyDescent="0.25">
      <c r="A61" s="82"/>
      <c r="B61" s="82"/>
      <c r="C61" s="82"/>
      <c r="D61" s="82"/>
      <c r="E61" s="82"/>
      <c r="F61" s="82"/>
      <c r="G61" s="207"/>
      <c r="H61"/>
      <c r="I61"/>
      <c r="J61"/>
      <c r="K61"/>
      <c r="L61"/>
      <c r="M61"/>
      <c r="N61"/>
      <c r="O61"/>
      <c r="P61"/>
      <c r="Q61"/>
      <c r="R61"/>
      <c r="S61"/>
      <c r="T61"/>
      <c r="U61"/>
      <c r="V61"/>
      <c r="W61"/>
      <c r="X61"/>
      <c r="Y61"/>
      <c r="Z61"/>
      <c r="AA61"/>
      <c r="AB61"/>
      <c r="AC61"/>
      <c r="AD61"/>
      <c r="AE61"/>
      <c r="AF61"/>
      <c r="AG61"/>
      <c r="AH61"/>
      <c r="AI61"/>
      <c r="AJ61"/>
      <c r="AK61"/>
    </row>
    <row r="62" spans="1:37" s="157" customFormat="1" x14ac:dyDescent="0.25">
      <c r="A62" s="149" t="s">
        <v>254</v>
      </c>
      <c r="B62" s="149"/>
      <c r="C62" s="149"/>
      <c r="D62" s="149"/>
      <c r="E62" s="149"/>
      <c r="F62" s="149"/>
      <c r="G62" s="207"/>
      <c r="H62"/>
      <c r="I62"/>
      <c r="J62"/>
      <c r="K62"/>
      <c r="L62"/>
      <c r="M62"/>
      <c r="N62"/>
      <c r="O62"/>
      <c r="P62"/>
      <c r="Q62"/>
      <c r="R62"/>
      <c r="S62"/>
      <c r="T62"/>
      <c r="U62"/>
      <c r="V62"/>
      <c r="W62"/>
      <c r="X62"/>
      <c r="Y62"/>
      <c r="Z62"/>
      <c r="AA62"/>
      <c r="AB62"/>
      <c r="AC62"/>
      <c r="AD62"/>
      <c r="AE62"/>
      <c r="AF62"/>
      <c r="AG62"/>
      <c r="AH62"/>
      <c r="AI62"/>
      <c r="AJ62"/>
      <c r="AK62"/>
    </row>
    <row r="63" spans="1:37" s="157" customFormat="1" x14ac:dyDescent="0.25">
      <c r="A63" s="150" t="s">
        <v>255</v>
      </c>
      <c r="B63" s="150"/>
      <c r="C63" s="150"/>
      <c r="D63" s="150"/>
      <c r="E63" s="150"/>
      <c r="F63" s="150"/>
      <c r="G63" s="207"/>
      <c r="H63"/>
      <c r="I63"/>
      <c r="J63"/>
      <c r="K63"/>
      <c r="L63"/>
      <c r="M63"/>
      <c r="N63"/>
      <c r="O63"/>
      <c r="P63"/>
      <c r="Q63"/>
      <c r="R63"/>
      <c r="S63"/>
      <c r="T63"/>
      <c r="U63"/>
      <c r="V63"/>
      <c r="W63"/>
      <c r="X63"/>
      <c r="Y63"/>
      <c r="Z63"/>
      <c r="AA63"/>
      <c r="AB63"/>
      <c r="AC63"/>
      <c r="AD63"/>
      <c r="AE63"/>
      <c r="AF63"/>
      <c r="AG63"/>
      <c r="AH63"/>
      <c r="AI63"/>
      <c r="AJ63"/>
      <c r="AK63"/>
    </row>
    <row r="64" spans="1:37" s="157" customFormat="1" x14ac:dyDescent="0.25">
      <c r="A64" s="148" t="s">
        <v>256</v>
      </c>
      <c r="B64" s="148"/>
      <c r="C64" s="148"/>
      <c r="D64" s="148"/>
      <c r="E64" s="148"/>
      <c r="F64" s="148"/>
      <c r="G64" s="207"/>
      <c r="H64"/>
      <c r="I64"/>
      <c r="J64"/>
      <c r="K64"/>
      <c r="L64"/>
      <c r="M64"/>
      <c r="N64"/>
      <c r="O64"/>
      <c r="P64"/>
      <c r="Q64"/>
      <c r="R64"/>
      <c r="S64"/>
      <c r="T64"/>
      <c r="U64"/>
      <c r="V64"/>
      <c r="W64"/>
      <c r="X64"/>
      <c r="Y64"/>
      <c r="Z64"/>
      <c r="AA64"/>
      <c r="AB64"/>
      <c r="AC64"/>
      <c r="AD64"/>
      <c r="AE64"/>
      <c r="AF64"/>
      <c r="AG64"/>
      <c r="AH64"/>
      <c r="AI64"/>
      <c r="AJ64"/>
      <c r="AK64"/>
    </row>
    <row r="65" spans="1:37" s="157" customFormat="1" x14ac:dyDescent="0.25">
      <c r="A65" s="150" t="s">
        <v>257</v>
      </c>
      <c r="B65" s="150"/>
      <c r="C65" s="150"/>
      <c r="D65" s="150"/>
      <c r="E65" s="150"/>
      <c r="F65" s="150"/>
      <c r="G65" s="207"/>
      <c r="H65"/>
      <c r="I65"/>
      <c r="J65"/>
      <c r="K65"/>
      <c r="L65"/>
      <c r="M65"/>
      <c r="N65"/>
      <c r="O65"/>
      <c r="P65"/>
      <c r="Q65"/>
      <c r="R65"/>
      <c r="S65"/>
      <c r="T65"/>
      <c r="U65"/>
      <c r="V65"/>
      <c r="W65"/>
      <c r="X65"/>
      <c r="Y65"/>
      <c r="Z65"/>
      <c r="AA65"/>
      <c r="AB65"/>
      <c r="AC65"/>
      <c r="AD65"/>
      <c r="AE65"/>
      <c r="AF65"/>
      <c r="AG65"/>
      <c r="AH65"/>
      <c r="AI65"/>
      <c r="AJ65"/>
      <c r="AK65"/>
    </row>
    <row r="66" spans="1:37"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row>
    <row r="67" spans="1:37" s="157" customFormat="1" x14ac:dyDescent="0.25">
      <c r="A67" s="150"/>
      <c r="B67" s="150"/>
      <c r="C67" s="150"/>
      <c r="D67" s="150"/>
      <c r="E67" s="150"/>
      <c r="F67" s="150"/>
      <c r="G67" s="207"/>
      <c r="H67"/>
      <c r="I67"/>
      <c r="J67"/>
      <c r="K67"/>
      <c r="L67"/>
      <c r="M67"/>
      <c r="N67"/>
      <c r="O67"/>
      <c r="P67"/>
      <c r="Q67"/>
      <c r="R67"/>
      <c r="S67"/>
      <c r="T67"/>
      <c r="U67"/>
      <c r="V67"/>
      <c r="W67"/>
      <c r="X67"/>
      <c r="Y67"/>
      <c r="Z67"/>
      <c r="AA67"/>
      <c r="AB67"/>
      <c r="AC67"/>
      <c r="AD67"/>
      <c r="AE67"/>
      <c r="AF67"/>
      <c r="AG67"/>
      <c r="AH67"/>
      <c r="AI67"/>
      <c r="AJ67"/>
      <c r="AK67"/>
    </row>
    <row r="68" spans="1:37" s="157" customFormat="1" x14ac:dyDescent="0.25">
      <c r="A68" s="151" t="s">
        <v>24</v>
      </c>
      <c r="B68" s="151"/>
      <c r="C68" s="151"/>
      <c r="D68" s="151"/>
      <c r="E68" s="151"/>
      <c r="F68" s="151"/>
      <c r="G68" s="207"/>
      <c r="H68"/>
      <c r="I68"/>
      <c r="J68"/>
      <c r="K68"/>
      <c r="L68"/>
      <c r="M68"/>
      <c r="N68"/>
      <c r="O68"/>
      <c r="P68"/>
      <c r="Q68"/>
      <c r="R68"/>
      <c r="S68"/>
      <c r="T68"/>
      <c r="U68"/>
      <c r="V68"/>
      <c r="W68"/>
      <c r="X68"/>
      <c r="Y68"/>
      <c r="Z68"/>
      <c r="AA68"/>
      <c r="AB68"/>
      <c r="AC68"/>
      <c r="AD68"/>
      <c r="AE68"/>
      <c r="AF68"/>
      <c r="AG68"/>
      <c r="AH68"/>
      <c r="AI68"/>
      <c r="AJ68"/>
      <c r="AK68"/>
    </row>
    <row r="69" spans="1:37" s="157" customFormat="1" x14ac:dyDescent="0.25">
      <c r="A69" s="82" t="s">
        <v>258</v>
      </c>
      <c r="B69" s="82"/>
      <c r="C69" s="82"/>
      <c r="D69" s="82"/>
      <c r="E69" s="82"/>
      <c r="F69" s="82"/>
      <c r="G69" s="207"/>
      <c r="H69"/>
      <c r="I69"/>
      <c r="J69"/>
      <c r="K69"/>
      <c r="L69"/>
      <c r="M69"/>
      <c r="N69"/>
      <c r="O69"/>
      <c r="P69"/>
      <c r="Q69"/>
      <c r="R69"/>
      <c r="S69"/>
      <c r="T69"/>
      <c r="U69"/>
      <c r="V69"/>
      <c r="W69"/>
      <c r="X69"/>
      <c r="Y69"/>
      <c r="Z69"/>
      <c r="AA69"/>
      <c r="AB69"/>
      <c r="AC69"/>
      <c r="AD69"/>
      <c r="AE69"/>
      <c r="AF69"/>
      <c r="AG69"/>
      <c r="AH69"/>
      <c r="AI69"/>
      <c r="AJ69"/>
      <c r="AK69"/>
    </row>
    <row r="70" spans="1:37" s="157" customFormat="1" x14ac:dyDescent="0.25">
      <c r="A70" s="82" t="s">
        <v>259</v>
      </c>
      <c r="B70" s="82"/>
      <c r="C70" s="82"/>
      <c r="D70" s="82"/>
      <c r="E70" s="82"/>
      <c r="F70" s="82"/>
      <c r="G70" s="207"/>
      <c r="H70"/>
      <c r="I70"/>
      <c r="J70"/>
      <c r="K70"/>
      <c r="L70"/>
      <c r="M70"/>
      <c r="N70"/>
      <c r="O70"/>
      <c r="P70"/>
      <c r="Q70"/>
      <c r="R70"/>
      <c r="S70"/>
      <c r="T70"/>
      <c r="U70"/>
      <c r="V70"/>
      <c r="W70"/>
      <c r="X70"/>
      <c r="Y70"/>
      <c r="Z70"/>
      <c r="AA70"/>
      <c r="AB70"/>
      <c r="AC70"/>
      <c r="AD70"/>
      <c r="AE70"/>
      <c r="AF70"/>
      <c r="AG70"/>
      <c r="AH70"/>
      <c r="AI70"/>
      <c r="AJ70"/>
      <c r="AK70"/>
    </row>
    <row r="71" spans="1:37" s="157" customFormat="1" x14ac:dyDescent="0.25">
      <c r="A71" s="82" t="s">
        <v>260</v>
      </c>
      <c r="B71" s="82"/>
      <c r="C71" s="82"/>
      <c r="D71" s="82"/>
      <c r="E71" s="82"/>
      <c r="F71" s="82"/>
      <c r="G71" s="207"/>
      <c r="H71"/>
      <c r="I71"/>
      <c r="J71"/>
      <c r="K71"/>
      <c r="L71"/>
      <c r="M71"/>
      <c r="N71"/>
      <c r="O71"/>
      <c r="P71"/>
      <c r="Q71"/>
      <c r="R71"/>
      <c r="S71"/>
      <c r="T71"/>
      <c r="U71"/>
      <c r="V71"/>
      <c r="W71"/>
      <c r="X71"/>
      <c r="Y71"/>
      <c r="Z71"/>
      <c r="AA71"/>
      <c r="AB71"/>
      <c r="AC71"/>
      <c r="AD71"/>
      <c r="AE71"/>
      <c r="AF71"/>
      <c r="AG71"/>
      <c r="AH71"/>
      <c r="AI71"/>
      <c r="AJ71"/>
      <c r="AK71"/>
    </row>
    <row r="72" spans="1:37"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row>
    <row r="73" spans="1:37" s="157" customFormat="1" x14ac:dyDescent="0.25">
      <c r="A73" s="82" t="s">
        <v>262</v>
      </c>
      <c r="B73" s="82"/>
      <c r="C73" s="82"/>
      <c r="D73" s="82"/>
      <c r="E73" s="82"/>
      <c r="F73" s="82"/>
      <c r="G73" s="207"/>
      <c r="H73"/>
      <c r="I73"/>
      <c r="J73"/>
      <c r="K73"/>
      <c r="L73"/>
      <c r="M73"/>
      <c r="N73"/>
      <c r="O73"/>
      <c r="P73"/>
      <c r="Q73"/>
      <c r="R73"/>
      <c r="S73"/>
      <c r="T73"/>
      <c r="U73"/>
      <c r="V73"/>
      <c r="W73"/>
      <c r="X73"/>
      <c r="Y73"/>
      <c r="Z73"/>
      <c r="AA73"/>
      <c r="AB73"/>
      <c r="AC73"/>
      <c r="AD73"/>
      <c r="AE73"/>
      <c r="AF73"/>
      <c r="AG73"/>
      <c r="AH73"/>
      <c r="AI73"/>
      <c r="AJ73"/>
      <c r="AK73"/>
    </row>
    <row r="74" spans="1:37"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row>
    <row r="75" spans="1:37" s="157" customFormat="1" x14ac:dyDescent="0.25">
      <c r="A75" s="82" t="s">
        <v>264</v>
      </c>
      <c r="B75" s="82"/>
      <c r="C75" s="82"/>
      <c r="D75" s="82"/>
      <c r="E75" s="82"/>
      <c r="F75" s="82"/>
      <c r="G75" s="207"/>
      <c r="H75"/>
      <c r="I75"/>
      <c r="J75"/>
      <c r="K75"/>
      <c r="L75"/>
      <c r="M75"/>
      <c r="N75"/>
      <c r="O75"/>
      <c r="P75"/>
      <c r="Q75"/>
      <c r="R75"/>
      <c r="S75"/>
      <c r="T75"/>
      <c r="U75"/>
      <c r="V75"/>
      <c r="W75"/>
      <c r="X75"/>
      <c r="Y75"/>
      <c r="Z75"/>
      <c r="AA75"/>
      <c r="AB75"/>
      <c r="AC75"/>
      <c r="AD75"/>
      <c r="AE75"/>
      <c r="AF75"/>
      <c r="AG75"/>
      <c r="AH75"/>
      <c r="AI75"/>
      <c r="AJ75"/>
      <c r="AK75"/>
    </row>
    <row r="76" spans="1:37" s="157" customFormat="1" x14ac:dyDescent="0.25">
      <c r="A76" s="82" t="s">
        <v>265</v>
      </c>
      <c r="B76" s="82"/>
      <c r="C76" s="82"/>
      <c r="D76" s="82"/>
      <c r="E76" s="82"/>
      <c r="F76" s="82"/>
      <c r="G76" s="207"/>
      <c r="H76"/>
      <c r="I76"/>
      <c r="J76"/>
      <c r="K76"/>
      <c r="L76"/>
      <c r="M76"/>
      <c r="N76"/>
      <c r="O76"/>
      <c r="P76"/>
      <c r="Q76"/>
      <c r="R76"/>
      <c r="S76"/>
      <c r="T76"/>
      <c r="U76"/>
      <c r="V76"/>
      <c r="W76"/>
      <c r="X76"/>
      <c r="Y76"/>
      <c r="Z76"/>
      <c r="AA76"/>
      <c r="AB76"/>
      <c r="AC76"/>
      <c r="AD76"/>
      <c r="AE76"/>
      <c r="AF76"/>
      <c r="AG76"/>
      <c r="AH76"/>
      <c r="AI76"/>
      <c r="AJ76"/>
      <c r="AK76"/>
    </row>
    <row r="77" spans="1:37" s="157" customFormat="1" x14ac:dyDescent="0.25">
      <c r="A77" s="82" t="s">
        <v>266</v>
      </c>
      <c r="B77" s="82"/>
      <c r="C77" s="82"/>
      <c r="D77" s="82"/>
      <c r="E77" s="82"/>
      <c r="F77" s="82"/>
      <c r="G77" s="207"/>
      <c r="H77"/>
      <c r="I77"/>
      <c r="J77"/>
      <c r="K77"/>
      <c r="L77"/>
      <c r="M77"/>
      <c r="N77"/>
      <c r="O77"/>
      <c r="P77"/>
      <c r="Q77"/>
      <c r="R77"/>
      <c r="S77"/>
      <c r="T77"/>
      <c r="U77"/>
      <c r="V77"/>
      <c r="W77"/>
      <c r="X77"/>
      <c r="Y77"/>
      <c r="Z77"/>
      <c r="AA77"/>
      <c r="AB77"/>
      <c r="AC77"/>
      <c r="AD77"/>
      <c r="AE77"/>
      <c r="AF77"/>
      <c r="AG77"/>
      <c r="AH77"/>
      <c r="AI77"/>
      <c r="AJ77"/>
      <c r="AK77"/>
    </row>
    <row r="78" spans="1:37" s="157" customFormat="1" x14ac:dyDescent="0.25">
      <c r="A78" s="82" t="s">
        <v>270</v>
      </c>
      <c r="B78" s="82"/>
      <c r="C78" s="82"/>
      <c r="D78" s="82"/>
      <c r="E78" s="82"/>
      <c r="F78" s="82"/>
      <c r="G78" s="207"/>
      <c r="H78"/>
      <c r="I78"/>
      <c r="J78"/>
      <c r="K78"/>
      <c r="L78"/>
      <c r="M78"/>
      <c r="N78"/>
      <c r="O78"/>
      <c r="P78"/>
      <c r="Q78"/>
      <c r="R78"/>
      <c r="S78"/>
      <c r="T78"/>
      <c r="U78"/>
      <c r="V78"/>
      <c r="W78"/>
      <c r="X78"/>
      <c r="Y78"/>
      <c r="Z78"/>
      <c r="AA78"/>
      <c r="AB78"/>
      <c r="AC78"/>
      <c r="AD78"/>
      <c r="AE78"/>
      <c r="AF78"/>
      <c r="AG78"/>
      <c r="AH78"/>
      <c r="AI78"/>
      <c r="AJ78"/>
      <c r="AK78"/>
    </row>
  </sheetData>
  <mergeCells count="5">
    <mergeCell ref="A60:G60"/>
    <mergeCell ref="A66:G66"/>
    <mergeCell ref="A72:G72"/>
    <mergeCell ref="A74:G74"/>
    <mergeCell ref="C6:I6"/>
  </mergeCells>
  <pageMargins left="0.7" right="0.7" top="0.75" bottom="0.75" header="0.3" footer="0.3"/>
  <pageSetup paperSize="9" scale="32"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AH78"/>
  <sheetViews>
    <sheetView workbookViewId="0">
      <pane xSplit="1" ySplit="5" topLeftCell="B6" activePane="bottomRight" state="frozen"/>
      <selection activeCell="A27" sqref="A27"/>
      <selection pane="topRight" activeCell="A27" sqref="A27"/>
      <selection pane="bottomLeft" activeCell="A27" sqref="A27"/>
      <selection pane="bottomRight" activeCell="A21" sqref="A21"/>
    </sheetView>
  </sheetViews>
  <sheetFormatPr defaultRowHeight="15" x14ac:dyDescent="0.25"/>
  <cols>
    <col min="1" max="1" width="59.5703125" customWidth="1"/>
    <col min="2" max="2" width="9" hidden="1" customWidth="1"/>
    <col min="6" max="6" width="9.7109375" customWidth="1"/>
    <col min="7" max="7" width="10.28515625" style="207" bestFit="1" customWidth="1"/>
  </cols>
  <sheetData>
    <row r="1" spans="1:9" x14ac:dyDescent="0.25">
      <c r="A1" s="161" t="s">
        <v>272</v>
      </c>
    </row>
    <row r="2" spans="1:9" x14ac:dyDescent="0.25">
      <c r="A2" s="140" t="s">
        <v>286</v>
      </c>
      <c r="B2" s="140"/>
      <c r="C2" s="140"/>
      <c r="D2" s="140"/>
      <c r="E2" s="140"/>
      <c r="F2" s="140"/>
    </row>
    <row r="3" spans="1:9" ht="81" customHeight="1" x14ac:dyDescent="0.35">
      <c r="A3" s="142" t="s">
        <v>311</v>
      </c>
      <c r="B3" s="142"/>
      <c r="C3" s="142"/>
      <c r="D3" s="142"/>
      <c r="E3" s="142"/>
      <c r="F3" s="142"/>
    </row>
    <row r="4" spans="1:9" ht="30" x14ac:dyDescent="0.25">
      <c r="A4" s="162" t="s">
        <v>273</v>
      </c>
      <c r="B4" s="143"/>
      <c r="C4" s="143"/>
      <c r="D4" s="143"/>
      <c r="E4" s="143"/>
      <c r="F4" s="143"/>
      <c r="I4" s="441"/>
    </row>
    <row r="5" spans="1:9" ht="15.75" thickBot="1" x14ac:dyDescent="0.3">
      <c r="A5" s="143"/>
      <c r="B5" s="143"/>
      <c r="C5" s="143"/>
      <c r="D5" s="143"/>
      <c r="E5" s="143"/>
      <c r="F5" s="143"/>
    </row>
    <row r="6" spans="1:9" ht="18" customHeight="1" thickTop="1" x14ac:dyDescent="0.25">
      <c r="A6" s="164"/>
      <c r="B6" s="165"/>
      <c r="C6" s="459" t="s">
        <v>285</v>
      </c>
      <c r="D6" s="460"/>
      <c r="E6" s="460"/>
      <c r="F6" s="460"/>
      <c r="G6" s="460"/>
      <c r="H6" s="460"/>
      <c r="I6" s="461"/>
    </row>
    <row r="7" spans="1:9" ht="26.25" thickBot="1" x14ac:dyDescent="0.3">
      <c r="A7" s="184" t="s">
        <v>242</v>
      </c>
      <c r="B7" s="185" t="s">
        <v>271</v>
      </c>
      <c r="C7" s="388">
        <v>39873</v>
      </c>
      <c r="D7" s="186">
        <v>40238</v>
      </c>
      <c r="E7" s="186">
        <v>40603</v>
      </c>
      <c r="F7" s="186">
        <v>40969</v>
      </c>
      <c r="G7" s="418">
        <v>41334</v>
      </c>
      <c r="H7" s="400">
        <v>41699</v>
      </c>
      <c r="I7" s="401">
        <v>42064</v>
      </c>
    </row>
    <row r="8" spans="1:9" ht="15.75" thickTop="1" x14ac:dyDescent="0.25">
      <c r="A8" s="166"/>
      <c r="B8" s="159"/>
      <c r="C8" s="190"/>
      <c r="D8" s="201"/>
      <c r="E8" s="201"/>
      <c r="F8" s="202"/>
      <c r="G8" s="415"/>
      <c r="H8" s="141"/>
      <c r="I8" s="167"/>
    </row>
    <row r="9" spans="1:9" x14ac:dyDescent="0.25">
      <c r="A9" s="168" t="s">
        <v>243</v>
      </c>
      <c r="B9" s="160">
        <v>56</v>
      </c>
      <c r="C9" s="191"/>
      <c r="D9" s="203"/>
      <c r="E9" s="203"/>
      <c r="F9" s="203"/>
      <c r="G9" s="416">
        <v>5898.39</v>
      </c>
      <c r="H9" s="146">
        <v>3395.21</v>
      </c>
      <c r="I9" s="446">
        <v>731.83000000000015</v>
      </c>
    </row>
    <row r="10" spans="1:9" x14ac:dyDescent="0.25">
      <c r="A10" s="168"/>
      <c r="B10" s="159">
        <v>57</v>
      </c>
      <c r="C10" s="191"/>
      <c r="D10" s="203"/>
      <c r="E10" s="203"/>
      <c r="F10" s="203"/>
      <c r="G10" s="416"/>
      <c r="H10" s="146"/>
      <c r="I10" s="446"/>
    </row>
    <row r="11" spans="1:9" x14ac:dyDescent="0.25">
      <c r="A11" s="170" t="s">
        <v>106</v>
      </c>
      <c r="B11" s="160">
        <v>58</v>
      </c>
      <c r="C11" s="191"/>
      <c r="D11" s="203"/>
      <c r="E11" s="203"/>
      <c r="F11" s="203"/>
      <c r="G11" s="416">
        <v>4268.1900000000005</v>
      </c>
      <c r="H11" s="146">
        <v>4205.7199999999993</v>
      </c>
      <c r="I11" s="446">
        <v>993.38</v>
      </c>
    </row>
    <row r="12" spans="1:9" x14ac:dyDescent="0.25">
      <c r="A12" s="170"/>
      <c r="B12" s="159">
        <v>59</v>
      </c>
      <c r="C12" s="191"/>
      <c r="D12" s="203"/>
      <c r="E12" s="203"/>
      <c r="F12" s="203"/>
      <c r="G12" s="416"/>
      <c r="H12" s="146"/>
      <c r="I12" s="446"/>
    </row>
    <row r="13" spans="1:9" x14ac:dyDescent="0.25">
      <c r="A13" s="170" t="s">
        <v>42</v>
      </c>
      <c r="B13" s="160">
        <v>60</v>
      </c>
      <c r="C13" s="191"/>
      <c r="D13" s="203"/>
      <c r="E13" s="203"/>
      <c r="F13" s="203"/>
      <c r="G13" s="416">
        <v>9080.1600000000017</v>
      </c>
      <c r="H13" s="146">
        <v>9162.7699999999986</v>
      </c>
      <c r="I13" s="446">
        <v>4174</v>
      </c>
    </row>
    <row r="14" spans="1:9" x14ac:dyDescent="0.25">
      <c r="A14" s="171"/>
      <c r="B14" s="159">
        <v>61</v>
      </c>
      <c r="C14" s="191"/>
      <c r="D14" s="203"/>
      <c r="E14" s="203"/>
      <c r="F14" s="203"/>
      <c r="G14" s="416"/>
      <c r="H14" s="391"/>
      <c r="I14" s="447"/>
    </row>
    <row r="15" spans="1:9" x14ac:dyDescent="0.25">
      <c r="A15" s="172" t="s">
        <v>43</v>
      </c>
      <c r="B15" s="160">
        <v>62</v>
      </c>
      <c r="C15" s="191"/>
      <c r="D15" s="203"/>
      <c r="E15" s="203"/>
      <c r="F15" s="203"/>
      <c r="G15" s="416">
        <v>9152.5600000000013</v>
      </c>
      <c r="H15" s="146">
        <v>9169.4699999999993</v>
      </c>
      <c r="I15" s="446">
        <v>4197.53</v>
      </c>
    </row>
    <row r="16" spans="1:9" x14ac:dyDescent="0.25">
      <c r="A16" s="173" t="s">
        <v>44</v>
      </c>
      <c r="B16" s="159">
        <v>63</v>
      </c>
      <c r="C16" s="192"/>
      <c r="D16" s="204"/>
      <c r="E16" s="204"/>
      <c r="F16" s="204"/>
      <c r="G16" s="421">
        <v>8307.41</v>
      </c>
      <c r="H16" s="391">
        <v>7789.9099999999989</v>
      </c>
      <c r="I16" s="447">
        <v>4480.4699999999993</v>
      </c>
    </row>
    <row r="17" spans="1:9" x14ac:dyDescent="0.25">
      <c r="A17" s="173" t="s">
        <v>45</v>
      </c>
      <c r="B17" s="160">
        <v>64</v>
      </c>
      <c r="C17" s="192"/>
      <c r="D17" s="204"/>
      <c r="E17" s="204"/>
      <c r="F17" s="204"/>
      <c r="G17" s="421">
        <v>12402.409999999998</v>
      </c>
      <c r="H17" s="391">
        <v>13030.27</v>
      </c>
      <c r="I17" s="447">
        <v>5785.68</v>
      </c>
    </row>
    <row r="18" spans="1:9" x14ac:dyDescent="0.25">
      <c r="A18" s="173" t="s">
        <v>46</v>
      </c>
      <c r="B18" s="159">
        <v>65</v>
      </c>
      <c r="C18" s="192"/>
      <c r="D18" s="204"/>
      <c r="E18" s="204"/>
      <c r="F18" s="204"/>
      <c r="G18" s="421">
        <v>4867.3900000000003</v>
      </c>
      <c r="H18" s="391">
        <v>4873.42</v>
      </c>
      <c r="I18" s="447">
        <v>2420.17</v>
      </c>
    </row>
    <row r="19" spans="1:9" x14ac:dyDescent="0.25">
      <c r="A19" s="173" t="s">
        <v>47</v>
      </c>
      <c r="B19" s="160">
        <v>66</v>
      </c>
      <c r="C19" s="192"/>
      <c r="D19" s="204"/>
      <c r="E19" s="204"/>
      <c r="F19" s="204"/>
      <c r="G19" s="421">
        <v>9680.1999999999989</v>
      </c>
      <c r="H19" s="391">
        <v>4417.7699999999995</v>
      </c>
      <c r="I19" s="447">
        <v>662.3</v>
      </c>
    </row>
    <row r="20" spans="1:9" x14ac:dyDescent="0.25">
      <c r="A20" s="173" t="s">
        <v>48</v>
      </c>
      <c r="B20" s="159">
        <v>67</v>
      </c>
      <c r="C20" s="192"/>
      <c r="D20" s="204"/>
      <c r="E20" s="204"/>
      <c r="F20" s="204"/>
      <c r="G20" s="421">
        <v>8130.4299999999994</v>
      </c>
      <c r="H20" s="391">
        <v>6573.3099999999986</v>
      </c>
      <c r="I20" s="447">
        <v>1898.49</v>
      </c>
    </row>
    <row r="21" spans="1:9" x14ac:dyDescent="0.25">
      <c r="A21" s="173"/>
      <c r="B21" s="160">
        <v>68</v>
      </c>
      <c r="C21" s="191"/>
      <c r="D21" s="203"/>
      <c r="E21" s="203"/>
      <c r="F21" s="203"/>
      <c r="G21" s="416"/>
      <c r="H21" s="391"/>
      <c r="I21" s="447"/>
    </row>
    <row r="22" spans="1:9" x14ac:dyDescent="0.25">
      <c r="A22" s="172" t="s">
        <v>49</v>
      </c>
      <c r="B22" s="159">
        <v>69</v>
      </c>
      <c r="C22" s="191"/>
      <c r="D22" s="203"/>
      <c r="E22" s="203"/>
      <c r="F22" s="203"/>
      <c r="G22" s="416">
        <v>2341.9499999999998</v>
      </c>
      <c r="H22" s="146">
        <v>8539.64</v>
      </c>
      <c r="I22" s="446">
        <v>2716.36</v>
      </c>
    </row>
    <row r="23" spans="1:9" x14ac:dyDescent="0.25">
      <c r="A23" s="173" t="s">
        <v>244</v>
      </c>
      <c r="B23" s="160">
        <v>70</v>
      </c>
      <c r="C23" s="192"/>
      <c r="D23" s="204"/>
      <c r="E23" s="204"/>
      <c r="F23" s="204"/>
      <c r="G23" s="421">
        <v>1499.5099999999998</v>
      </c>
      <c r="H23" s="391">
        <v>9694.99</v>
      </c>
      <c r="I23" s="447">
        <v>2813.05</v>
      </c>
    </row>
    <row r="24" spans="1:9" x14ac:dyDescent="0.25">
      <c r="A24" s="173" t="s">
        <v>245</v>
      </c>
      <c r="B24" s="159">
        <v>71</v>
      </c>
      <c r="C24" s="192"/>
      <c r="D24" s="204"/>
      <c r="E24" s="204"/>
      <c r="F24" s="204"/>
      <c r="G24" s="421" t="s">
        <v>513</v>
      </c>
      <c r="H24" s="391" t="s">
        <v>513</v>
      </c>
      <c r="I24" s="447">
        <v>3842.57</v>
      </c>
    </row>
    <row r="25" spans="1:9" x14ac:dyDescent="0.25">
      <c r="A25" s="173" t="s">
        <v>246</v>
      </c>
      <c r="B25" s="160">
        <v>72</v>
      </c>
      <c r="C25" s="192"/>
      <c r="D25" s="204"/>
      <c r="E25" s="204"/>
      <c r="F25" s="204"/>
      <c r="G25" s="421" t="s">
        <v>513</v>
      </c>
      <c r="H25" s="391" t="s">
        <v>513</v>
      </c>
      <c r="I25" s="447">
        <v>-524.28</v>
      </c>
    </row>
    <row r="26" spans="1:9" x14ac:dyDescent="0.25">
      <c r="A26" s="173" t="s">
        <v>247</v>
      </c>
      <c r="B26" s="159">
        <v>73</v>
      </c>
      <c r="C26" s="192"/>
      <c r="D26" s="204"/>
      <c r="E26" s="204"/>
      <c r="F26" s="204"/>
      <c r="G26" s="421" t="s">
        <v>513</v>
      </c>
      <c r="H26" s="391" t="s">
        <v>513</v>
      </c>
      <c r="I26" s="447">
        <v>88.22999999999999</v>
      </c>
    </row>
    <row r="27" spans="1:9" x14ac:dyDescent="0.25">
      <c r="A27" s="173" t="s">
        <v>248</v>
      </c>
      <c r="B27" s="160">
        <v>74</v>
      </c>
      <c r="C27" s="192"/>
      <c r="D27" s="204"/>
      <c r="E27" s="204"/>
      <c r="F27" s="204"/>
      <c r="G27" s="421" t="s">
        <v>513</v>
      </c>
      <c r="H27" s="391" t="s">
        <v>513</v>
      </c>
      <c r="I27" s="447">
        <v>1765.5900000000001</v>
      </c>
    </row>
    <row r="28" spans="1:9" x14ac:dyDescent="0.25">
      <c r="A28" s="166"/>
      <c r="B28" s="159">
        <v>75</v>
      </c>
      <c r="C28" s="192"/>
      <c r="D28" s="204"/>
      <c r="E28" s="204"/>
      <c r="F28" s="204"/>
      <c r="G28" s="421"/>
      <c r="H28" s="391"/>
      <c r="I28" s="447"/>
    </row>
    <row r="29" spans="1:9" x14ac:dyDescent="0.25">
      <c r="A29" s="175" t="s">
        <v>55</v>
      </c>
      <c r="B29" s="160">
        <v>76</v>
      </c>
      <c r="C29" s="191"/>
      <c r="D29" s="203"/>
      <c r="E29" s="203"/>
      <c r="F29" s="203"/>
      <c r="G29" s="416">
        <v>5573.88</v>
      </c>
      <c r="H29" s="146">
        <v>2647.6099999999997</v>
      </c>
      <c r="I29" s="446">
        <v>569.80000000000007</v>
      </c>
    </row>
    <row r="30" spans="1:9" x14ac:dyDescent="0.25">
      <c r="A30" s="170"/>
      <c r="B30" s="159">
        <v>77</v>
      </c>
      <c r="C30" s="191"/>
      <c r="D30" s="203"/>
      <c r="E30" s="203"/>
      <c r="F30" s="203"/>
      <c r="G30" s="416"/>
      <c r="H30" s="391"/>
      <c r="I30" s="447"/>
    </row>
    <row r="31" spans="1:9" x14ac:dyDescent="0.25">
      <c r="A31" s="172" t="s">
        <v>56</v>
      </c>
      <c r="B31" s="160">
        <v>78</v>
      </c>
      <c r="C31" s="191"/>
      <c r="D31" s="203"/>
      <c r="E31" s="203"/>
      <c r="F31" s="203"/>
      <c r="G31" s="416">
        <v>2612.88</v>
      </c>
      <c r="H31" s="146">
        <v>2282.56</v>
      </c>
      <c r="I31" s="446">
        <v>590.96</v>
      </c>
    </row>
    <row r="32" spans="1:9" x14ac:dyDescent="0.25">
      <c r="A32" s="176" t="s">
        <v>57</v>
      </c>
      <c r="B32" s="159">
        <v>79</v>
      </c>
      <c r="C32" s="192"/>
      <c r="D32" s="204"/>
      <c r="E32" s="204"/>
      <c r="F32" s="204"/>
      <c r="G32" s="421">
        <v>2083.1400000000003</v>
      </c>
      <c r="H32" s="391">
        <v>2362.4299999999998</v>
      </c>
      <c r="I32" s="447">
        <v>599.67999999999995</v>
      </c>
    </row>
    <row r="33" spans="1:9" x14ac:dyDescent="0.25">
      <c r="A33" s="176" t="s">
        <v>58</v>
      </c>
      <c r="B33" s="160">
        <v>80</v>
      </c>
      <c r="C33" s="192"/>
      <c r="D33" s="204"/>
      <c r="E33" s="204"/>
      <c r="F33" s="204"/>
      <c r="G33" s="421">
        <v>780.34</v>
      </c>
      <c r="H33" s="391">
        <v>1054.6599999999999</v>
      </c>
      <c r="I33" s="447">
        <v>439.32000000000005</v>
      </c>
    </row>
    <row r="34" spans="1:9" x14ac:dyDescent="0.25">
      <c r="A34" s="176" t="s">
        <v>59</v>
      </c>
      <c r="B34" s="159">
        <v>81</v>
      </c>
      <c r="C34" s="192"/>
      <c r="D34" s="204"/>
      <c r="E34" s="204"/>
      <c r="F34" s="204"/>
      <c r="G34" s="421">
        <v>667.68999999999994</v>
      </c>
      <c r="H34" s="391">
        <v>1264.45</v>
      </c>
      <c r="I34" s="447">
        <v>378.54999999999995</v>
      </c>
    </row>
    <row r="35" spans="1:9" x14ac:dyDescent="0.25">
      <c r="A35" s="176"/>
      <c r="B35" s="160">
        <v>82</v>
      </c>
      <c r="C35" s="191"/>
      <c r="D35" s="203"/>
      <c r="E35" s="203"/>
      <c r="F35" s="203"/>
      <c r="G35" s="416"/>
      <c r="H35" s="391"/>
      <c r="I35" s="447"/>
    </row>
    <row r="36" spans="1:9" x14ac:dyDescent="0.25">
      <c r="A36" s="172" t="s">
        <v>249</v>
      </c>
      <c r="B36" s="159">
        <v>83</v>
      </c>
      <c r="C36" s="191"/>
      <c r="D36" s="203"/>
      <c r="E36" s="203"/>
      <c r="F36" s="203"/>
      <c r="G36" s="416">
        <v>6026.23</v>
      </c>
      <c r="H36" s="146">
        <v>4336.8599999999997</v>
      </c>
      <c r="I36" s="446">
        <v>916.88000000000011</v>
      </c>
    </row>
    <row r="37" spans="1:9" x14ac:dyDescent="0.25">
      <c r="A37" s="176" t="s">
        <v>61</v>
      </c>
      <c r="B37" s="160">
        <v>84</v>
      </c>
      <c r="C37" s="192"/>
      <c r="D37" s="204"/>
      <c r="E37" s="204"/>
      <c r="F37" s="204"/>
      <c r="G37" s="421">
        <v>4211.79</v>
      </c>
      <c r="H37" s="391">
        <v>3566.26</v>
      </c>
      <c r="I37" s="447">
        <v>804.03</v>
      </c>
    </row>
    <row r="38" spans="1:9" x14ac:dyDescent="0.25">
      <c r="A38" s="177" t="s">
        <v>62</v>
      </c>
      <c r="B38" s="159">
        <v>85</v>
      </c>
      <c r="C38" s="192"/>
      <c r="D38" s="204"/>
      <c r="E38" s="204"/>
      <c r="F38" s="204"/>
      <c r="G38" s="421">
        <v>3100.95</v>
      </c>
      <c r="H38" s="391">
        <v>4030.6699999999992</v>
      </c>
      <c r="I38" s="447">
        <v>1039.1400000000001</v>
      </c>
    </row>
    <row r="39" spans="1:9" x14ac:dyDescent="0.25">
      <c r="A39" s="177" t="s">
        <v>63</v>
      </c>
      <c r="B39" s="160">
        <v>86</v>
      </c>
      <c r="C39" s="192"/>
      <c r="D39" s="204"/>
      <c r="E39" s="204"/>
      <c r="F39" s="204"/>
      <c r="G39" s="421">
        <v>4298.2299999999996</v>
      </c>
      <c r="H39" s="391">
        <v>4147.2</v>
      </c>
      <c r="I39" s="447">
        <v>1024.17</v>
      </c>
    </row>
    <row r="40" spans="1:9" x14ac:dyDescent="0.25">
      <c r="A40" s="177" t="s">
        <v>64</v>
      </c>
      <c r="B40" s="159">
        <v>87</v>
      </c>
      <c r="C40" s="192"/>
      <c r="D40" s="204"/>
      <c r="E40" s="204"/>
      <c r="F40" s="204"/>
      <c r="G40" s="421">
        <v>3937.17</v>
      </c>
      <c r="H40" s="391">
        <v>3381.28</v>
      </c>
      <c r="I40" s="447">
        <v>863.78</v>
      </c>
    </row>
    <row r="41" spans="1:9" x14ac:dyDescent="0.25">
      <c r="A41" s="176" t="s">
        <v>65</v>
      </c>
      <c r="B41" s="160">
        <v>88</v>
      </c>
      <c r="C41" s="192"/>
      <c r="D41" s="204"/>
      <c r="E41" s="204"/>
      <c r="F41" s="204"/>
      <c r="G41" s="421">
        <v>8584.31</v>
      </c>
      <c r="H41" s="391">
        <v>6520.72</v>
      </c>
      <c r="I41" s="447">
        <v>1360.1100000000001</v>
      </c>
    </row>
    <row r="42" spans="1:9" x14ac:dyDescent="0.25">
      <c r="A42" s="176" t="s">
        <v>66</v>
      </c>
      <c r="B42" s="159">
        <v>89</v>
      </c>
      <c r="C42" s="192"/>
      <c r="D42" s="204"/>
      <c r="E42" s="204"/>
      <c r="F42" s="204"/>
      <c r="G42" s="421">
        <v>7672.65</v>
      </c>
      <c r="H42" s="391">
        <v>4299.76</v>
      </c>
      <c r="I42" s="447">
        <v>806.26</v>
      </c>
    </row>
    <row r="43" spans="1:9" x14ac:dyDescent="0.25">
      <c r="A43" s="178"/>
      <c r="B43" s="160">
        <v>90</v>
      </c>
      <c r="C43" s="191"/>
      <c r="D43" s="203"/>
      <c r="E43" s="203"/>
      <c r="F43" s="203"/>
      <c r="G43" s="416"/>
      <c r="H43" s="391"/>
      <c r="I43" s="447"/>
    </row>
    <row r="44" spans="1:9" x14ac:dyDescent="0.25">
      <c r="A44" s="172" t="s">
        <v>250</v>
      </c>
      <c r="B44" s="159">
        <v>91</v>
      </c>
      <c r="C44" s="191"/>
      <c r="D44" s="203"/>
      <c r="E44" s="203"/>
      <c r="F44" s="203"/>
      <c r="G44" s="416">
        <v>3138.71</v>
      </c>
      <c r="H44" s="146">
        <v>2076.8199999999997</v>
      </c>
      <c r="I44" s="446">
        <v>518.99</v>
      </c>
    </row>
    <row r="45" spans="1:9" x14ac:dyDescent="0.25">
      <c r="A45" s="176"/>
      <c r="B45" s="160">
        <v>92</v>
      </c>
      <c r="C45" s="191"/>
      <c r="D45" s="203"/>
      <c r="E45" s="203"/>
      <c r="F45" s="203"/>
      <c r="G45" s="416"/>
      <c r="H45" s="146"/>
      <c r="I45" s="446"/>
    </row>
    <row r="46" spans="1:9" x14ac:dyDescent="0.25">
      <c r="A46" s="172" t="s">
        <v>68</v>
      </c>
      <c r="B46" s="159">
        <v>93</v>
      </c>
      <c r="C46" s="191"/>
      <c r="D46" s="203"/>
      <c r="E46" s="203"/>
      <c r="F46" s="203"/>
      <c r="G46" s="416">
        <v>2097.4600000000005</v>
      </c>
      <c r="H46" s="146">
        <v>1618.1000000000001</v>
      </c>
      <c r="I46" s="446">
        <v>384.99</v>
      </c>
    </row>
    <row r="47" spans="1:9" x14ac:dyDescent="0.25">
      <c r="A47" s="176" t="s">
        <v>69</v>
      </c>
      <c r="B47" s="160">
        <v>94</v>
      </c>
      <c r="C47" s="192"/>
      <c r="D47" s="204"/>
      <c r="E47" s="204"/>
      <c r="F47" s="204"/>
      <c r="G47" s="421">
        <v>2019.8</v>
      </c>
      <c r="H47" s="391">
        <v>1598.9999999999998</v>
      </c>
      <c r="I47" s="447">
        <v>383.67999999999995</v>
      </c>
    </row>
    <row r="48" spans="1:9" x14ac:dyDescent="0.25">
      <c r="A48" s="176" t="s">
        <v>70</v>
      </c>
      <c r="B48" s="159">
        <v>95</v>
      </c>
      <c r="C48" s="192"/>
      <c r="D48" s="204"/>
      <c r="E48" s="204"/>
      <c r="F48" s="204"/>
      <c r="G48" s="421">
        <v>2396.92</v>
      </c>
      <c r="H48" s="391">
        <v>1637.84</v>
      </c>
      <c r="I48" s="447">
        <v>363.58</v>
      </c>
    </row>
    <row r="49" spans="1:34" x14ac:dyDescent="0.25">
      <c r="A49" s="176" t="s">
        <v>71</v>
      </c>
      <c r="B49" s="160">
        <v>96</v>
      </c>
      <c r="C49" s="192"/>
      <c r="D49" s="204"/>
      <c r="E49" s="204"/>
      <c r="F49" s="204"/>
      <c r="G49" s="421">
        <v>3058.7700000000004</v>
      </c>
      <c r="H49" s="391">
        <v>1881.4599999999996</v>
      </c>
      <c r="I49" s="447">
        <v>487.52</v>
      </c>
    </row>
    <row r="50" spans="1:34" x14ac:dyDescent="0.25">
      <c r="A50" s="178"/>
      <c r="B50" s="159">
        <v>97</v>
      </c>
      <c r="C50" s="191"/>
      <c r="D50" s="203"/>
      <c r="E50" s="203"/>
      <c r="F50" s="203"/>
      <c r="G50" s="416"/>
      <c r="H50" s="391"/>
      <c r="I50" s="447"/>
    </row>
    <row r="51" spans="1:34" x14ac:dyDescent="0.25">
      <c r="A51" s="172" t="s">
        <v>72</v>
      </c>
      <c r="B51" s="160">
        <v>98</v>
      </c>
      <c r="C51" s="191"/>
      <c r="D51" s="203"/>
      <c r="E51" s="203"/>
      <c r="F51" s="203"/>
      <c r="G51" s="416">
        <v>19457.159999999996</v>
      </c>
      <c r="H51" s="146">
        <v>4215.09</v>
      </c>
      <c r="I51" s="446">
        <v>631.06000000000006</v>
      </c>
    </row>
    <row r="52" spans="1:34" x14ac:dyDescent="0.25">
      <c r="A52" s="179" t="s">
        <v>73</v>
      </c>
      <c r="B52" s="159">
        <v>99</v>
      </c>
      <c r="C52" s="192"/>
      <c r="D52" s="204"/>
      <c r="E52" s="204"/>
      <c r="F52" s="204"/>
      <c r="G52" s="421">
        <v>13325.79</v>
      </c>
      <c r="H52" s="391">
        <v>3601.0299999999997</v>
      </c>
      <c r="I52" s="447">
        <v>614.43000000000006</v>
      </c>
    </row>
    <row r="53" spans="1:34" x14ac:dyDescent="0.25">
      <c r="A53" s="179" t="s">
        <v>74</v>
      </c>
      <c r="B53" s="160">
        <v>100</v>
      </c>
      <c r="C53" s="192"/>
      <c r="D53" s="204"/>
      <c r="E53" s="204"/>
      <c r="F53" s="204"/>
      <c r="G53" s="421">
        <v>3619.17</v>
      </c>
      <c r="H53" s="391">
        <v>1829.31</v>
      </c>
      <c r="I53" s="447">
        <v>345.67</v>
      </c>
    </row>
    <row r="54" spans="1:34" x14ac:dyDescent="0.25">
      <c r="A54" s="179" t="s">
        <v>75</v>
      </c>
      <c r="B54" s="159">
        <v>101</v>
      </c>
      <c r="C54" s="192"/>
      <c r="D54" s="204"/>
      <c r="E54" s="204"/>
      <c r="F54" s="204"/>
      <c r="G54" s="421">
        <v>83995.41</v>
      </c>
      <c r="H54" s="391">
        <v>16892.28</v>
      </c>
      <c r="I54" s="447">
        <v>1993.44</v>
      </c>
    </row>
    <row r="55" spans="1:34" x14ac:dyDescent="0.25">
      <c r="A55" s="179" t="s">
        <v>76</v>
      </c>
      <c r="B55" s="160">
        <v>102</v>
      </c>
      <c r="C55" s="192"/>
      <c r="D55" s="204"/>
      <c r="E55" s="204"/>
      <c r="F55" s="204"/>
      <c r="G55" s="421">
        <v>49247.109999999993</v>
      </c>
      <c r="H55" s="391">
        <v>8202.35</v>
      </c>
      <c r="I55" s="447">
        <v>1338.3899999999999</v>
      </c>
    </row>
    <row r="56" spans="1:34" ht="15.75" thickBot="1" x14ac:dyDescent="0.3">
      <c r="A56" s="180"/>
      <c r="B56" s="181"/>
      <c r="C56" s="404"/>
      <c r="D56" s="205"/>
      <c r="E56" s="205"/>
      <c r="F56" s="205"/>
      <c r="G56" s="417"/>
      <c r="H56" s="394"/>
      <c r="I56" s="395"/>
      <c r="J56" s="153"/>
      <c r="K56" s="153"/>
      <c r="L56" s="153"/>
      <c r="M56" s="153"/>
      <c r="N56" s="153"/>
      <c r="O56" s="153"/>
      <c r="P56" s="153"/>
      <c r="Q56" s="153"/>
      <c r="R56" s="153"/>
      <c r="S56" s="153"/>
      <c r="T56" s="153"/>
      <c r="U56" s="153"/>
      <c r="V56" s="153"/>
    </row>
    <row r="57" spans="1:34" s="157" customFormat="1" ht="15.75" thickTop="1" x14ac:dyDescent="0.25">
      <c r="A57" s="82" t="s">
        <v>251</v>
      </c>
      <c r="B57" s="82"/>
      <c r="C57" s="82"/>
      <c r="D57" s="82"/>
      <c r="E57" s="82"/>
      <c r="F57" s="82"/>
      <c r="G57" s="207"/>
      <c r="H57"/>
      <c r="I57"/>
      <c r="J57"/>
      <c r="K57"/>
      <c r="L57"/>
      <c r="M57"/>
      <c r="N57"/>
      <c r="O57"/>
      <c r="P57"/>
      <c r="Q57"/>
      <c r="R57"/>
      <c r="S57"/>
      <c r="T57"/>
      <c r="U57"/>
      <c r="V57"/>
      <c r="W57"/>
      <c r="X57"/>
      <c r="Y57"/>
      <c r="Z57"/>
      <c r="AA57"/>
      <c r="AB57"/>
      <c r="AC57"/>
      <c r="AD57"/>
      <c r="AE57"/>
      <c r="AF57"/>
      <c r="AG57"/>
      <c r="AH57"/>
    </row>
    <row r="58" spans="1:34" s="157" customFormat="1" x14ac:dyDescent="0.25">
      <c r="A58" s="82"/>
      <c r="B58" s="82"/>
      <c r="C58" s="82"/>
      <c r="D58" s="82"/>
      <c r="E58" s="82"/>
      <c r="F58" s="82"/>
      <c r="G58" s="207"/>
      <c r="H58"/>
      <c r="I58"/>
      <c r="J58"/>
      <c r="K58"/>
      <c r="L58"/>
      <c r="M58"/>
      <c r="N58"/>
      <c r="O58"/>
      <c r="P58"/>
      <c r="Q58"/>
      <c r="R58"/>
      <c r="S58"/>
      <c r="T58"/>
      <c r="U58"/>
      <c r="V58"/>
      <c r="W58"/>
      <c r="X58"/>
      <c r="Y58"/>
      <c r="Z58"/>
      <c r="AA58"/>
      <c r="AB58"/>
      <c r="AC58"/>
      <c r="AD58"/>
      <c r="AE58"/>
      <c r="AF58"/>
      <c r="AG58"/>
      <c r="AH58"/>
    </row>
    <row r="59" spans="1:34" s="157" customFormat="1" x14ac:dyDescent="0.25">
      <c r="A59" s="148" t="s">
        <v>252</v>
      </c>
      <c r="B59" s="148"/>
      <c r="C59" s="148"/>
      <c r="D59" s="148"/>
      <c r="E59" s="148"/>
      <c r="F59" s="148"/>
      <c r="G59" s="207"/>
      <c r="H59"/>
      <c r="I59"/>
      <c r="J59"/>
      <c r="K59"/>
      <c r="L59"/>
      <c r="M59"/>
      <c r="N59"/>
      <c r="O59"/>
      <c r="P59"/>
      <c r="Q59"/>
      <c r="R59"/>
      <c r="S59"/>
      <c r="T59"/>
      <c r="U59"/>
      <c r="V59"/>
      <c r="W59"/>
      <c r="X59"/>
      <c r="Y59"/>
      <c r="Z59"/>
      <c r="AA59"/>
      <c r="AB59"/>
      <c r="AC59"/>
      <c r="AD59"/>
      <c r="AE59"/>
      <c r="AF59"/>
      <c r="AG59"/>
      <c r="AH59"/>
    </row>
    <row r="60" spans="1:34"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row>
    <row r="61" spans="1:34" s="157" customFormat="1" x14ac:dyDescent="0.25">
      <c r="A61" s="82"/>
      <c r="B61" s="82"/>
      <c r="C61" s="82"/>
      <c r="D61" s="82"/>
      <c r="E61" s="82"/>
      <c r="F61" s="82"/>
      <c r="G61" s="207"/>
      <c r="H61"/>
      <c r="I61"/>
      <c r="J61"/>
      <c r="K61"/>
      <c r="L61"/>
      <c r="M61"/>
      <c r="N61"/>
      <c r="O61"/>
      <c r="P61"/>
      <c r="Q61"/>
      <c r="R61"/>
      <c r="S61"/>
      <c r="T61"/>
      <c r="U61"/>
      <c r="V61"/>
      <c r="W61"/>
      <c r="X61"/>
      <c r="Y61"/>
      <c r="Z61"/>
      <c r="AA61"/>
      <c r="AB61"/>
      <c r="AC61"/>
      <c r="AD61"/>
      <c r="AE61"/>
      <c r="AF61"/>
      <c r="AG61"/>
      <c r="AH61"/>
    </row>
    <row r="62" spans="1:34" s="157" customFormat="1" x14ac:dyDescent="0.25">
      <c r="A62" s="149" t="s">
        <v>254</v>
      </c>
      <c r="B62" s="149"/>
      <c r="C62" s="149"/>
      <c r="D62" s="149"/>
      <c r="E62" s="149"/>
      <c r="F62" s="149"/>
      <c r="G62" s="207"/>
      <c r="H62"/>
      <c r="I62"/>
      <c r="J62"/>
      <c r="K62"/>
      <c r="L62"/>
      <c r="M62"/>
      <c r="N62"/>
      <c r="O62"/>
      <c r="P62"/>
      <c r="Q62"/>
      <c r="R62"/>
      <c r="S62"/>
      <c r="T62"/>
      <c r="U62"/>
      <c r="V62"/>
      <c r="W62"/>
      <c r="X62"/>
      <c r="Y62"/>
      <c r="Z62"/>
      <c r="AA62"/>
      <c r="AB62"/>
      <c r="AC62"/>
      <c r="AD62"/>
      <c r="AE62"/>
      <c r="AF62"/>
      <c r="AG62"/>
      <c r="AH62"/>
    </row>
    <row r="63" spans="1:34" s="157" customFormat="1" x14ac:dyDescent="0.25">
      <c r="A63" s="150" t="s">
        <v>255</v>
      </c>
      <c r="B63" s="150"/>
      <c r="C63" s="150"/>
      <c r="D63" s="150"/>
      <c r="E63" s="150"/>
      <c r="F63" s="150"/>
      <c r="G63" s="207"/>
      <c r="H63"/>
      <c r="I63"/>
      <c r="J63"/>
      <c r="K63"/>
      <c r="L63"/>
      <c r="M63"/>
      <c r="N63"/>
      <c r="O63"/>
      <c r="P63"/>
      <c r="Q63"/>
      <c r="R63"/>
      <c r="S63"/>
      <c r="T63"/>
      <c r="U63"/>
      <c r="V63"/>
      <c r="W63"/>
      <c r="X63"/>
      <c r="Y63"/>
      <c r="Z63"/>
      <c r="AA63"/>
      <c r="AB63"/>
      <c r="AC63"/>
      <c r="AD63"/>
      <c r="AE63"/>
      <c r="AF63"/>
      <c r="AG63"/>
      <c r="AH63"/>
    </row>
    <row r="64" spans="1:34" s="157" customFormat="1" x14ac:dyDescent="0.25">
      <c r="A64" s="148" t="s">
        <v>256</v>
      </c>
      <c r="B64" s="148"/>
      <c r="C64" s="148"/>
      <c r="D64" s="148"/>
      <c r="E64" s="148"/>
      <c r="F64" s="148"/>
      <c r="G64" s="207"/>
      <c r="H64"/>
      <c r="I64"/>
      <c r="J64"/>
      <c r="K64"/>
      <c r="L64"/>
      <c r="M64"/>
      <c r="N64"/>
      <c r="O64"/>
      <c r="P64"/>
      <c r="Q64"/>
      <c r="R64"/>
      <c r="S64"/>
      <c r="T64"/>
      <c r="U64"/>
      <c r="V64"/>
      <c r="W64"/>
      <c r="X64"/>
      <c r="Y64"/>
      <c r="Z64"/>
      <c r="AA64"/>
      <c r="AB64"/>
      <c r="AC64"/>
      <c r="AD64"/>
      <c r="AE64"/>
      <c r="AF64"/>
      <c r="AG64"/>
      <c r="AH64"/>
    </row>
    <row r="65" spans="1:34" s="157" customFormat="1" x14ac:dyDescent="0.25">
      <c r="A65" s="150" t="s">
        <v>257</v>
      </c>
      <c r="B65" s="150"/>
      <c r="C65" s="150"/>
      <c r="D65" s="150"/>
      <c r="E65" s="150"/>
      <c r="F65" s="150"/>
      <c r="G65" s="207"/>
      <c r="H65"/>
      <c r="I65"/>
      <c r="J65"/>
      <c r="K65"/>
      <c r="L65"/>
      <c r="M65"/>
      <c r="N65"/>
      <c r="O65"/>
      <c r="P65"/>
      <c r="Q65"/>
      <c r="R65"/>
      <c r="S65"/>
      <c r="T65"/>
      <c r="U65"/>
      <c r="V65"/>
      <c r="W65"/>
      <c r="X65"/>
      <c r="Y65"/>
      <c r="Z65"/>
      <c r="AA65"/>
      <c r="AB65"/>
      <c r="AC65"/>
      <c r="AD65"/>
      <c r="AE65"/>
      <c r="AF65"/>
      <c r="AG65"/>
      <c r="AH65"/>
    </row>
    <row r="66" spans="1:34"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row>
    <row r="67" spans="1:34" s="157" customFormat="1" x14ac:dyDescent="0.25">
      <c r="A67" s="150"/>
      <c r="B67" s="150"/>
      <c r="C67" s="150"/>
      <c r="D67" s="150"/>
      <c r="E67" s="150"/>
      <c r="F67" s="150"/>
      <c r="G67" s="207"/>
      <c r="H67"/>
      <c r="I67"/>
      <c r="J67"/>
      <c r="K67"/>
      <c r="L67"/>
      <c r="M67"/>
      <c r="N67"/>
      <c r="O67"/>
      <c r="P67"/>
      <c r="Q67"/>
      <c r="R67"/>
      <c r="S67"/>
      <c r="T67"/>
      <c r="U67"/>
      <c r="V67"/>
      <c r="W67"/>
      <c r="X67"/>
      <c r="Y67"/>
      <c r="Z67"/>
      <c r="AA67"/>
      <c r="AB67"/>
      <c r="AC67"/>
      <c r="AD67"/>
      <c r="AE67"/>
      <c r="AF67"/>
      <c r="AG67"/>
      <c r="AH67"/>
    </row>
    <row r="68" spans="1:34" s="157" customFormat="1" x14ac:dyDescent="0.25">
      <c r="A68" s="151" t="s">
        <v>24</v>
      </c>
      <c r="B68" s="151"/>
      <c r="C68" s="151"/>
      <c r="D68" s="151"/>
      <c r="E68" s="151"/>
      <c r="F68" s="151"/>
      <c r="G68" s="207"/>
      <c r="H68"/>
      <c r="I68"/>
      <c r="J68"/>
      <c r="K68"/>
      <c r="L68"/>
      <c r="M68"/>
      <c r="N68"/>
      <c r="O68"/>
      <c r="P68"/>
      <c r="Q68"/>
      <c r="R68"/>
      <c r="S68"/>
      <c r="T68"/>
      <c r="U68"/>
      <c r="V68"/>
      <c r="W68"/>
      <c r="X68"/>
      <c r="Y68"/>
      <c r="Z68"/>
      <c r="AA68"/>
      <c r="AB68"/>
      <c r="AC68"/>
      <c r="AD68"/>
      <c r="AE68"/>
      <c r="AF68"/>
      <c r="AG68"/>
      <c r="AH68"/>
    </row>
    <row r="69" spans="1:34" s="157" customFormat="1" x14ac:dyDescent="0.25">
      <c r="A69" s="82" t="s">
        <v>258</v>
      </c>
      <c r="B69" s="82"/>
      <c r="C69" s="82"/>
      <c r="D69" s="82"/>
      <c r="E69" s="82"/>
      <c r="F69" s="82"/>
      <c r="G69" s="207"/>
      <c r="H69"/>
      <c r="I69"/>
      <c r="J69"/>
      <c r="K69"/>
      <c r="L69"/>
      <c r="M69"/>
      <c r="N69"/>
      <c r="O69"/>
      <c r="P69"/>
      <c r="Q69"/>
      <c r="R69"/>
      <c r="S69"/>
      <c r="T69"/>
      <c r="U69"/>
      <c r="V69"/>
      <c r="W69"/>
      <c r="X69"/>
      <c r="Y69"/>
      <c r="Z69"/>
      <c r="AA69"/>
      <c r="AB69"/>
      <c r="AC69"/>
      <c r="AD69"/>
      <c r="AE69"/>
      <c r="AF69"/>
      <c r="AG69"/>
      <c r="AH69"/>
    </row>
    <row r="70" spans="1:34" s="157" customFormat="1" x14ac:dyDescent="0.25">
      <c r="A70" s="82" t="s">
        <v>259</v>
      </c>
      <c r="B70" s="82"/>
      <c r="C70" s="82"/>
      <c r="D70" s="82"/>
      <c r="E70" s="82"/>
      <c r="F70" s="82"/>
      <c r="G70" s="207"/>
      <c r="H70"/>
      <c r="I70"/>
      <c r="J70"/>
      <c r="K70"/>
      <c r="L70"/>
      <c r="M70"/>
      <c r="N70"/>
      <c r="O70"/>
      <c r="P70"/>
      <c r="Q70"/>
      <c r="R70"/>
      <c r="S70"/>
      <c r="T70"/>
      <c r="U70"/>
      <c r="V70"/>
      <c r="W70"/>
      <c r="X70"/>
      <c r="Y70"/>
      <c r="Z70"/>
      <c r="AA70"/>
      <c r="AB70"/>
      <c r="AC70"/>
      <c r="AD70"/>
      <c r="AE70"/>
      <c r="AF70"/>
      <c r="AG70"/>
      <c r="AH70"/>
    </row>
    <row r="71" spans="1:34" s="157" customFormat="1" x14ac:dyDescent="0.25">
      <c r="A71" s="82" t="s">
        <v>260</v>
      </c>
      <c r="B71" s="82"/>
      <c r="C71" s="82"/>
      <c r="D71" s="82"/>
      <c r="E71" s="82"/>
      <c r="F71" s="82"/>
      <c r="G71" s="207"/>
      <c r="H71"/>
      <c r="I71"/>
      <c r="J71"/>
      <c r="K71"/>
      <c r="L71"/>
      <c r="M71"/>
      <c r="N71"/>
      <c r="O71"/>
      <c r="P71"/>
      <c r="Q71"/>
      <c r="R71"/>
      <c r="S71"/>
      <c r="T71"/>
      <c r="U71"/>
      <c r="V71"/>
      <c r="W71"/>
      <c r="X71"/>
      <c r="Y71"/>
      <c r="Z71"/>
      <c r="AA71"/>
      <c r="AB71"/>
      <c r="AC71"/>
      <c r="AD71"/>
      <c r="AE71"/>
      <c r="AF71"/>
      <c r="AG71"/>
      <c r="AH71"/>
    </row>
    <row r="72" spans="1:34"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row>
    <row r="73" spans="1:34" s="157" customFormat="1" x14ac:dyDescent="0.25">
      <c r="A73" s="82" t="s">
        <v>262</v>
      </c>
      <c r="B73" s="82"/>
      <c r="C73" s="82"/>
      <c r="D73" s="82"/>
      <c r="E73" s="82"/>
      <c r="F73" s="82"/>
      <c r="G73" s="207"/>
      <c r="H73"/>
      <c r="I73"/>
      <c r="J73"/>
      <c r="K73"/>
      <c r="L73"/>
      <c r="M73"/>
      <c r="N73"/>
      <c r="O73"/>
      <c r="P73"/>
      <c r="Q73"/>
      <c r="R73"/>
      <c r="S73"/>
      <c r="T73"/>
      <c r="U73"/>
      <c r="V73"/>
      <c r="W73"/>
      <c r="X73"/>
      <c r="Y73"/>
      <c r="Z73"/>
      <c r="AA73"/>
      <c r="AB73"/>
      <c r="AC73"/>
      <c r="AD73"/>
      <c r="AE73"/>
      <c r="AF73"/>
      <c r="AG73"/>
      <c r="AH73"/>
    </row>
    <row r="74" spans="1:34"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row>
    <row r="75" spans="1:34" s="157" customFormat="1" x14ac:dyDescent="0.25">
      <c r="A75" s="82" t="s">
        <v>264</v>
      </c>
      <c r="B75" s="82"/>
      <c r="C75" s="82"/>
      <c r="D75" s="82"/>
      <c r="E75" s="82"/>
      <c r="F75" s="82"/>
      <c r="G75" s="207"/>
      <c r="H75"/>
      <c r="I75"/>
      <c r="J75"/>
      <c r="K75"/>
      <c r="L75"/>
      <c r="M75"/>
      <c r="N75"/>
      <c r="O75"/>
      <c r="P75"/>
      <c r="Q75"/>
      <c r="R75"/>
      <c r="S75"/>
      <c r="T75"/>
      <c r="U75"/>
      <c r="V75"/>
      <c r="W75"/>
      <c r="X75"/>
      <c r="Y75"/>
      <c r="Z75"/>
      <c r="AA75"/>
      <c r="AB75"/>
      <c r="AC75"/>
      <c r="AD75"/>
      <c r="AE75"/>
      <c r="AF75"/>
      <c r="AG75"/>
      <c r="AH75"/>
    </row>
    <row r="76" spans="1:34" s="157" customFormat="1" x14ac:dyDescent="0.25">
      <c r="A76" s="82" t="s">
        <v>265</v>
      </c>
      <c r="B76" s="82"/>
      <c r="C76" s="82"/>
      <c r="D76" s="82"/>
      <c r="E76" s="82"/>
      <c r="F76" s="82"/>
      <c r="G76" s="207"/>
      <c r="H76"/>
      <c r="I76"/>
      <c r="J76"/>
      <c r="K76"/>
      <c r="L76"/>
      <c r="M76"/>
      <c r="N76"/>
      <c r="O76"/>
      <c r="P76"/>
      <c r="Q76"/>
      <c r="R76"/>
      <c r="S76"/>
      <c r="T76"/>
      <c r="U76"/>
      <c r="V76"/>
      <c r="W76"/>
      <c r="X76"/>
      <c r="Y76"/>
      <c r="Z76"/>
      <c r="AA76"/>
      <c r="AB76"/>
      <c r="AC76"/>
      <c r="AD76"/>
      <c r="AE76"/>
      <c r="AF76"/>
      <c r="AG76"/>
      <c r="AH76"/>
    </row>
    <row r="77" spans="1:34" s="157" customFormat="1" x14ac:dyDescent="0.25">
      <c r="A77" s="82" t="s">
        <v>266</v>
      </c>
      <c r="B77" s="82"/>
      <c r="C77" s="82"/>
      <c r="D77" s="82"/>
      <c r="E77" s="82"/>
      <c r="F77" s="82"/>
      <c r="G77" s="207"/>
      <c r="H77"/>
      <c r="I77"/>
      <c r="J77"/>
      <c r="K77"/>
      <c r="L77"/>
      <c r="M77"/>
      <c r="N77"/>
      <c r="O77"/>
      <c r="P77"/>
      <c r="Q77"/>
      <c r="R77"/>
      <c r="S77"/>
      <c r="T77"/>
      <c r="U77"/>
      <c r="V77"/>
      <c r="W77"/>
      <c r="X77"/>
      <c r="Y77"/>
      <c r="Z77"/>
      <c r="AA77"/>
      <c r="AB77"/>
      <c r="AC77"/>
      <c r="AD77"/>
      <c r="AE77"/>
      <c r="AF77"/>
      <c r="AG77"/>
      <c r="AH77"/>
    </row>
    <row r="78" spans="1:34" s="157" customFormat="1" x14ac:dyDescent="0.25">
      <c r="A78" s="82" t="s">
        <v>270</v>
      </c>
      <c r="B78" s="82"/>
      <c r="C78" s="82"/>
      <c r="D78" s="82"/>
      <c r="E78" s="82"/>
      <c r="F78" s="82"/>
      <c r="G78" s="207"/>
      <c r="H78"/>
      <c r="I78"/>
      <c r="J78"/>
      <c r="K78"/>
      <c r="L78"/>
      <c r="M78"/>
      <c r="N78"/>
      <c r="O78"/>
      <c r="P78"/>
      <c r="Q78"/>
      <c r="R78"/>
      <c r="S78"/>
      <c r="T78"/>
      <c r="U78"/>
      <c r="V78"/>
      <c r="W78"/>
      <c r="X78"/>
      <c r="Y78"/>
      <c r="Z78"/>
      <c r="AA78"/>
      <c r="AB78"/>
      <c r="AC78"/>
      <c r="AD78"/>
      <c r="AE78"/>
      <c r="AF78"/>
      <c r="AG78"/>
      <c r="AH78"/>
    </row>
  </sheetData>
  <mergeCells count="5">
    <mergeCell ref="A60:G60"/>
    <mergeCell ref="A66:G66"/>
    <mergeCell ref="A72:G72"/>
    <mergeCell ref="A74:G74"/>
    <mergeCell ref="C6:I6"/>
  </mergeCells>
  <pageMargins left="0.7" right="0.7" top="0.75" bottom="0.75" header="0.3" footer="0.3"/>
  <pageSetup paperSize="9" scale="3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S64"/>
  <sheetViews>
    <sheetView workbookViewId="0">
      <pane xSplit="1" ySplit="14" topLeftCell="B40" activePane="bottomRight" state="frozen"/>
      <selection activeCell="E32" sqref="E32"/>
      <selection pane="topRight" activeCell="E32" sqref="E32"/>
      <selection pane="bottomLeft" activeCell="E32" sqref="E32"/>
      <selection pane="bottomRight" activeCell="E32" sqref="E32"/>
    </sheetView>
  </sheetViews>
  <sheetFormatPr defaultRowHeight="12.75" x14ac:dyDescent="0.2"/>
  <cols>
    <col min="1" max="1" width="52.42578125" style="219" customWidth="1"/>
    <col min="2" max="2" width="9.140625" style="219"/>
    <col min="3" max="3" width="10.85546875" style="219" customWidth="1"/>
    <col min="4" max="4" width="9.140625" style="220"/>
    <col min="5" max="5" width="13.140625" style="220" customWidth="1"/>
    <col min="6" max="6" width="13.28515625" style="220" customWidth="1"/>
    <col min="7" max="7" width="14.85546875" style="220" customWidth="1"/>
    <col min="8" max="8" width="9.140625" style="219"/>
    <col min="9" max="9" width="10.7109375" style="219" customWidth="1"/>
    <col min="10" max="10" width="11" style="219" customWidth="1"/>
    <col min="11" max="11" width="13.5703125" style="219" customWidth="1"/>
    <col min="12" max="12" width="10.7109375" style="219" customWidth="1"/>
    <col min="13" max="13" width="12.85546875" style="219" customWidth="1"/>
    <col min="14" max="15" width="10.42578125" style="219" customWidth="1"/>
    <col min="16" max="16" width="10.140625" style="219" customWidth="1"/>
    <col min="17" max="17" width="9.85546875" style="219" customWidth="1"/>
    <col min="18" max="18" width="10.28515625" style="219" customWidth="1"/>
    <col min="19" max="19" width="10.5703125" style="219" customWidth="1"/>
    <col min="20" max="256" width="9.140625" style="219"/>
    <col min="257" max="257" width="52.42578125" style="219" customWidth="1"/>
    <col min="258" max="258" width="9.140625" style="219"/>
    <col min="259" max="259" width="10.85546875" style="219" customWidth="1"/>
    <col min="260" max="260" width="9.140625" style="219"/>
    <col min="261" max="261" width="13.140625" style="219" customWidth="1"/>
    <col min="262" max="262" width="13.28515625" style="219" customWidth="1"/>
    <col min="263" max="263" width="14.85546875" style="219" customWidth="1"/>
    <col min="264" max="264" width="9.140625" style="219"/>
    <col min="265" max="265" width="10.7109375" style="219" customWidth="1"/>
    <col min="266" max="266" width="11" style="219" customWidth="1"/>
    <col min="267" max="267" width="13.5703125" style="219" customWidth="1"/>
    <col min="268" max="268" width="10.7109375" style="219" customWidth="1"/>
    <col min="269" max="269" width="12.85546875" style="219" customWidth="1"/>
    <col min="270" max="271" width="10.42578125" style="219" customWidth="1"/>
    <col min="272" max="272" width="10.140625" style="219" customWidth="1"/>
    <col min="273" max="273" width="9.85546875" style="219" customWidth="1"/>
    <col min="274" max="274" width="10.28515625" style="219" customWidth="1"/>
    <col min="275" max="275" width="10.5703125" style="219" customWidth="1"/>
    <col min="276" max="512" width="9.140625" style="219"/>
    <col min="513" max="513" width="52.42578125" style="219" customWidth="1"/>
    <col min="514" max="514" width="9.140625" style="219"/>
    <col min="515" max="515" width="10.85546875" style="219" customWidth="1"/>
    <col min="516" max="516" width="9.140625" style="219"/>
    <col min="517" max="517" width="13.140625" style="219" customWidth="1"/>
    <col min="518" max="518" width="13.28515625" style="219" customWidth="1"/>
    <col min="519" max="519" width="14.85546875" style="219" customWidth="1"/>
    <col min="520" max="520" width="9.140625" style="219"/>
    <col min="521" max="521" width="10.7109375" style="219" customWidth="1"/>
    <col min="522" max="522" width="11" style="219" customWidth="1"/>
    <col min="523" max="523" width="13.5703125" style="219" customWidth="1"/>
    <col min="524" max="524" width="10.7109375" style="219" customWidth="1"/>
    <col min="525" max="525" width="12.85546875" style="219" customWidth="1"/>
    <col min="526" max="527" width="10.42578125" style="219" customWidth="1"/>
    <col min="528" max="528" width="10.140625" style="219" customWidth="1"/>
    <col min="529" max="529" width="9.85546875" style="219" customWidth="1"/>
    <col min="530" max="530" width="10.28515625" style="219" customWidth="1"/>
    <col min="531" max="531" width="10.5703125" style="219" customWidth="1"/>
    <col min="532" max="768" width="9.140625" style="219"/>
    <col min="769" max="769" width="52.42578125" style="219" customWidth="1"/>
    <col min="770" max="770" width="9.140625" style="219"/>
    <col min="771" max="771" width="10.85546875" style="219" customWidth="1"/>
    <col min="772" max="772" width="9.140625" style="219"/>
    <col min="773" max="773" width="13.140625" style="219" customWidth="1"/>
    <col min="774" max="774" width="13.28515625" style="219" customWidth="1"/>
    <col min="775" max="775" width="14.85546875" style="219" customWidth="1"/>
    <col min="776" max="776" width="9.140625" style="219"/>
    <col min="777" max="777" width="10.7109375" style="219" customWidth="1"/>
    <col min="778" max="778" width="11" style="219" customWidth="1"/>
    <col min="779" max="779" width="13.5703125" style="219" customWidth="1"/>
    <col min="780" max="780" width="10.7109375" style="219" customWidth="1"/>
    <col min="781" max="781" width="12.85546875" style="219" customWidth="1"/>
    <col min="782" max="783" width="10.42578125" style="219" customWidth="1"/>
    <col min="784" max="784" width="10.140625" style="219" customWidth="1"/>
    <col min="785" max="785" width="9.85546875" style="219" customWidth="1"/>
    <col min="786" max="786" width="10.28515625" style="219" customWidth="1"/>
    <col min="787" max="787" width="10.5703125" style="219" customWidth="1"/>
    <col min="788" max="1024" width="9.140625" style="219"/>
    <col min="1025" max="1025" width="52.42578125" style="219" customWidth="1"/>
    <col min="1026" max="1026" width="9.140625" style="219"/>
    <col min="1027" max="1027" width="10.85546875" style="219" customWidth="1"/>
    <col min="1028" max="1028" width="9.140625" style="219"/>
    <col min="1029" max="1029" width="13.140625" style="219" customWidth="1"/>
    <col min="1030" max="1030" width="13.28515625" style="219" customWidth="1"/>
    <col min="1031" max="1031" width="14.85546875" style="219" customWidth="1"/>
    <col min="1032" max="1032" width="9.140625" style="219"/>
    <col min="1033" max="1033" width="10.7109375" style="219" customWidth="1"/>
    <col min="1034" max="1034" width="11" style="219" customWidth="1"/>
    <col min="1035" max="1035" width="13.5703125" style="219" customWidth="1"/>
    <col min="1036" max="1036" width="10.7109375" style="219" customWidth="1"/>
    <col min="1037" max="1037" width="12.85546875" style="219" customWidth="1"/>
    <col min="1038" max="1039" width="10.42578125" style="219" customWidth="1"/>
    <col min="1040" max="1040" width="10.140625" style="219" customWidth="1"/>
    <col min="1041" max="1041" width="9.85546875" style="219" customWidth="1"/>
    <col min="1042" max="1042" width="10.28515625" style="219" customWidth="1"/>
    <col min="1043" max="1043" width="10.5703125" style="219" customWidth="1"/>
    <col min="1044" max="1280" width="9.140625" style="219"/>
    <col min="1281" max="1281" width="52.42578125" style="219" customWidth="1"/>
    <col min="1282" max="1282" width="9.140625" style="219"/>
    <col min="1283" max="1283" width="10.85546875" style="219" customWidth="1"/>
    <col min="1284" max="1284" width="9.140625" style="219"/>
    <col min="1285" max="1285" width="13.140625" style="219" customWidth="1"/>
    <col min="1286" max="1286" width="13.28515625" style="219" customWidth="1"/>
    <col min="1287" max="1287" width="14.85546875" style="219" customWidth="1"/>
    <col min="1288" max="1288" width="9.140625" style="219"/>
    <col min="1289" max="1289" width="10.7109375" style="219" customWidth="1"/>
    <col min="1290" max="1290" width="11" style="219" customWidth="1"/>
    <col min="1291" max="1291" width="13.5703125" style="219" customWidth="1"/>
    <col min="1292" max="1292" width="10.7109375" style="219" customWidth="1"/>
    <col min="1293" max="1293" width="12.85546875" style="219" customWidth="1"/>
    <col min="1294" max="1295" width="10.42578125" style="219" customWidth="1"/>
    <col min="1296" max="1296" width="10.140625" style="219" customWidth="1"/>
    <col min="1297" max="1297" width="9.85546875" style="219" customWidth="1"/>
    <col min="1298" max="1298" width="10.28515625" style="219" customWidth="1"/>
    <col min="1299" max="1299" width="10.5703125" style="219" customWidth="1"/>
    <col min="1300" max="1536" width="9.140625" style="219"/>
    <col min="1537" max="1537" width="52.42578125" style="219" customWidth="1"/>
    <col min="1538" max="1538" width="9.140625" style="219"/>
    <col min="1539" max="1539" width="10.85546875" style="219" customWidth="1"/>
    <col min="1540" max="1540" width="9.140625" style="219"/>
    <col min="1541" max="1541" width="13.140625" style="219" customWidth="1"/>
    <col min="1542" max="1542" width="13.28515625" style="219" customWidth="1"/>
    <col min="1543" max="1543" width="14.85546875" style="219" customWidth="1"/>
    <col min="1544" max="1544" width="9.140625" style="219"/>
    <col min="1545" max="1545" width="10.7109375" style="219" customWidth="1"/>
    <col min="1546" max="1546" width="11" style="219" customWidth="1"/>
    <col min="1547" max="1547" width="13.5703125" style="219" customWidth="1"/>
    <col min="1548" max="1548" width="10.7109375" style="219" customWidth="1"/>
    <col min="1549" max="1549" width="12.85546875" style="219" customWidth="1"/>
    <col min="1550" max="1551" width="10.42578125" style="219" customWidth="1"/>
    <col min="1552" max="1552" width="10.140625" style="219" customWidth="1"/>
    <col min="1553" max="1553" width="9.85546875" style="219" customWidth="1"/>
    <col min="1554" max="1554" width="10.28515625" style="219" customWidth="1"/>
    <col min="1555" max="1555" width="10.5703125" style="219" customWidth="1"/>
    <col min="1556" max="1792" width="9.140625" style="219"/>
    <col min="1793" max="1793" width="52.42578125" style="219" customWidth="1"/>
    <col min="1794" max="1794" width="9.140625" style="219"/>
    <col min="1795" max="1795" width="10.85546875" style="219" customWidth="1"/>
    <col min="1796" max="1796" width="9.140625" style="219"/>
    <col min="1797" max="1797" width="13.140625" style="219" customWidth="1"/>
    <col min="1798" max="1798" width="13.28515625" style="219" customWidth="1"/>
    <col min="1799" max="1799" width="14.85546875" style="219" customWidth="1"/>
    <col min="1800" max="1800" width="9.140625" style="219"/>
    <col min="1801" max="1801" width="10.7109375" style="219" customWidth="1"/>
    <col min="1802" max="1802" width="11" style="219" customWidth="1"/>
    <col min="1803" max="1803" width="13.5703125" style="219" customWidth="1"/>
    <col min="1804" max="1804" width="10.7109375" style="219" customWidth="1"/>
    <col min="1805" max="1805" width="12.85546875" style="219" customWidth="1"/>
    <col min="1806" max="1807" width="10.42578125" style="219" customWidth="1"/>
    <col min="1808" max="1808" width="10.140625" style="219" customWidth="1"/>
    <col min="1809" max="1809" width="9.85546875" style="219" customWidth="1"/>
    <col min="1810" max="1810" width="10.28515625" style="219" customWidth="1"/>
    <col min="1811" max="1811" width="10.5703125" style="219" customWidth="1"/>
    <col min="1812" max="2048" width="9.140625" style="219"/>
    <col min="2049" max="2049" width="52.42578125" style="219" customWidth="1"/>
    <col min="2050" max="2050" width="9.140625" style="219"/>
    <col min="2051" max="2051" width="10.85546875" style="219" customWidth="1"/>
    <col min="2052" max="2052" width="9.140625" style="219"/>
    <col min="2053" max="2053" width="13.140625" style="219" customWidth="1"/>
    <col min="2054" max="2054" width="13.28515625" style="219" customWidth="1"/>
    <col min="2055" max="2055" width="14.85546875" style="219" customWidth="1"/>
    <col min="2056" max="2056" width="9.140625" style="219"/>
    <col min="2057" max="2057" width="10.7109375" style="219" customWidth="1"/>
    <col min="2058" max="2058" width="11" style="219" customWidth="1"/>
    <col min="2059" max="2059" width="13.5703125" style="219" customWidth="1"/>
    <col min="2060" max="2060" width="10.7109375" style="219" customWidth="1"/>
    <col min="2061" max="2061" width="12.85546875" style="219" customWidth="1"/>
    <col min="2062" max="2063" width="10.42578125" style="219" customWidth="1"/>
    <col min="2064" max="2064" width="10.140625" style="219" customWidth="1"/>
    <col min="2065" max="2065" width="9.85546875" style="219" customWidth="1"/>
    <col min="2066" max="2066" width="10.28515625" style="219" customWidth="1"/>
    <col min="2067" max="2067" width="10.5703125" style="219" customWidth="1"/>
    <col min="2068" max="2304" width="9.140625" style="219"/>
    <col min="2305" max="2305" width="52.42578125" style="219" customWidth="1"/>
    <col min="2306" max="2306" width="9.140625" style="219"/>
    <col min="2307" max="2307" width="10.85546875" style="219" customWidth="1"/>
    <col min="2308" max="2308" width="9.140625" style="219"/>
    <col min="2309" max="2309" width="13.140625" style="219" customWidth="1"/>
    <col min="2310" max="2310" width="13.28515625" style="219" customWidth="1"/>
    <col min="2311" max="2311" width="14.85546875" style="219" customWidth="1"/>
    <col min="2312" max="2312" width="9.140625" style="219"/>
    <col min="2313" max="2313" width="10.7109375" style="219" customWidth="1"/>
    <col min="2314" max="2314" width="11" style="219" customWidth="1"/>
    <col min="2315" max="2315" width="13.5703125" style="219" customWidth="1"/>
    <col min="2316" max="2316" width="10.7109375" style="219" customWidth="1"/>
    <col min="2317" max="2317" width="12.85546875" style="219" customWidth="1"/>
    <col min="2318" max="2319" width="10.42578125" style="219" customWidth="1"/>
    <col min="2320" max="2320" width="10.140625" style="219" customWidth="1"/>
    <col min="2321" max="2321" width="9.85546875" style="219" customWidth="1"/>
    <col min="2322" max="2322" width="10.28515625" style="219" customWidth="1"/>
    <col min="2323" max="2323" width="10.5703125" style="219" customWidth="1"/>
    <col min="2324" max="2560" width="9.140625" style="219"/>
    <col min="2561" max="2561" width="52.42578125" style="219" customWidth="1"/>
    <col min="2562" max="2562" width="9.140625" style="219"/>
    <col min="2563" max="2563" width="10.85546875" style="219" customWidth="1"/>
    <col min="2564" max="2564" width="9.140625" style="219"/>
    <col min="2565" max="2565" width="13.140625" style="219" customWidth="1"/>
    <col min="2566" max="2566" width="13.28515625" style="219" customWidth="1"/>
    <col min="2567" max="2567" width="14.85546875" style="219" customWidth="1"/>
    <col min="2568" max="2568" width="9.140625" style="219"/>
    <col min="2569" max="2569" width="10.7109375" style="219" customWidth="1"/>
    <col min="2570" max="2570" width="11" style="219" customWidth="1"/>
    <col min="2571" max="2571" width="13.5703125" style="219" customWidth="1"/>
    <col min="2572" max="2572" width="10.7109375" style="219" customWidth="1"/>
    <col min="2573" max="2573" width="12.85546875" style="219" customWidth="1"/>
    <col min="2574" max="2575" width="10.42578125" style="219" customWidth="1"/>
    <col min="2576" max="2576" width="10.140625" style="219" customWidth="1"/>
    <col min="2577" max="2577" width="9.85546875" style="219" customWidth="1"/>
    <col min="2578" max="2578" width="10.28515625" style="219" customWidth="1"/>
    <col min="2579" max="2579" width="10.5703125" style="219" customWidth="1"/>
    <col min="2580" max="2816" width="9.140625" style="219"/>
    <col min="2817" max="2817" width="52.42578125" style="219" customWidth="1"/>
    <col min="2818" max="2818" width="9.140625" style="219"/>
    <col min="2819" max="2819" width="10.85546875" style="219" customWidth="1"/>
    <col min="2820" max="2820" width="9.140625" style="219"/>
    <col min="2821" max="2821" width="13.140625" style="219" customWidth="1"/>
    <col min="2822" max="2822" width="13.28515625" style="219" customWidth="1"/>
    <col min="2823" max="2823" width="14.85546875" style="219" customWidth="1"/>
    <col min="2824" max="2824" width="9.140625" style="219"/>
    <col min="2825" max="2825" width="10.7109375" style="219" customWidth="1"/>
    <col min="2826" max="2826" width="11" style="219" customWidth="1"/>
    <col min="2827" max="2827" width="13.5703125" style="219" customWidth="1"/>
    <col min="2828" max="2828" width="10.7109375" style="219" customWidth="1"/>
    <col min="2829" max="2829" width="12.85546875" style="219" customWidth="1"/>
    <col min="2830" max="2831" width="10.42578125" style="219" customWidth="1"/>
    <col min="2832" max="2832" width="10.140625" style="219" customWidth="1"/>
    <col min="2833" max="2833" width="9.85546875" style="219" customWidth="1"/>
    <col min="2834" max="2834" width="10.28515625" style="219" customWidth="1"/>
    <col min="2835" max="2835" width="10.5703125" style="219" customWidth="1"/>
    <col min="2836" max="3072" width="9.140625" style="219"/>
    <col min="3073" max="3073" width="52.42578125" style="219" customWidth="1"/>
    <col min="3074" max="3074" width="9.140625" style="219"/>
    <col min="3075" max="3075" width="10.85546875" style="219" customWidth="1"/>
    <col min="3076" max="3076" width="9.140625" style="219"/>
    <col min="3077" max="3077" width="13.140625" style="219" customWidth="1"/>
    <col min="3078" max="3078" width="13.28515625" style="219" customWidth="1"/>
    <col min="3079" max="3079" width="14.85546875" style="219" customWidth="1"/>
    <col min="3080" max="3080" width="9.140625" style="219"/>
    <col min="3081" max="3081" width="10.7109375" style="219" customWidth="1"/>
    <col min="3082" max="3082" width="11" style="219" customWidth="1"/>
    <col min="3083" max="3083" width="13.5703125" style="219" customWidth="1"/>
    <col min="3084" max="3084" width="10.7109375" style="219" customWidth="1"/>
    <col min="3085" max="3085" width="12.85546875" style="219" customWidth="1"/>
    <col min="3086" max="3087" width="10.42578125" style="219" customWidth="1"/>
    <col min="3088" max="3088" width="10.140625" style="219" customWidth="1"/>
    <col min="3089" max="3089" width="9.85546875" style="219" customWidth="1"/>
    <col min="3090" max="3090" width="10.28515625" style="219" customWidth="1"/>
    <col min="3091" max="3091" width="10.5703125" style="219" customWidth="1"/>
    <col min="3092" max="3328" width="9.140625" style="219"/>
    <col min="3329" max="3329" width="52.42578125" style="219" customWidth="1"/>
    <col min="3330" max="3330" width="9.140625" style="219"/>
    <col min="3331" max="3331" width="10.85546875" style="219" customWidth="1"/>
    <col min="3332" max="3332" width="9.140625" style="219"/>
    <col min="3333" max="3333" width="13.140625" style="219" customWidth="1"/>
    <col min="3334" max="3334" width="13.28515625" style="219" customWidth="1"/>
    <col min="3335" max="3335" width="14.85546875" style="219" customWidth="1"/>
    <col min="3336" max="3336" width="9.140625" style="219"/>
    <col min="3337" max="3337" width="10.7109375" style="219" customWidth="1"/>
    <col min="3338" max="3338" width="11" style="219" customWidth="1"/>
    <col min="3339" max="3339" width="13.5703125" style="219" customWidth="1"/>
    <col min="3340" max="3340" width="10.7109375" style="219" customWidth="1"/>
    <col min="3341" max="3341" width="12.85546875" style="219" customWidth="1"/>
    <col min="3342" max="3343" width="10.42578125" style="219" customWidth="1"/>
    <col min="3344" max="3344" width="10.140625" style="219" customWidth="1"/>
    <col min="3345" max="3345" width="9.85546875" style="219" customWidth="1"/>
    <col min="3346" max="3346" width="10.28515625" style="219" customWidth="1"/>
    <col min="3347" max="3347" width="10.5703125" style="219" customWidth="1"/>
    <col min="3348" max="3584" width="9.140625" style="219"/>
    <col min="3585" max="3585" width="52.42578125" style="219" customWidth="1"/>
    <col min="3586" max="3586" width="9.140625" style="219"/>
    <col min="3587" max="3587" width="10.85546875" style="219" customWidth="1"/>
    <col min="3588" max="3588" width="9.140625" style="219"/>
    <col min="3589" max="3589" width="13.140625" style="219" customWidth="1"/>
    <col min="3590" max="3590" width="13.28515625" style="219" customWidth="1"/>
    <col min="3591" max="3591" width="14.85546875" style="219" customWidth="1"/>
    <col min="3592" max="3592" width="9.140625" style="219"/>
    <col min="3593" max="3593" width="10.7109375" style="219" customWidth="1"/>
    <col min="3594" max="3594" width="11" style="219" customWidth="1"/>
    <col min="3595" max="3595" width="13.5703125" style="219" customWidth="1"/>
    <col min="3596" max="3596" width="10.7109375" style="219" customWidth="1"/>
    <col min="3597" max="3597" width="12.85546875" style="219" customWidth="1"/>
    <col min="3598" max="3599" width="10.42578125" style="219" customWidth="1"/>
    <col min="3600" max="3600" width="10.140625" style="219" customWidth="1"/>
    <col min="3601" max="3601" width="9.85546875" style="219" customWidth="1"/>
    <col min="3602" max="3602" width="10.28515625" style="219" customWidth="1"/>
    <col min="3603" max="3603" width="10.5703125" style="219" customWidth="1"/>
    <col min="3604" max="3840" width="9.140625" style="219"/>
    <col min="3841" max="3841" width="52.42578125" style="219" customWidth="1"/>
    <col min="3842" max="3842" width="9.140625" style="219"/>
    <col min="3843" max="3843" width="10.85546875" style="219" customWidth="1"/>
    <col min="3844" max="3844" width="9.140625" style="219"/>
    <col min="3845" max="3845" width="13.140625" style="219" customWidth="1"/>
    <col min="3846" max="3846" width="13.28515625" style="219" customWidth="1"/>
    <col min="3847" max="3847" width="14.85546875" style="219" customWidth="1"/>
    <col min="3848" max="3848" width="9.140625" style="219"/>
    <col min="3849" max="3849" width="10.7109375" style="219" customWidth="1"/>
    <col min="3850" max="3850" width="11" style="219" customWidth="1"/>
    <col min="3851" max="3851" width="13.5703125" style="219" customWidth="1"/>
    <col min="3852" max="3852" width="10.7109375" style="219" customWidth="1"/>
    <col min="3853" max="3853" width="12.85546875" style="219" customWidth="1"/>
    <col min="3854" max="3855" width="10.42578125" style="219" customWidth="1"/>
    <col min="3856" max="3856" width="10.140625" style="219" customWidth="1"/>
    <col min="3857" max="3857" width="9.85546875" style="219" customWidth="1"/>
    <col min="3858" max="3858" width="10.28515625" style="219" customWidth="1"/>
    <col min="3859" max="3859" width="10.5703125" style="219" customWidth="1"/>
    <col min="3860" max="4096" width="9.140625" style="219"/>
    <col min="4097" max="4097" width="52.42578125" style="219" customWidth="1"/>
    <col min="4098" max="4098" width="9.140625" style="219"/>
    <col min="4099" max="4099" width="10.85546875" style="219" customWidth="1"/>
    <col min="4100" max="4100" width="9.140625" style="219"/>
    <col min="4101" max="4101" width="13.140625" style="219" customWidth="1"/>
    <col min="4102" max="4102" width="13.28515625" style="219" customWidth="1"/>
    <col min="4103" max="4103" width="14.85546875" style="219" customWidth="1"/>
    <col min="4104" max="4104" width="9.140625" style="219"/>
    <col min="4105" max="4105" width="10.7109375" style="219" customWidth="1"/>
    <col min="4106" max="4106" width="11" style="219" customWidth="1"/>
    <col min="4107" max="4107" width="13.5703125" style="219" customWidth="1"/>
    <col min="4108" max="4108" width="10.7109375" style="219" customWidth="1"/>
    <col min="4109" max="4109" width="12.85546875" style="219" customWidth="1"/>
    <col min="4110" max="4111" width="10.42578125" style="219" customWidth="1"/>
    <col min="4112" max="4112" width="10.140625" style="219" customWidth="1"/>
    <col min="4113" max="4113" width="9.85546875" style="219" customWidth="1"/>
    <col min="4114" max="4114" width="10.28515625" style="219" customWidth="1"/>
    <col min="4115" max="4115" width="10.5703125" style="219" customWidth="1"/>
    <col min="4116" max="4352" width="9.140625" style="219"/>
    <col min="4353" max="4353" width="52.42578125" style="219" customWidth="1"/>
    <col min="4354" max="4354" width="9.140625" style="219"/>
    <col min="4355" max="4355" width="10.85546875" style="219" customWidth="1"/>
    <col min="4356" max="4356" width="9.140625" style="219"/>
    <col min="4357" max="4357" width="13.140625" style="219" customWidth="1"/>
    <col min="4358" max="4358" width="13.28515625" style="219" customWidth="1"/>
    <col min="4359" max="4359" width="14.85546875" style="219" customWidth="1"/>
    <col min="4360" max="4360" width="9.140625" style="219"/>
    <col min="4361" max="4361" width="10.7109375" style="219" customWidth="1"/>
    <col min="4362" max="4362" width="11" style="219" customWidth="1"/>
    <col min="4363" max="4363" width="13.5703125" style="219" customWidth="1"/>
    <col min="4364" max="4364" width="10.7109375" style="219" customWidth="1"/>
    <col min="4365" max="4365" width="12.85546875" style="219" customWidth="1"/>
    <col min="4366" max="4367" width="10.42578125" style="219" customWidth="1"/>
    <col min="4368" max="4368" width="10.140625" style="219" customWidth="1"/>
    <col min="4369" max="4369" width="9.85546875" style="219" customWidth="1"/>
    <col min="4370" max="4370" width="10.28515625" style="219" customWidth="1"/>
    <col min="4371" max="4371" width="10.5703125" style="219" customWidth="1"/>
    <col min="4372" max="4608" width="9.140625" style="219"/>
    <col min="4609" max="4609" width="52.42578125" style="219" customWidth="1"/>
    <col min="4610" max="4610" width="9.140625" style="219"/>
    <col min="4611" max="4611" width="10.85546875" style="219" customWidth="1"/>
    <col min="4612" max="4612" width="9.140625" style="219"/>
    <col min="4613" max="4613" width="13.140625" style="219" customWidth="1"/>
    <col min="4614" max="4614" width="13.28515625" style="219" customWidth="1"/>
    <col min="4615" max="4615" width="14.85546875" style="219" customWidth="1"/>
    <col min="4616" max="4616" width="9.140625" style="219"/>
    <col min="4617" max="4617" width="10.7109375" style="219" customWidth="1"/>
    <col min="4618" max="4618" width="11" style="219" customWidth="1"/>
    <col min="4619" max="4619" width="13.5703125" style="219" customWidth="1"/>
    <col min="4620" max="4620" width="10.7109375" style="219" customWidth="1"/>
    <col min="4621" max="4621" width="12.85546875" style="219" customWidth="1"/>
    <col min="4622" max="4623" width="10.42578125" style="219" customWidth="1"/>
    <col min="4624" max="4624" width="10.140625" style="219" customWidth="1"/>
    <col min="4625" max="4625" width="9.85546875" style="219" customWidth="1"/>
    <col min="4626" max="4626" width="10.28515625" style="219" customWidth="1"/>
    <col min="4627" max="4627" width="10.5703125" style="219" customWidth="1"/>
    <col min="4628" max="4864" width="9.140625" style="219"/>
    <col min="4865" max="4865" width="52.42578125" style="219" customWidth="1"/>
    <col min="4866" max="4866" width="9.140625" style="219"/>
    <col min="4867" max="4867" width="10.85546875" style="219" customWidth="1"/>
    <col min="4868" max="4868" width="9.140625" style="219"/>
    <col min="4869" max="4869" width="13.140625" style="219" customWidth="1"/>
    <col min="4870" max="4870" width="13.28515625" style="219" customWidth="1"/>
    <col min="4871" max="4871" width="14.85546875" style="219" customWidth="1"/>
    <col min="4872" max="4872" width="9.140625" style="219"/>
    <col min="4873" max="4873" width="10.7109375" style="219" customWidth="1"/>
    <col min="4874" max="4874" width="11" style="219" customWidth="1"/>
    <col min="4875" max="4875" width="13.5703125" style="219" customWidth="1"/>
    <col min="4876" max="4876" width="10.7109375" style="219" customWidth="1"/>
    <col min="4877" max="4877" width="12.85546875" style="219" customWidth="1"/>
    <col min="4878" max="4879" width="10.42578125" style="219" customWidth="1"/>
    <col min="4880" max="4880" width="10.140625" style="219" customWidth="1"/>
    <col min="4881" max="4881" width="9.85546875" style="219" customWidth="1"/>
    <col min="4882" max="4882" width="10.28515625" style="219" customWidth="1"/>
    <col min="4883" max="4883" width="10.5703125" style="219" customWidth="1"/>
    <col min="4884" max="5120" width="9.140625" style="219"/>
    <col min="5121" max="5121" width="52.42578125" style="219" customWidth="1"/>
    <col min="5122" max="5122" width="9.140625" style="219"/>
    <col min="5123" max="5123" width="10.85546875" style="219" customWidth="1"/>
    <col min="5124" max="5124" width="9.140625" style="219"/>
    <col min="5125" max="5125" width="13.140625" style="219" customWidth="1"/>
    <col min="5126" max="5126" width="13.28515625" style="219" customWidth="1"/>
    <col min="5127" max="5127" width="14.85546875" style="219" customWidth="1"/>
    <col min="5128" max="5128" width="9.140625" style="219"/>
    <col min="5129" max="5129" width="10.7109375" style="219" customWidth="1"/>
    <col min="5130" max="5130" width="11" style="219" customWidth="1"/>
    <col min="5131" max="5131" width="13.5703125" style="219" customWidth="1"/>
    <col min="5132" max="5132" width="10.7109375" style="219" customWidth="1"/>
    <col min="5133" max="5133" width="12.85546875" style="219" customWidth="1"/>
    <col min="5134" max="5135" width="10.42578125" style="219" customWidth="1"/>
    <col min="5136" max="5136" width="10.140625" style="219" customWidth="1"/>
    <col min="5137" max="5137" width="9.85546875" style="219" customWidth="1"/>
    <col min="5138" max="5138" width="10.28515625" style="219" customWidth="1"/>
    <col min="5139" max="5139" width="10.5703125" style="219" customWidth="1"/>
    <col min="5140" max="5376" width="9.140625" style="219"/>
    <col min="5377" max="5377" width="52.42578125" style="219" customWidth="1"/>
    <col min="5378" max="5378" width="9.140625" style="219"/>
    <col min="5379" max="5379" width="10.85546875" style="219" customWidth="1"/>
    <col min="5380" max="5380" width="9.140625" style="219"/>
    <col min="5381" max="5381" width="13.140625" style="219" customWidth="1"/>
    <col min="5382" max="5382" width="13.28515625" style="219" customWidth="1"/>
    <col min="5383" max="5383" width="14.85546875" style="219" customWidth="1"/>
    <col min="5384" max="5384" width="9.140625" style="219"/>
    <col min="5385" max="5385" width="10.7109375" style="219" customWidth="1"/>
    <col min="5386" max="5386" width="11" style="219" customWidth="1"/>
    <col min="5387" max="5387" width="13.5703125" style="219" customWidth="1"/>
    <col min="5388" max="5388" width="10.7109375" style="219" customWidth="1"/>
    <col min="5389" max="5389" width="12.85546875" style="219" customWidth="1"/>
    <col min="5390" max="5391" width="10.42578125" style="219" customWidth="1"/>
    <col min="5392" max="5392" width="10.140625" style="219" customWidth="1"/>
    <col min="5393" max="5393" width="9.85546875" style="219" customWidth="1"/>
    <col min="5394" max="5394" width="10.28515625" style="219" customWidth="1"/>
    <col min="5395" max="5395" width="10.5703125" style="219" customWidth="1"/>
    <col min="5396" max="5632" width="9.140625" style="219"/>
    <col min="5633" max="5633" width="52.42578125" style="219" customWidth="1"/>
    <col min="5634" max="5634" width="9.140625" style="219"/>
    <col min="5635" max="5635" width="10.85546875" style="219" customWidth="1"/>
    <col min="5636" max="5636" width="9.140625" style="219"/>
    <col min="5637" max="5637" width="13.140625" style="219" customWidth="1"/>
    <col min="5638" max="5638" width="13.28515625" style="219" customWidth="1"/>
    <col min="5639" max="5639" width="14.85546875" style="219" customWidth="1"/>
    <col min="5640" max="5640" width="9.140625" style="219"/>
    <col min="5641" max="5641" width="10.7109375" style="219" customWidth="1"/>
    <col min="5642" max="5642" width="11" style="219" customWidth="1"/>
    <col min="5643" max="5643" width="13.5703125" style="219" customWidth="1"/>
    <col min="5644" max="5644" width="10.7109375" style="219" customWidth="1"/>
    <col min="5645" max="5645" width="12.85546875" style="219" customWidth="1"/>
    <col min="5646" max="5647" width="10.42578125" style="219" customWidth="1"/>
    <col min="5648" max="5648" width="10.140625" style="219" customWidth="1"/>
    <col min="5649" max="5649" width="9.85546875" style="219" customWidth="1"/>
    <col min="5650" max="5650" width="10.28515625" style="219" customWidth="1"/>
    <col min="5651" max="5651" width="10.5703125" style="219" customWidth="1"/>
    <col min="5652" max="5888" width="9.140625" style="219"/>
    <col min="5889" max="5889" width="52.42578125" style="219" customWidth="1"/>
    <col min="5890" max="5890" width="9.140625" style="219"/>
    <col min="5891" max="5891" width="10.85546875" style="219" customWidth="1"/>
    <col min="5892" max="5892" width="9.140625" style="219"/>
    <col min="5893" max="5893" width="13.140625" style="219" customWidth="1"/>
    <col min="5894" max="5894" width="13.28515625" style="219" customWidth="1"/>
    <col min="5895" max="5895" width="14.85546875" style="219" customWidth="1"/>
    <col min="5896" max="5896" width="9.140625" style="219"/>
    <col min="5897" max="5897" width="10.7109375" style="219" customWidth="1"/>
    <col min="5898" max="5898" width="11" style="219" customWidth="1"/>
    <col min="5899" max="5899" width="13.5703125" style="219" customWidth="1"/>
    <col min="5900" max="5900" width="10.7109375" style="219" customWidth="1"/>
    <col min="5901" max="5901" width="12.85546875" style="219" customWidth="1"/>
    <col min="5902" max="5903" width="10.42578125" style="219" customWidth="1"/>
    <col min="5904" max="5904" width="10.140625" style="219" customWidth="1"/>
    <col min="5905" max="5905" width="9.85546875" style="219" customWidth="1"/>
    <col min="5906" max="5906" width="10.28515625" style="219" customWidth="1"/>
    <col min="5907" max="5907" width="10.5703125" style="219" customWidth="1"/>
    <col min="5908" max="6144" width="9.140625" style="219"/>
    <col min="6145" max="6145" width="52.42578125" style="219" customWidth="1"/>
    <col min="6146" max="6146" width="9.140625" style="219"/>
    <col min="6147" max="6147" width="10.85546875" style="219" customWidth="1"/>
    <col min="6148" max="6148" width="9.140625" style="219"/>
    <col min="6149" max="6149" width="13.140625" style="219" customWidth="1"/>
    <col min="6150" max="6150" width="13.28515625" style="219" customWidth="1"/>
    <col min="6151" max="6151" width="14.85546875" style="219" customWidth="1"/>
    <col min="6152" max="6152" width="9.140625" style="219"/>
    <col min="6153" max="6153" width="10.7109375" style="219" customWidth="1"/>
    <col min="6154" max="6154" width="11" style="219" customWidth="1"/>
    <col min="6155" max="6155" width="13.5703125" style="219" customWidth="1"/>
    <col min="6156" max="6156" width="10.7109375" style="219" customWidth="1"/>
    <col min="6157" max="6157" width="12.85546875" style="219" customWidth="1"/>
    <col min="6158" max="6159" width="10.42578125" style="219" customWidth="1"/>
    <col min="6160" max="6160" width="10.140625" style="219" customWidth="1"/>
    <col min="6161" max="6161" width="9.85546875" style="219" customWidth="1"/>
    <col min="6162" max="6162" width="10.28515625" style="219" customWidth="1"/>
    <col min="6163" max="6163" width="10.5703125" style="219" customWidth="1"/>
    <col min="6164" max="6400" width="9.140625" style="219"/>
    <col min="6401" max="6401" width="52.42578125" style="219" customWidth="1"/>
    <col min="6402" max="6402" width="9.140625" style="219"/>
    <col min="6403" max="6403" width="10.85546875" style="219" customWidth="1"/>
    <col min="6404" max="6404" width="9.140625" style="219"/>
    <col min="6405" max="6405" width="13.140625" style="219" customWidth="1"/>
    <col min="6406" max="6406" width="13.28515625" style="219" customWidth="1"/>
    <col min="6407" max="6407" width="14.85546875" style="219" customWidth="1"/>
    <col min="6408" max="6408" width="9.140625" style="219"/>
    <col min="6409" max="6409" width="10.7109375" style="219" customWidth="1"/>
    <col min="6410" max="6410" width="11" style="219" customWidth="1"/>
    <col min="6411" max="6411" width="13.5703125" style="219" customWidth="1"/>
    <col min="6412" max="6412" width="10.7109375" style="219" customWidth="1"/>
    <col min="6413" max="6413" width="12.85546875" style="219" customWidth="1"/>
    <col min="6414" max="6415" width="10.42578125" style="219" customWidth="1"/>
    <col min="6416" max="6416" width="10.140625" style="219" customWidth="1"/>
    <col min="6417" max="6417" width="9.85546875" style="219" customWidth="1"/>
    <col min="6418" max="6418" width="10.28515625" style="219" customWidth="1"/>
    <col min="6419" max="6419" width="10.5703125" style="219" customWidth="1"/>
    <col min="6420" max="6656" width="9.140625" style="219"/>
    <col min="6657" max="6657" width="52.42578125" style="219" customWidth="1"/>
    <col min="6658" max="6658" width="9.140625" style="219"/>
    <col min="6659" max="6659" width="10.85546875" style="219" customWidth="1"/>
    <col min="6660" max="6660" width="9.140625" style="219"/>
    <col min="6661" max="6661" width="13.140625" style="219" customWidth="1"/>
    <col min="6662" max="6662" width="13.28515625" style="219" customWidth="1"/>
    <col min="6663" max="6663" width="14.85546875" style="219" customWidth="1"/>
    <col min="6664" max="6664" width="9.140625" style="219"/>
    <col min="6665" max="6665" width="10.7109375" style="219" customWidth="1"/>
    <col min="6666" max="6666" width="11" style="219" customWidth="1"/>
    <col min="6667" max="6667" width="13.5703125" style="219" customWidth="1"/>
    <col min="6668" max="6668" width="10.7109375" style="219" customWidth="1"/>
    <col min="6669" max="6669" width="12.85546875" style="219" customWidth="1"/>
    <col min="6670" max="6671" width="10.42578125" style="219" customWidth="1"/>
    <col min="6672" max="6672" width="10.140625" style="219" customWidth="1"/>
    <col min="6673" max="6673" width="9.85546875" style="219" customWidth="1"/>
    <col min="6674" max="6674" width="10.28515625" style="219" customWidth="1"/>
    <col min="6675" max="6675" width="10.5703125" style="219" customWidth="1"/>
    <col min="6676" max="6912" width="9.140625" style="219"/>
    <col min="6913" max="6913" width="52.42578125" style="219" customWidth="1"/>
    <col min="6914" max="6914" width="9.140625" style="219"/>
    <col min="6915" max="6915" width="10.85546875" style="219" customWidth="1"/>
    <col min="6916" max="6916" width="9.140625" style="219"/>
    <col min="6917" max="6917" width="13.140625" style="219" customWidth="1"/>
    <col min="6918" max="6918" width="13.28515625" style="219" customWidth="1"/>
    <col min="6919" max="6919" width="14.85546875" style="219" customWidth="1"/>
    <col min="6920" max="6920" width="9.140625" style="219"/>
    <col min="6921" max="6921" width="10.7109375" style="219" customWidth="1"/>
    <col min="6922" max="6922" width="11" style="219" customWidth="1"/>
    <col min="6923" max="6923" width="13.5703125" style="219" customWidth="1"/>
    <col min="6924" max="6924" width="10.7109375" style="219" customWidth="1"/>
    <col min="6925" max="6925" width="12.85546875" style="219" customWidth="1"/>
    <col min="6926" max="6927" width="10.42578125" style="219" customWidth="1"/>
    <col min="6928" max="6928" width="10.140625" style="219" customWidth="1"/>
    <col min="6929" max="6929" width="9.85546875" style="219" customWidth="1"/>
    <col min="6930" max="6930" width="10.28515625" style="219" customWidth="1"/>
    <col min="6931" max="6931" width="10.5703125" style="219" customWidth="1"/>
    <col min="6932" max="7168" width="9.140625" style="219"/>
    <col min="7169" max="7169" width="52.42578125" style="219" customWidth="1"/>
    <col min="7170" max="7170" width="9.140625" style="219"/>
    <col min="7171" max="7171" width="10.85546875" style="219" customWidth="1"/>
    <col min="7172" max="7172" width="9.140625" style="219"/>
    <col min="7173" max="7173" width="13.140625" style="219" customWidth="1"/>
    <col min="7174" max="7174" width="13.28515625" style="219" customWidth="1"/>
    <col min="7175" max="7175" width="14.85546875" style="219" customWidth="1"/>
    <col min="7176" max="7176" width="9.140625" style="219"/>
    <col min="7177" max="7177" width="10.7109375" style="219" customWidth="1"/>
    <col min="7178" max="7178" width="11" style="219" customWidth="1"/>
    <col min="7179" max="7179" width="13.5703125" style="219" customWidth="1"/>
    <col min="7180" max="7180" width="10.7109375" style="219" customWidth="1"/>
    <col min="7181" max="7181" width="12.85546875" style="219" customWidth="1"/>
    <col min="7182" max="7183" width="10.42578125" style="219" customWidth="1"/>
    <col min="7184" max="7184" width="10.140625" style="219" customWidth="1"/>
    <col min="7185" max="7185" width="9.85546875" style="219" customWidth="1"/>
    <col min="7186" max="7186" width="10.28515625" style="219" customWidth="1"/>
    <col min="7187" max="7187" width="10.5703125" style="219" customWidth="1"/>
    <col min="7188" max="7424" width="9.140625" style="219"/>
    <col min="7425" max="7425" width="52.42578125" style="219" customWidth="1"/>
    <col min="7426" max="7426" width="9.140625" style="219"/>
    <col min="7427" max="7427" width="10.85546875" style="219" customWidth="1"/>
    <col min="7428" max="7428" width="9.140625" style="219"/>
    <col min="7429" max="7429" width="13.140625" style="219" customWidth="1"/>
    <col min="7430" max="7430" width="13.28515625" style="219" customWidth="1"/>
    <col min="7431" max="7431" width="14.85546875" style="219" customWidth="1"/>
    <col min="7432" max="7432" width="9.140625" style="219"/>
    <col min="7433" max="7433" width="10.7109375" style="219" customWidth="1"/>
    <col min="7434" max="7434" width="11" style="219" customWidth="1"/>
    <col min="7435" max="7435" width="13.5703125" style="219" customWidth="1"/>
    <col min="7436" max="7436" width="10.7109375" style="219" customWidth="1"/>
    <col min="7437" max="7437" width="12.85546875" style="219" customWidth="1"/>
    <col min="7438" max="7439" width="10.42578125" style="219" customWidth="1"/>
    <col min="7440" max="7440" width="10.140625" style="219" customWidth="1"/>
    <col min="7441" max="7441" width="9.85546875" style="219" customWidth="1"/>
    <col min="7442" max="7442" width="10.28515625" style="219" customWidth="1"/>
    <col min="7443" max="7443" width="10.5703125" style="219" customWidth="1"/>
    <col min="7444" max="7680" width="9.140625" style="219"/>
    <col min="7681" max="7681" width="52.42578125" style="219" customWidth="1"/>
    <col min="7682" max="7682" width="9.140625" style="219"/>
    <col min="7683" max="7683" width="10.85546875" style="219" customWidth="1"/>
    <col min="7684" max="7684" width="9.140625" style="219"/>
    <col min="7685" max="7685" width="13.140625" style="219" customWidth="1"/>
    <col min="7686" max="7686" width="13.28515625" style="219" customWidth="1"/>
    <col min="7687" max="7687" width="14.85546875" style="219" customWidth="1"/>
    <col min="7688" max="7688" width="9.140625" style="219"/>
    <col min="7689" max="7689" width="10.7109375" style="219" customWidth="1"/>
    <col min="7690" max="7690" width="11" style="219" customWidth="1"/>
    <col min="7691" max="7691" width="13.5703125" style="219" customWidth="1"/>
    <col min="7692" max="7692" width="10.7109375" style="219" customWidth="1"/>
    <col min="7693" max="7693" width="12.85546875" style="219" customWidth="1"/>
    <col min="7694" max="7695" width="10.42578125" style="219" customWidth="1"/>
    <col min="7696" max="7696" width="10.140625" style="219" customWidth="1"/>
    <col min="7697" max="7697" width="9.85546875" style="219" customWidth="1"/>
    <col min="7698" max="7698" width="10.28515625" style="219" customWidth="1"/>
    <col min="7699" max="7699" width="10.5703125" style="219" customWidth="1"/>
    <col min="7700" max="7936" width="9.140625" style="219"/>
    <col min="7937" max="7937" width="52.42578125" style="219" customWidth="1"/>
    <col min="7938" max="7938" width="9.140625" style="219"/>
    <col min="7939" max="7939" width="10.85546875" style="219" customWidth="1"/>
    <col min="7940" max="7940" width="9.140625" style="219"/>
    <col min="7941" max="7941" width="13.140625" style="219" customWidth="1"/>
    <col min="7942" max="7942" width="13.28515625" style="219" customWidth="1"/>
    <col min="7943" max="7943" width="14.85546875" style="219" customWidth="1"/>
    <col min="7944" max="7944" width="9.140625" style="219"/>
    <col min="7945" max="7945" width="10.7109375" style="219" customWidth="1"/>
    <col min="7946" max="7946" width="11" style="219" customWidth="1"/>
    <col min="7947" max="7947" width="13.5703125" style="219" customWidth="1"/>
    <col min="7948" max="7948" width="10.7109375" style="219" customWidth="1"/>
    <col min="7949" max="7949" width="12.85546875" style="219" customWidth="1"/>
    <col min="7950" max="7951" width="10.42578125" style="219" customWidth="1"/>
    <col min="7952" max="7952" width="10.140625" style="219" customWidth="1"/>
    <col min="7953" max="7953" width="9.85546875" style="219" customWidth="1"/>
    <col min="7954" max="7954" width="10.28515625" style="219" customWidth="1"/>
    <col min="7955" max="7955" width="10.5703125" style="219" customWidth="1"/>
    <col min="7956" max="8192" width="9.140625" style="219"/>
    <col min="8193" max="8193" width="52.42578125" style="219" customWidth="1"/>
    <col min="8194" max="8194" width="9.140625" style="219"/>
    <col min="8195" max="8195" width="10.85546875" style="219" customWidth="1"/>
    <col min="8196" max="8196" width="9.140625" style="219"/>
    <col min="8197" max="8197" width="13.140625" style="219" customWidth="1"/>
    <col min="8198" max="8198" width="13.28515625" style="219" customWidth="1"/>
    <col min="8199" max="8199" width="14.85546875" style="219" customWidth="1"/>
    <col min="8200" max="8200" width="9.140625" style="219"/>
    <col min="8201" max="8201" width="10.7109375" style="219" customWidth="1"/>
    <col min="8202" max="8202" width="11" style="219" customWidth="1"/>
    <col min="8203" max="8203" width="13.5703125" style="219" customWidth="1"/>
    <col min="8204" max="8204" width="10.7109375" style="219" customWidth="1"/>
    <col min="8205" max="8205" width="12.85546875" style="219" customWidth="1"/>
    <col min="8206" max="8207" width="10.42578125" style="219" customWidth="1"/>
    <col min="8208" max="8208" width="10.140625" style="219" customWidth="1"/>
    <col min="8209" max="8209" width="9.85546875" style="219" customWidth="1"/>
    <col min="8210" max="8210" width="10.28515625" style="219" customWidth="1"/>
    <col min="8211" max="8211" width="10.5703125" style="219" customWidth="1"/>
    <col min="8212" max="8448" width="9.140625" style="219"/>
    <col min="8449" max="8449" width="52.42578125" style="219" customWidth="1"/>
    <col min="8450" max="8450" width="9.140625" style="219"/>
    <col min="8451" max="8451" width="10.85546875" style="219" customWidth="1"/>
    <col min="8452" max="8452" width="9.140625" style="219"/>
    <col min="8453" max="8453" width="13.140625" style="219" customWidth="1"/>
    <col min="8454" max="8454" width="13.28515625" style="219" customWidth="1"/>
    <col min="8455" max="8455" width="14.85546875" style="219" customWidth="1"/>
    <col min="8456" max="8456" width="9.140625" style="219"/>
    <col min="8457" max="8457" width="10.7109375" style="219" customWidth="1"/>
    <col min="8458" max="8458" width="11" style="219" customWidth="1"/>
    <col min="8459" max="8459" width="13.5703125" style="219" customWidth="1"/>
    <col min="8460" max="8460" width="10.7109375" style="219" customWidth="1"/>
    <col min="8461" max="8461" width="12.85546875" style="219" customWidth="1"/>
    <col min="8462" max="8463" width="10.42578125" style="219" customWidth="1"/>
    <col min="8464" max="8464" width="10.140625" style="219" customWidth="1"/>
    <col min="8465" max="8465" width="9.85546875" style="219" customWidth="1"/>
    <col min="8466" max="8466" width="10.28515625" style="219" customWidth="1"/>
    <col min="8467" max="8467" width="10.5703125" style="219" customWidth="1"/>
    <col min="8468" max="8704" width="9.140625" style="219"/>
    <col min="8705" max="8705" width="52.42578125" style="219" customWidth="1"/>
    <col min="8706" max="8706" width="9.140625" style="219"/>
    <col min="8707" max="8707" width="10.85546875" style="219" customWidth="1"/>
    <col min="8708" max="8708" width="9.140625" style="219"/>
    <col min="8709" max="8709" width="13.140625" style="219" customWidth="1"/>
    <col min="8710" max="8710" width="13.28515625" style="219" customWidth="1"/>
    <col min="8711" max="8711" width="14.85546875" style="219" customWidth="1"/>
    <col min="8712" max="8712" width="9.140625" style="219"/>
    <col min="8713" max="8713" width="10.7109375" style="219" customWidth="1"/>
    <col min="8714" max="8714" width="11" style="219" customWidth="1"/>
    <col min="8715" max="8715" width="13.5703125" style="219" customWidth="1"/>
    <col min="8716" max="8716" width="10.7109375" style="219" customWidth="1"/>
    <col min="8717" max="8717" width="12.85546875" style="219" customWidth="1"/>
    <col min="8718" max="8719" width="10.42578125" style="219" customWidth="1"/>
    <col min="8720" max="8720" width="10.140625" style="219" customWidth="1"/>
    <col min="8721" max="8721" width="9.85546875" style="219" customWidth="1"/>
    <col min="8722" max="8722" width="10.28515625" style="219" customWidth="1"/>
    <col min="8723" max="8723" width="10.5703125" style="219" customWidth="1"/>
    <col min="8724" max="8960" width="9.140625" style="219"/>
    <col min="8961" max="8961" width="52.42578125" style="219" customWidth="1"/>
    <col min="8962" max="8962" width="9.140625" style="219"/>
    <col min="8963" max="8963" width="10.85546875" style="219" customWidth="1"/>
    <col min="8964" max="8964" width="9.140625" style="219"/>
    <col min="8965" max="8965" width="13.140625" style="219" customWidth="1"/>
    <col min="8966" max="8966" width="13.28515625" style="219" customWidth="1"/>
    <col min="8967" max="8967" width="14.85546875" style="219" customWidth="1"/>
    <col min="8968" max="8968" width="9.140625" style="219"/>
    <col min="8969" max="8969" width="10.7109375" style="219" customWidth="1"/>
    <col min="8970" max="8970" width="11" style="219" customWidth="1"/>
    <col min="8971" max="8971" width="13.5703125" style="219" customWidth="1"/>
    <col min="8972" max="8972" width="10.7109375" style="219" customWidth="1"/>
    <col min="8973" max="8973" width="12.85546875" style="219" customWidth="1"/>
    <col min="8974" max="8975" width="10.42578125" style="219" customWidth="1"/>
    <col min="8976" max="8976" width="10.140625" style="219" customWidth="1"/>
    <col min="8977" max="8977" width="9.85546875" style="219" customWidth="1"/>
    <col min="8978" max="8978" width="10.28515625" style="219" customWidth="1"/>
    <col min="8979" max="8979" width="10.5703125" style="219" customWidth="1"/>
    <col min="8980" max="9216" width="9.140625" style="219"/>
    <col min="9217" max="9217" width="52.42578125" style="219" customWidth="1"/>
    <col min="9218" max="9218" width="9.140625" style="219"/>
    <col min="9219" max="9219" width="10.85546875" style="219" customWidth="1"/>
    <col min="9220" max="9220" width="9.140625" style="219"/>
    <col min="9221" max="9221" width="13.140625" style="219" customWidth="1"/>
    <col min="9222" max="9222" width="13.28515625" style="219" customWidth="1"/>
    <col min="9223" max="9223" width="14.85546875" style="219" customWidth="1"/>
    <col min="9224" max="9224" width="9.140625" style="219"/>
    <col min="9225" max="9225" width="10.7109375" style="219" customWidth="1"/>
    <col min="9226" max="9226" width="11" style="219" customWidth="1"/>
    <col min="9227" max="9227" width="13.5703125" style="219" customWidth="1"/>
    <col min="9228" max="9228" width="10.7109375" style="219" customWidth="1"/>
    <col min="9229" max="9229" width="12.85546875" style="219" customWidth="1"/>
    <col min="9230" max="9231" width="10.42578125" style="219" customWidth="1"/>
    <col min="9232" max="9232" width="10.140625" style="219" customWidth="1"/>
    <col min="9233" max="9233" width="9.85546875" style="219" customWidth="1"/>
    <col min="9234" max="9234" width="10.28515625" style="219" customWidth="1"/>
    <col min="9235" max="9235" width="10.5703125" style="219" customWidth="1"/>
    <col min="9236" max="9472" width="9.140625" style="219"/>
    <col min="9473" max="9473" width="52.42578125" style="219" customWidth="1"/>
    <col min="9474" max="9474" width="9.140625" style="219"/>
    <col min="9475" max="9475" width="10.85546875" style="219" customWidth="1"/>
    <col min="9476" max="9476" width="9.140625" style="219"/>
    <col min="9477" max="9477" width="13.140625" style="219" customWidth="1"/>
    <col min="9478" max="9478" width="13.28515625" style="219" customWidth="1"/>
    <col min="9479" max="9479" width="14.85546875" style="219" customWidth="1"/>
    <col min="9480" max="9480" width="9.140625" style="219"/>
    <col min="9481" max="9481" width="10.7109375" style="219" customWidth="1"/>
    <col min="9482" max="9482" width="11" style="219" customWidth="1"/>
    <col min="9483" max="9483" width="13.5703125" style="219" customWidth="1"/>
    <col min="9484" max="9484" width="10.7109375" style="219" customWidth="1"/>
    <col min="9485" max="9485" width="12.85546875" style="219" customWidth="1"/>
    <col min="9486" max="9487" width="10.42578125" style="219" customWidth="1"/>
    <col min="9488" max="9488" width="10.140625" style="219" customWidth="1"/>
    <col min="9489" max="9489" width="9.85546875" style="219" customWidth="1"/>
    <col min="9490" max="9490" width="10.28515625" style="219" customWidth="1"/>
    <col min="9491" max="9491" width="10.5703125" style="219" customWidth="1"/>
    <col min="9492" max="9728" width="9.140625" style="219"/>
    <col min="9729" max="9729" width="52.42578125" style="219" customWidth="1"/>
    <col min="9730" max="9730" width="9.140625" style="219"/>
    <col min="9731" max="9731" width="10.85546875" style="219" customWidth="1"/>
    <col min="9732" max="9732" width="9.140625" style="219"/>
    <col min="9733" max="9733" width="13.140625" style="219" customWidth="1"/>
    <col min="9734" max="9734" width="13.28515625" style="219" customWidth="1"/>
    <col min="9735" max="9735" width="14.85546875" style="219" customWidth="1"/>
    <col min="9736" max="9736" width="9.140625" style="219"/>
    <col min="9737" max="9737" width="10.7109375" style="219" customWidth="1"/>
    <col min="9738" max="9738" width="11" style="219" customWidth="1"/>
    <col min="9739" max="9739" width="13.5703125" style="219" customWidth="1"/>
    <col min="9740" max="9740" width="10.7109375" style="219" customWidth="1"/>
    <col min="9741" max="9741" width="12.85546875" style="219" customWidth="1"/>
    <col min="9742" max="9743" width="10.42578125" style="219" customWidth="1"/>
    <col min="9744" max="9744" width="10.140625" style="219" customWidth="1"/>
    <col min="9745" max="9745" width="9.85546875" style="219" customWidth="1"/>
    <col min="9746" max="9746" width="10.28515625" style="219" customWidth="1"/>
    <col min="9747" max="9747" width="10.5703125" style="219" customWidth="1"/>
    <col min="9748" max="9984" width="9.140625" style="219"/>
    <col min="9985" max="9985" width="52.42578125" style="219" customWidth="1"/>
    <col min="9986" max="9986" width="9.140625" style="219"/>
    <col min="9987" max="9987" width="10.85546875" style="219" customWidth="1"/>
    <col min="9988" max="9988" width="9.140625" style="219"/>
    <col min="9989" max="9989" width="13.140625" style="219" customWidth="1"/>
    <col min="9990" max="9990" width="13.28515625" style="219" customWidth="1"/>
    <col min="9991" max="9991" width="14.85546875" style="219" customWidth="1"/>
    <col min="9992" max="9992" width="9.140625" style="219"/>
    <col min="9993" max="9993" width="10.7109375" style="219" customWidth="1"/>
    <col min="9994" max="9994" width="11" style="219" customWidth="1"/>
    <col min="9995" max="9995" width="13.5703125" style="219" customWidth="1"/>
    <col min="9996" max="9996" width="10.7109375" style="219" customWidth="1"/>
    <col min="9997" max="9997" width="12.85546875" style="219" customWidth="1"/>
    <col min="9998" max="9999" width="10.42578125" style="219" customWidth="1"/>
    <col min="10000" max="10000" width="10.140625" style="219" customWidth="1"/>
    <col min="10001" max="10001" width="9.85546875" style="219" customWidth="1"/>
    <col min="10002" max="10002" width="10.28515625" style="219" customWidth="1"/>
    <col min="10003" max="10003" width="10.5703125" style="219" customWidth="1"/>
    <col min="10004" max="10240" width="9.140625" style="219"/>
    <col min="10241" max="10241" width="52.42578125" style="219" customWidth="1"/>
    <col min="10242" max="10242" width="9.140625" style="219"/>
    <col min="10243" max="10243" width="10.85546875" style="219" customWidth="1"/>
    <col min="10244" max="10244" width="9.140625" style="219"/>
    <col min="10245" max="10245" width="13.140625" style="219" customWidth="1"/>
    <col min="10246" max="10246" width="13.28515625" style="219" customWidth="1"/>
    <col min="10247" max="10247" width="14.85546875" style="219" customWidth="1"/>
    <col min="10248" max="10248" width="9.140625" style="219"/>
    <col min="10249" max="10249" width="10.7109375" style="219" customWidth="1"/>
    <col min="10250" max="10250" width="11" style="219" customWidth="1"/>
    <col min="10251" max="10251" width="13.5703125" style="219" customWidth="1"/>
    <col min="10252" max="10252" width="10.7109375" style="219" customWidth="1"/>
    <col min="10253" max="10253" width="12.85546875" style="219" customWidth="1"/>
    <col min="10254" max="10255" width="10.42578125" style="219" customWidth="1"/>
    <col min="10256" max="10256" width="10.140625" style="219" customWidth="1"/>
    <col min="10257" max="10257" width="9.85546875" style="219" customWidth="1"/>
    <col min="10258" max="10258" width="10.28515625" style="219" customWidth="1"/>
    <col min="10259" max="10259" width="10.5703125" style="219" customWidth="1"/>
    <col min="10260" max="10496" width="9.140625" style="219"/>
    <col min="10497" max="10497" width="52.42578125" style="219" customWidth="1"/>
    <col min="10498" max="10498" width="9.140625" style="219"/>
    <col min="10499" max="10499" width="10.85546875" style="219" customWidth="1"/>
    <col min="10500" max="10500" width="9.140625" style="219"/>
    <col min="10501" max="10501" width="13.140625" style="219" customWidth="1"/>
    <col min="10502" max="10502" width="13.28515625" style="219" customWidth="1"/>
    <col min="10503" max="10503" width="14.85546875" style="219" customWidth="1"/>
    <col min="10504" max="10504" width="9.140625" style="219"/>
    <col min="10505" max="10505" width="10.7109375" style="219" customWidth="1"/>
    <col min="10506" max="10506" width="11" style="219" customWidth="1"/>
    <col min="10507" max="10507" width="13.5703125" style="219" customWidth="1"/>
    <col min="10508" max="10508" width="10.7109375" style="219" customWidth="1"/>
    <col min="10509" max="10509" width="12.85546875" style="219" customWidth="1"/>
    <col min="10510" max="10511" width="10.42578125" style="219" customWidth="1"/>
    <col min="10512" max="10512" width="10.140625" style="219" customWidth="1"/>
    <col min="10513" max="10513" width="9.85546875" style="219" customWidth="1"/>
    <col min="10514" max="10514" width="10.28515625" style="219" customWidth="1"/>
    <col min="10515" max="10515" width="10.5703125" style="219" customWidth="1"/>
    <col min="10516" max="10752" width="9.140625" style="219"/>
    <col min="10753" max="10753" width="52.42578125" style="219" customWidth="1"/>
    <col min="10754" max="10754" width="9.140625" style="219"/>
    <col min="10755" max="10755" width="10.85546875" style="219" customWidth="1"/>
    <col min="10756" max="10756" width="9.140625" style="219"/>
    <col min="10757" max="10757" width="13.140625" style="219" customWidth="1"/>
    <col min="10758" max="10758" width="13.28515625" style="219" customWidth="1"/>
    <col min="10759" max="10759" width="14.85546875" style="219" customWidth="1"/>
    <col min="10760" max="10760" width="9.140625" style="219"/>
    <col min="10761" max="10761" width="10.7109375" style="219" customWidth="1"/>
    <col min="10762" max="10762" width="11" style="219" customWidth="1"/>
    <col min="10763" max="10763" width="13.5703125" style="219" customWidth="1"/>
    <col min="10764" max="10764" width="10.7109375" style="219" customWidth="1"/>
    <col min="10765" max="10765" width="12.85546875" style="219" customWidth="1"/>
    <col min="10766" max="10767" width="10.42578125" style="219" customWidth="1"/>
    <col min="10768" max="10768" width="10.140625" style="219" customWidth="1"/>
    <col min="10769" max="10769" width="9.85546875" style="219" customWidth="1"/>
    <col min="10770" max="10770" width="10.28515625" style="219" customWidth="1"/>
    <col min="10771" max="10771" width="10.5703125" style="219" customWidth="1"/>
    <col min="10772" max="11008" width="9.140625" style="219"/>
    <col min="11009" max="11009" width="52.42578125" style="219" customWidth="1"/>
    <col min="11010" max="11010" width="9.140625" style="219"/>
    <col min="11011" max="11011" width="10.85546875" style="219" customWidth="1"/>
    <col min="11012" max="11012" width="9.140625" style="219"/>
    <col min="11013" max="11013" width="13.140625" style="219" customWidth="1"/>
    <col min="11014" max="11014" width="13.28515625" style="219" customWidth="1"/>
    <col min="11015" max="11015" width="14.85546875" style="219" customWidth="1"/>
    <col min="11016" max="11016" width="9.140625" style="219"/>
    <col min="11017" max="11017" width="10.7109375" style="219" customWidth="1"/>
    <col min="11018" max="11018" width="11" style="219" customWidth="1"/>
    <col min="11019" max="11019" width="13.5703125" style="219" customWidth="1"/>
    <col min="11020" max="11020" width="10.7109375" style="219" customWidth="1"/>
    <col min="11021" max="11021" width="12.85546875" style="219" customWidth="1"/>
    <col min="11022" max="11023" width="10.42578125" style="219" customWidth="1"/>
    <col min="11024" max="11024" width="10.140625" style="219" customWidth="1"/>
    <col min="11025" max="11025" width="9.85546875" style="219" customWidth="1"/>
    <col min="11026" max="11026" width="10.28515625" style="219" customWidth="1"/>
    <col min="11027" max="11027" width="10.5703125" style="219" customWidth="1"/>
    <col min="11028" max="11264" width="9.140625" style="219"/>
    <col min="11265" max="11265" width="52.42578125" style="219" customWidth="1"/>
    <col min="11266" max="11266" width="9.140625" style="219"/>
    <col min="11267" max="11267" width="10.85546875" style="219" customWidth="1"/>
    <col min="11268" max="11268" width="9.140625" style="219"/>
    <col min="11269" max="11269" width="13.140625" style="219" customWidth="1"/>
    <col min="11270" max="11270" width="13.28515625" style="219" customWidth="1"/>
    <col min="11271" max="11271" width="14.85546875" style="219" customWidth="1"/>
    <col min="11272" max="11272" width="9.140625" style="219"/>
    <col min="11273" max="11273" width="10.7109375" style="219" customWidth="1"/>
    <col min="11274" max="11274" width="11" style="219" customWidth="1"/>
    <col min="11275" max="11275" width="13.5703125" style="219" customWidth="1"/>
    <col min="11276" max="11276" width="10.7109375" style="219" customWidth="1"/>
    <col min="11277" max="11277" width="12.85546875" style="219" customWidth="1"/>
    <col min="11278" max="11279" width="10.42578125" style="219" customWidth="1"/>
    <col min="11280" max="11280" width="10.140625" style="219" customWidth="1"/>
    <col min="11281" max="11281" width="9.85546875" style="219" customWidth="1"/>
    <col min="11282" max="11282" width="10.28515625" style="219" customWidth="1"/>
    <col min="11283" max="11283" width="10.5703125" style="219" customWidth="1"/>
    <col min="11284" max="11520" width="9.140625" style="219"/>
    <col min="11521" max="11521" width="52.42578125" style="219" customWidth="1"/>
    <col min="11522" max="11522" width="9.140625" style="219"/>
    <col min="11523" max="11523" width="10.85546875" style="219" customWidth="1"/>
    <col min="11524" max="11524" width="9.140625" style="219"/>
    <col min="11525" max="11525" width="13.140625" style="219" customWidth="1"/>
    <col min="11526" max="11526" width="13.28515625" style="219" customWidth="1"/>
    <col min="11527" max="11527" width="14.85546875" style="219" customWidth="1"/>
    <col min="11528" max="11528" width="9.140625" style="219"/>
    <col min="11529" max="11529" width="10.7109375" style="219" customWidth="1"/>
    <col min="11530" max="11530" width="11" style="219" customWidth="1"/>
    <col min="11531" max="11531" width="13.5703125" style="219" customWidth="1"/>
    <col min="11532" max="11532" width="10.7109375" style="219" customWidth="1"/>
    <col min="11533" max="11533" width="12.85546875" style="219" customWidth="1"/>
    <col min="11534" max="11535" width="10.42578125" style="219" customWidth="1"/>
    <col min="11536" max="11536" width="10.140625" style="219" customWidth="1"/>
    <col min="11537" max="11537" width="9.85546875" style="219" customWidth="1"/>
    <col min="11538" max="11538" width="10.28515625" style="219" customWidth="1"/>
    <col min="11539" max="11539" width="10.5703125" style="219" customWidth="1"/>
    <col min="11540" max="11776" width="9.140625" style="219"/>
    <col min="11777" max="11777" width="52.42578125" style="219" customWidth="1"/>
    <col min="11778" max="11778" width="9.140625" style="219"/>
    <col min="11779" max="11779" width="10.85546875" style="219" customWidth="1"/>
    <col min="11780" max="11780" width="9.140625" style="219"/>
    <col min="11781" max="11781" width="13.140625" style="219" customWidth="1"/>
    <col min="11782" max="11782" width="13.28515625" style="219" customWidth="1"/>
    <col min="11783" max="11783" width="14.85546875" style="219" customWidth="1"/>
    <col min="11784" max="11784" width="9.140625" style="219"/>
    <col min="11785" max="11785" width="10.7109375" style="219" customWidth="1"/>
    <col min="11786" max="11786" width="11" style="219" customWidth="1"/>
    <col min="11787" max="11787" width="13.5703125" style="219" customWidth="1"/>
    <col min="11788" max="11788" width="10.7109375" style="219" customWidth="1"/>
    <col min="11789" max="11789" width="12.85546875" style="219" customWidth="1"/>
    <col min="11790" max="11791" width="10.42578125" style="219" customWidth="1"/>
    <col min="11792" max="11792" width="10.140625" style="219" customWidth="1"/>
    <col min="11793" max="11793" width="9.85546875" style="219" customWidth="1"/>
    <col min="11794" max="11794" width="10.28515625" style="219" customWidth="1"/>
    <col min="11795" max="11795" width="10.5703125" style="219" customWidth="1"/>
    <col min="11796" max="12032" width="9.140625" style="219"/>
    <col min="12033" max="12033" width="52.42578125" style="219" customWidth="1"/>
    <col min="12034" max="12034" width="9.140625" style="219"/>
    <col min="12035" max="12035" width="10.85546875" style="219" customWidth="1"/>
    <col min="12036" max="12036" width="9.140625" style="219"/>
    <col min="12037" max="12037" width="13.140625" style="219" customWidth="1"/>
    <col min="12038" max="12038" width="13.28515625" style="219" customWidth="1"/>
    <col min="12039" max="12039" width="14.85546875" style="219" customWidth="1"/>
    <col min="12040" max="12040" width="9.140625" style="219"/>
    <col min="12041" max="12041" width="10.7109375" style="219" customWidth="1"/>
    <col min="12042" max="12042" width="11" style="219" customWidth="1"/>
    <col min="12043" max="12043" width="13.5703125" style="219" customWidth="1"/>
    <col min="12044" max="12044" width="10.7109375" style="219" customWidth="1"/>
    <col min="12045" max="12045" width="12.85546875" style="219" customWidth="1"/>
    <col min="12046" max="12047" width="10.42578125" style="219" customWidth="1"/>
    <col min="12048" max="12048" width="10.140625" style="219" customWidth="1"/>
    <col min="12049" max="12049" width="9.85546875" style="219" customWidth="1"/>
    <col min="12050" max="12050" width="10.28515625" style="219" customWidth="1"/>
    <col min="12051" max="12051" width="10.5703125" style="219" customWidth="1"/>
    <col min="12052" max="12288" width="9.140625" style="219"/>
    <col min="12289" max="12289" width="52.42578125" style="219" customWidth="1"/>
    <col min="12290" max="12290" width="9.140625" style="219"/>
    <col min="12291" max="12291" width="10.85546875" style="219" customWidth="1"/>
    <col min="12292" max="12292" width="9.140625" style="219"/>
    <col min="12293" max="12293" width="13.140625" style="219" customWidth="1"/>
    <col min="12294" max="12294" width="13.28515625" style="219" customWidth="1"/>
    <col min="12295" max="12295" width="14.85546875" style="219" customWidth="1"/>
    <col min="12296" max="12296" width="9.140625" style="219"/>
    <col min="12297" max="12297" width="10.7109375" style="219" customWidth="1"/>
    <col min="12298" max="12298" width="11" style="219" customWidth="1"/>
    <col min="12299" max="12299" width="13.5703125" style="219" customWidth="1"/>
    <col min="12300" max="12300" width="10.7109375" style="219" customWidth="1"/>
    <col min="12301" max="12301" width="12.85546875" style="219" customWidth="1"/>
    <col min="12302" max="12303" width="10.42578125" style="219" customWidth="1"/>
    <col min="12304" max="12304" width="10.140625" style="219" customWidth="1"/>
    <col min="12305" max="12305" width="9.85546875" style="219" customWidth="1"/>
    <col min="12306" max="12306" width="10.28515625" style="219" customWidth="1"/>
    <col min="12307" max="12307" width="10.5703125" style="219" customWidth="1"/>
    <col min="12308" max="12544" width="9.140625" style="219"/>
    <col min="12545" max="12545" width="52.42578125" style="219" customWidth="1"/>
    <col min="12546" max="12546" width="9.140625" style="219"/>
    <col min="12547" max="12547" width="10.85546875" style="219" customWidth="1"/>
    <col min="12548" max="12548" width="9.140625" style="219"/>
    <col min="12549" max="12549" width="13.140625" style="219" customWidth="1"/>
    <col min="12550" max="12550" width="13.28515625" style="219" customWidth="1"/>
    <col min="12551" max="12551" width="14.85546875" style="219" customWidth="1"/>
    <col min="12552" max="12552" width="9.140625" style="219"/>
    <col min="12553" max="12553" width="10.7109375" style="219" customWidth="1"/>
    <col min="12554" max="12554" width="11" style="219" customWidth="1"/>
    <col min="12555" max="12555" width="13.5703125" style="219" customWidth="1"/>
    <col min="12556" max="12556" width="10.7109375" style="219" customWidth="1"/>
    <col min="12557" max="12557" width="12.85546875" style="219" customWidth="1"/>
    <col min="12558" max="12559" width="10.42578125" style="219" customWidth="1"/>
    <col min="12560" max="12560" width="10.140625" style="219" customWidth="1"/>
    <col min="12561" max="12561" width="9.85546875" style="219" customWidth="1"/>
    <col min="12562" max="12562" width="10.28515625" style="219" customWidth="1"/>
    <col min="12563" max="12563" width="10.5703125" style="219" customWidth="1"/>
    <col min="12564" max="12800" width="9.140625" style="219"/>
    <col min="12801" max="12801" width="52.42578125" style="219" customWidth="1"/>
    <col min="12802" max="12802" width="9.140625" style="219"/>
    <col min="12803" max="12803" width="10.85546875" style="219" customWidth="1"/>
    <col min="12804" max="12804" width="9.140625" style="219"/>
    <col min="12805" max="12805" width="13.140625" style="219" customWidth="1"/>
    <col min="12806" max="12806" width="13.28515625" style="219" customWidth="1"/>
    <col min="12807" max="12807" width="14.85546875" style="219" customWidth="1"/>
    <col min="12808" max="12808" width="9.140625" style="219"/>
    <col min="12809" max="12809" width="10.7109375" style="219" customWidth="1"/>
    <col min="12810" max="12810" width="11" style="219" customWidth="1"/>
    <col min="12811" max="12811" width="13.5703125" style="219" customWidth="1"/>
    <col min="12812" max="12812" width="10.7109375" style="219" customWidth="1"/>
    <col min="12813" max="12813" width="12.85546875" style="219" customWidth="1"/>
    <col min="12814" max="12815" width="10.42578125" style="219" customWidth="1"/>
    <col min="12816" max="12816" width="10.140625" style="219" customWidth="1"/>
    <col min="12817" max="12817" width="9.85546875" style="219" customWidth="1"/>
    <col min="12818" max="12818" width="10.28515625" style="219" customWidth="1"/>
    <col min="12819" max="12819" width="10.5703125" style="219" customWidth="1"/>
    <col min="12820" max="13056" width="9.140625" style="219"/>
    <col min="13057" max="13057" width="52.42578125" style="219" customWidth="1"/>
    <col min="13058" max="13058" width="9.140625" style="219"/>
    <col min="13059" max="13059" width="10.85546875" style="219" customWidth="1"/>
    <col min="13060" max="13060" width="9.140625" style="219"/>
    <col min="13061" max="13061" width="13.140625" style="219" customWidth="1"/>
    <col min="13062" max="13062" width="13.28515625" style="219" customWidth="1"/>
    <col min="13063" max="13063" width="14.85546875" style="219" customWidth="1"/>
    <col min="13064" max="13064" width="9.140625" style="219"/>
    <col min="13065" max="13065" width="10.7109375" style="219" customWidth="1"/>
    <col min="13066" max="13066" width="11" style="219" customWidth="1"/>
    <col min="13067" max="13067" width="13.5703125" style="219" customWidth="1"/>
    <col min="13068" max="13068" width="10.7109375" style="219" customWidth="1"/>
    <col min="13069" max="13069" width="12.85546875" style="219" customWidth="1"/>
    <col min="13070" max="13071" width="10.42578125" style="219" customWidth="1"/>
    <col min="13072" max="13072" width="10.140625" style="219" customWidth="1"/>
    <col min="13073" max="13073" width="9.85546875" style="219" customWidth="1"/>
    <col min="13074" max="13074" width="10.28515625" style="219" customWidth="1"/>
    <col min="13075" max="13075" width="10.5703125" style="219" customWidth="1"/>
    <col min="13076" max="13312" width="9.140625" style="219"/>
    <col min="13313" max="13313" width="52.42578125" style="219" customWidth="1"/>
    <col min="13314" max="13314" width="9.140625" style="219"/>
    <col min="13315" max="13315" width="10.85546875" style="219" customWidth="1"/>
    <col min="13316" max="13316" width="9.140625" style="219"/>
    <col min="13317" max="13317" width="13.140625" style="219" customWidth="1"/>
    <col min="13318" max="13318" width="13.28515625" style="219" customWidth="1"/>
    <col min="13319" max="13319" width="14.85546875" style="219" customWidth="1"/>
    <col min="13320" max="13320" width="9.140625" style="219"/>
    <col min="13321" max="13321" width="10.7109375" style="219" customWidth="1"/>
    <col min="13322" max="13322" width="11" style="219" customWidth="1"/>
    <col min="13323" max="13323" width="13.5703125" style="219" customWidth="1"/>
    <col min="13324" max="13324" width="10.7109375" style="219" customWidth="1"/>
    <col min="13325" max="13325" width="12.85546875" style="219" customWidth="1"/>
    <col min="13326" max="13327" width="10.42578125" style="219" customWidth="1"/>
    <col min="13328" max="13328" width="10.140625" style="219" customWidth="1"/>
    <col min="13329" max="13329" width="9.85546875" style="219" customWidth="1"/>
    <col min="13330" max="13330" width="10.28515625" style="219" customWidth="1"/>
    <col min="13331" max="13331" width="10.5703125" style="219" customWidth="1"/>
    <col min="13332" max="13568" width="9.140625" style="219"/>
    <col min="13569" max="13569" width="52.42578125" style="219" customWidth="1"/>
    <col min="13570" max="13570" width="9.140625" style="219"/>
    <col min="13571" max="13571" width="10.85546875" style="219" customWidth="1"/>
    <col min="13572" max="13572" width="9.140625" style="219"/>
    <col min="13573" max="13573" width="13.140625" style="219" customWidth="1"/>
    <col min="13574" max="13574" width="13.28515625" style="219" customWidth="1"/>
    <col min="13575" max="13575" width="14.85546875" style="219" customWidth="1"/>
    <col min="13576" max="13576" width="9.140625" style="219"/>
    <col min="13577" max="13577" width="10.7109375" style="219" customWidth="1"/>
    <col min="13578" max="13578" width="11" style="219" customWidth="1"/>
    <col min="13579" max="13579" width="13.5703125" style="219" customWidth="1"/>
    <col min="13580" max="13580" width="10.7109375" style="219" customWidth="1"/>
    <col min="13581" max="13581" width="12.85546875" style="219" customWidth="1"/>
    <col min="13582" max="13583" width="10.42578125" style="219" customWidth="1"/>
    <col min="13584" max="13584" width="10.140625" style="219" customWidth="1"/>
    <col min="13585" max="13585" width="9.85546875" style="219" customWidth="1"/>
    <col min="13586" max="13586" width="10.28515625" style="219" customWidth="1"/>
    <col min="13587" max="13587" width="10.5703125" style="219" customWidth="1"/>
    <col min="13588" max="13824" width="9.140625" style="219"/>
    <col min="13825" max="13825" width="52.42578125" style="219" customWidth="1"/>
    <col min="13826" max="13826" width="9.140625" style="219"/>
    <col min="13827" max="13827" width="10.85546875" style="219" customWidth="1"/>
    <col min="13828" max="13828" width="9.140625" style="219"/>
    <col min="13829" max="13829" width="13.140625" style="219" customWidth="1"/>
    <col min="13830" max="13830" width="13.28515625" style="219" customWidth="1"/>
    <col min="13831" max="13831" width="14.85546875" style="219" customWidth="1"/>
    <col min="13832" max="13832" width="9.140625" style="219"/>
    <col min="13833" max="13833" width="10.7109375" style="219" customWidth="1"/>
    <col min="13834" max="13834" width="11" style="219" customWidth="1"/>
    <col min="13835" max="13835" width="13.5703125" style="219" customWidth="1"/>
    <col min="13836" max="13836" width="10.7109375" style="219" customWidth="1"/>
    <col min="13837" max="13837" width="12.85546875" style="219" customWidth="1"/>
    <col min="13838" max="13839" width="10.42578125" style="219" customWidth="1"/>
    <col min="13840" max="13840" width="10.140625" style="219" customWidth="1"/>
    <col min="13841" max="13841" width="9.85546875" style="219" customWidth="1"/>
    <col min="13842" max="13842" width="10.28515625" style="219" customWidth="1"/>
    <col min="13843" max="13843" width="10.5703125" style="219" customWidth="1"/>
    <col min="13844" max="14080" width="9.140625" style="219"/>
    <col min="14081" max="14081" width="52.42578125" style="219" customWidth="1"/>
    <col min="14082" max="14082" width="9.140625" style="219"/>
    <col min="14083" max="14083" width="10.85546875" style="219" customWidth="1"/>
    <col min="14084" max="14084" width="9.140625" style="219"/>
    <col min="14085" max="14085" width="13.140625" style="219" customWidth="1"/>
    <col min="14086" max="14086" width="13.28515625" style="219" customWidth="1"/>
    <col min="14087" max="14087" width="14.85546875" style="219" customWidth="1"/>
    <col min="14088" max="14088" width="9.140625" style="219"/>
    <col min="14089" max="14089" width="10.7109375" style="219" customWidth="1"/>
    <col min="14090" max="14090" width="11" style="219" customWidth="1"/>
    <col min="14091" max="14091" width="13.5703125" style="219" customWidth="1"/>
    <col min="14092" max="14092" width="10.7109375" style="219" customWidth="1"/>
    <col min="14093" max="14093" width="12.85546875" style="219" customWidth="1"/>
    <col min="14094" max="14095" width="10.42578125" style="219" customWidth="1"/>
    <col min="14096" max="14096" width="10.140625" style="219" customWidth="1"/>
    <col min="14097" max="14097" width="9.85546875" style="219" customWidth="1"/>
    <col min="14098" max="14098" width="10.28515625" style="219" customWidth="1"/>
    <col min="14099" max="14099" width="10.5703125" style="219" customWidth="1"/>
    <col min="14100" max="14336" width="9.140625" style="219"/>
    <col min="14337" max="14337" width="52.42578125" style="219" customWidth="1"/>
    <col min="14338" max="14338" width="9.140625" style="219"/>
    <col min="14339" max="14339" width="10.85546875" style="219" customWidth="1"/>
    <col min="14340" max="14340" width="9.140625" style="219"/>
    <col min="14341" max="14341" width="13.140625" style="219" customWidth="1"/>
    <col min="14342" max="14342" width="13.28515625" style="219" customWidth="1"/>
    <col min="14343" max="14343" width="14.85546875" style="219" customWidth="1"/>
    <col min="14344" max="14344" width="9.140625" style="219"/>
    <col min="14345" max="14345" width="10.7109375" style="219" customWidth="1"/>
    <col min="14346" max="14346" width="11" style="219" customWidth="1"/>
    <col min="14347" max="14347" width="13.5703125" style="219" customWidth="1"/>
    <col min="14348" max="14348" width="10.7109375" style="219" customWidth="1"/>
    <col min="14349" max="14349" width="12.85546875" style="219" customWidth="1"/>
    <col min="14350" max="14351" width="10.42578125" style="219" customWidth="1"/>
    <col min="14352" max="14352" width="10.140625" style="219" customWidth="1"/>
    <col min="14353" max="14353" width="9.85546875" style="219" customWidth="1"/>
    <col min="14354" max="14354" width="10.28515625" style="219" customWidth="1"/>
    <col min="14355" max="14355" width="10.5703125" style="219" customWidth="1"/>
    <col min="14356" max="14592" width="9.140625" style="219"/>
    <col min="14593" max="14593" width="52.42578125" style="219" customWidth="1"/>
    <col min="14594" max="14594" width="9.140625" style="219"/>
    <col min="14595" max="14595" width="10.85546875" style="219" customWidth="1"/>
    <col min="14596" max="14596" width="9.140625" style="219"/>
    <col min="14597" max="14597" width="13.140625" style="219" customWidth="1"/>
    <col min="14598" max="14598" width="13.28515625" style="219" customWidth="1"/>
    <col min="14599" max="14599" width="14.85546875" style="219" customWidth="1"/>
    <col min="14600" max="14600" width="9.140625" style="219"/>
    <col min="14601" max="14601" width="10.7109375" style="219" customWidth="1"/>
    <col min="14602" max="14602" width="11" style="219" customWidth="1"/>
    <col min="14603" max="14603" width="13.5703125" style="219" customWidth="1"/>
    <col min="14604" max="14604" width="10.7109375" style="219" customWidth="1"/>
    <col min="14605" max="14605" width="12.85546875" style="219" customWidth="1"/>
    <col min="14606" max="14607" width="10.42578125" style="219" customWidth="1"/>
    <col min="14608" max="14608" width="10.140625" style="219" customWidth="1"/>
    <col min="14609" max="14609" width="9.85546875" style="219" customWidth="1"/>
    <col min="14610" max="14610" width="10.28515625" style="219" customWidth="1"/>
    <col min="14611" max="14611" width="10.5703125" style="219" customWidth="1"/>
    <col min="14612" max="14848" width="9.140625" style="219"/>
    <col min="14849" max="14849" width="52.42578125" style="219" customWidth="1"/>
    <col min="14850" max="14850" width="9.140625" style="219"/>
    <col min="14851" max="14851" width="10.85546875" style="219" customWidth="1"/>
    <col min="14852" max="14852" width="9.140625" style="219"/>
    <col min="14853" max="14853" width="13.140625" style="219" customWidth="1"/>
    <col min="14854" max="14854" width="13.28515625" style="219" customWidth="1"/>
    <col min="14855" max="14855" width="14.85546875" style="219" customWidth="1"/>
    <col min="14856" max="14856" width="9.140625" style="219"/>
    <col min="14857" max="14857" width="10.7109375" style="219" customWidth="1"/>
    <col min="14858" max="14858" width="11" style="219" customWidth="1"/>
    <col min="14859" max="14859" width="13.5703125" style="219" customWidth="1"/>
    <col min="14860" max="14860" width="10.7109375" style="219" customWidth="1"/>
    <col min="14861" max="14861" width="12.85546875" style="219" customWidth="1"/>
    <col min="14862" max="14863" width="10.42578125" style="219" customWidth="1"/>
    <col min="14864" max="14864" width="10.140625" style="219" customWidth="1"/>
    <col min="14865" max="14865" width="9.85546875" style="219" customWidth="1"/>
    <col min="14866" max="14866" width="10.28515625" style="219" customWidth="1"/>
    <col min="14867" max="14867" width="10.5703125" style="219" customWidth="1"/>
    <col min="14868" max="15104" width="9.140625" style="219"/>
    <col min="15105" max="15105" width="52.42578125" style="219" customWidth="1"/>
    <col min="15106" max="15106" width="9.140625" style="219"/>
    <col min="15107" max="15107" width="10.85546875" style="219" customWidth="1"/>
    <col min="15108" max="15108" width="9.140625" style="219"/>
    <col min="15109" max="15109" width="13.140625" style="219" customWidth="1"/>
    <col min="15110" max="15110" width="13.28515625" style="219" customWidth="1"/>
    <col min="15111" max="15111" width="14.85546875" style="219" customWidth="1"/>
    <col min="15112" max="15112" width="9.140625" style="219"/>
    <col min="15113" max="15113" width="10.7109375" style="219" customWidth="1"/>
    <col min="15114" max="15114" width="11" style="219" customWidth="1"/>
    <col min="15115" max="15115" width="13.5703125" style="219" customWidth="1"/>
    <col min="15116" max="15116" width="10.7109375" style="219" customWidth="1"/>
    <col min="15117" max="15117" width="12.85546875" style="219" customWidth="1"/>
    <col min="15118" max="15119" width="10.42578125" style="219" customWidth="1"/>
    <col min="15120" max="15120" width="10.140625" style="219" customWidth="1"/>
    <col min="15121" max="15121" width="9.85546875" style="219" customWidth="1"/>
    <col min="15122" max="15122" width="10.28515625" style="219" customWidth="1"/>
    <col min="15123" max="15123" width="10.5703125" style="219" customWidth="1"/>
    <col min="15124" max="15360" width="9.140625" style="219"/>
    <col min="15361" max="15361" width="52.42578125" style="219" customWidth="1"/>
    <col min="15362" max="15362" width="9.140625" style="219"/>
    <col min="15363" max="15363" width="10.85546875" style="219" customWidth="1"/>
    <col min="15364" max="15364" width="9.140625" style="219"/>
    <col min="15365" max="15365" width="13.140625" style="219" customWidth="1"/>
    <col min="15366" max="15366" width="13.28515625" style="219" customWidth="1"/>
    <col min="15367" max="15367" width="14.85546875" style="219" customWidth="1"/>
    <col min="15368" max="15368" width="9.140625" style="219"/>
    <col min="15369" max="15369" width="10.7109375" style="219" customWidth="1"/>
    <col min="15370" max="15370" width="11" style="219" customWidth="1"/>
    <col min="15371" max="15371" width="13.5703125" style="219" customWidth="1"/>
    <col min="15372" max="15372" width="10.7109375" style="219" customWidth="1"/>
    <col min="15373" max="15373" width="12.85546875" style="219" customWidth="1"/>
    <col min="15374" max="15375" width="10.42578125" style="219" customWidth="1"/>
    <col min="15376" max="15376" width="10.140625" style="219" customWidth="1"/>
    <col min="15377" max="15377" width="9.85546875" style="219" customWidth="1"/>
    <col min="15378" max="15378" width="10.28515625" style="219" customWidth="1"/>
    <col min="15379" max="15379" width="10.5703125" style="219" customWidth="1"/>
    <col min="15380" max="15616" width="9.140625" style="219"/>
    <col min="15617" max="15617" width="52.42578125" style="219" customWidth="1"/>
    <col min="15618" max="15618" width="9.140625" style="219"/>
    <col min="15619" max="15619" width="10.85546875" style="219" customWidth="1"/>
    <col min="15620" max="15620" width="9.140625" style="219"/>
    <col min="15621" max="15621" width="13.140625" style="219" customWidth="1"/>
    <col min="15622" max="15622" width="13.28515625" style="219" customWidth="1"/>
    <col min="15623" max="15623" width="14.85546875" style="219" customWidth="1"/>
    <col min="15624" max="15624" width="9.140625" style="219"/>
    <col min="15625" max="15625" width="10.7109375" style="219" customWidth="1"/>
    <col min="15626" max="15626" width="11" style="219" customWidth="1"/>
    <col min="15627" max="15627" width="13.5703125" style="219" customWidth="1"/>
    <col min="15628" max="15628" width="10.7109375" style="219" customWidth="1"/>
    <col min="15629" max="15629" width="12.85546875" style="219" customWidth="1"/>
    <col min="15630" max="15631" width="10.42578125" style="219" customWidth="1"/>
    <col min="15632" max="15632" width="10.140625" style="219" customWidth="1"/>
    <col min="15633" max="15633" width="9.85546875" style="219" customWidth="1"/>
    <col min="15634" max="15634" width="10.28515625" style="219" customWidth="1"/>
    <col min="15635" max="15635" width="10.5703125" style="219" customWidth="1"/>
    <col min="15636" max="15872" width="9.140625" style="219"/>
    <col min="15873" max="15873" width="52.42578125" style="219" customWidth="1"/>
    <col min="15874" max="15874" width="9.140625" style="219"/>
    <col min="15875" max="15875" width="10.85546875" style="219" customWidth="1"/>
    <col min="15876" max="15876" width="9.140625" style="219"/>
    <col min="15877" max="15877" width="13.140625" style="219" customWidth="1"/>
    <col min="15878" max="15878" width="13.28515625" style="219" customWidth="1"/>
    <col min="15879" max="15879" width="14.85546875" style="219" customWidth="1"/>
    <col min="15880" max="15880" width="9.140625" style="219"/>
    <col min="15881" max="15881" width="10.7109375" style="219" customWidth="1"/>
    <col min="15882" max="15882" width="11" style="219" customWidth="1"/>
    <col min="15883" max="15883" width="13.5703125" style="219" customWidth="1"/>
    <col min="15884" max="15884" width="10.7109375" style="219" customWidth="1"/>
    <col min="15885" max="15885" width="12.85546875" style="219" customWidth="1"/>
    <col min="15886" max="15887" width="10.42578125" style="219" customWidth="1"/>
    <col min="15888" max="15888" width="10.140625" style="219" customWidth="1"/>
    <col min="15889" max="15889" width="9.85546875" style="219" customWidth="1"/>
    <col min="15890" max="15890" width="10.28515625" style="219" customWidth="1"/>
    <col min="15891" max="15891" width="10.5703125" style="219" customWidth="1"/>
    <col min="15892" max="16128" width="9.140625" style="219"/>
    <col min="16129" max="16129" width="52.42578125" style="219" customWidth="1"/>
    <col min="16130" max="16130" width="9.140625" style="219"/>
    <col min="16131" max="16131" width="10.85546875" style="219" customWidth="1"/>
    <col min="16132" max="16132" width="9.140625" style="219"/>
    <col min="16133" max="16133" width="13.140625" style="219" customWidth="1"/>
    <col min="16134" max="16134" width="13.28515625" style="219" customWidth="1"/>
    <col min="16135" max="16135" width="14.85546875" style="219" customWidth="1"/>
    <col min="16136" max="16136" width="9.140625" style="219"/>
    <col min="16137" max="16137" width="10.7109375" style="219" customWidth="1"/>
    <col min="16138" max="16138" width="11" style="219" customWidth="1"/>
    <col min="16139" max="16139" width="13.5703125" style="219" customWidth="1"/>
    <col min="16140" max="16140" width="10.7109375" style="219" customWidth="1"/>
    <col min="16141" max="16141" width="12.85546875" style="219" customWidth="1"/>
    <col min="16142" max="16143" width="10.42578125" style="219" customWidth="1"/>
    <col min="16144" max="16144" width="10.140625" style="219" customWidth="1"/>
    <col min="16145" max="16145" width="9.85546875" style="219" customWidth="1"/>
    <col min="16146" max="16146" width="10.28515625" style="219" customWidth="1"/>
    <col min="16147" max="16147" width="10.5703125" style="219" customWidth="1"/>
    <col min="16148" max="16384" width="9.140625" style="219"/>
  </cols>
  <sheetData>
    <row r="1" spans="1:19" ht="15.75" x14ac:dyDescent="0.25">
      <c r="A1" s="218" t="s">
        <v>490</v>
      </c>
      <c r="B1" s="81" t="s">
        <v>98</v>
      </c>
      <c r="C1" s="78"/>
      <c r="D1" s="78"/>
      <c r="E1" s="78"/>
      <c r="F1" s="78"/>
      <c r="G1" s="78"/>
    </row>
    <row r="2" spans="1:19" ht="15.75" x14ac:dyDescent="0.25">
      <c r="A2" s="218" t="s">
        <v>348</v>
      </c>
      <c r="B2" s="82" t="s">
        <v>500</v>
      </c>
      <c r="C2" s="78"/>
      <c r="D2" s="78"/>
      <c r="E2" s="78"/>
      <c r="F2" s="78"/>
      <c r="G2" s="78"/>
    </row>
    <row r="3" spans="1:19" ht="15.75" x14ac:dyDescent="0.25">
      <c r="A3" s="218" t="s">
        <v>7</v>
      </c>
      <c r="B3" s="452" t="s">
        <v>117</v>
      </c>
      <c r="C3" s="452"/>
      <c r="D3" s="452"/>
      <c r="E3" s="452"/>
      <c r="F3" s="452"/>
      <c r="G3" s="452"/>
      <c r="H3" s="452"/>
      <c r="I3" s="452"/>
      <c r="J3" s="452"/>
      <c r="K3" s="452"/>
      <c r="L3" s="452"/>
      <c r="M3" s="452"/>
      <c r="N3" s="452"/>
      <c r="O3" s="452"/>
      <c r="P3" s="452"/>
      <c r="Q3" s="452"/>
      <c r="R3" s="452"/>
      <c r="S3" s="452"/>
    </row>
    <row r="4" spans="1:19" x14ac:dyDescent="0.2">
      <c r="B4" s="452" t="s">
        <v>99</v>
      </c>
      <c r="C4" s="452"/>
      <c r="D4" s="452"/>
      <c r="E4" s="452"/>
      <c r="F4" s="452"/>
      <c r="G4" s="452"/>
      <c r="H4" s="452"/>
      <c r="I4" s="452"/>
      <c r="J4" s="452"/>
      <c r="K4" s="452"/>
      <c r="L4" s="452"/>
      <c r="M4" s="452"/>
      <c r="N4" s="452"/>
      <c r="O4" s="452"/>
      <c r="P4" s="452"/>
      <c r="Q4" s="452"/>
      <c r="R4" s="452"/>
      <c r="S4" s="452"/>
    </row>
    <row r="5" spans="1:19" x14ac:dyDescent="0.2">
      <c r="B5" s="452" t="s">
        <v>100</v>
      </c>
      <c r="C5" s="452"/>
      <c r="D5" s="452"/>
      <c r="E5" s="452"/>
      <c r="F5" s="452"/>
      <c r="G5" s="452"/>
      <c r="H5" s="452"/>
      <c r="I5" s="452"/>
      <c r="J5" s="452"/>
      <c r="K5" s="452"/>
      <c r="L5" s="452"/>
      <c r="M5" s="452"/>
      <c r="N5" s="452"/>
      <c r="O5" s="452"/>
      <c r="P5" s="452"/>
      <c r="Q5" s="452"/>
      <c r="R5" s="452"/>
      <c r="S5" s="452"/>
    </row>
    <row r="6" spans="1:19" x14ac:dyDescent="0.2">
      <c r="B6" s="452" t="s">
        <v>101</v>
      </c>
      <c r="C6" s="452"/>
      <c r="D6" s="452"/>
      <c r="E6" s="452"/>
      <c r="F6" s="452"/>
      <c r="G6" s="452"/>
      <c r="H6" s="452"/>
      <c r="I6" s="452"/>
      <c r="J6" s="452"/>
      <c r="K6" s="452"/>
      <c r="L6" s="452"/>
      <c r="M6" s="452"/>
      <c r="N6" s="452"/>
      <c r="O6" s="452"/>
      <c r="P6" s="452"/>
      <c r="Q6" s="452"/>
      <c r="R6" s="452"/>
      <c r="S6" s="452"/>
    </row>
    <row r="7" spans="1:19" ht="24" customHeight="1" x14ac:dyDescent="0.2">
      <c r="B7" s="451" t="s">
        <v>116</v>
      </c>
      <c r="C7" s="451"/>
      <c r="D7" s="451"/>
      <c r="E7" s="451"/>
      <c r="F7" s="451"/>
      <c r="G7" s="451"/>
      <c r="H7" s="451"/>
      <c r="I7" s="451"/>
      <c r="J7" s="451"/>
      <c r="K7" s="451"/>
      <c r="L7" s="451"/>
      <c r="M7" s="451"/>
      <c r="N7" s="451"/>
      <c r="O7" s="451"/>
      <c r="P7" s="451"/>
      <c r="Q7" s="451"/>
      <c r="R7" s="451"/>
      <c r="S7" s="451"/>
    </row>
    <row r="8" spans="1:19" ht="12.75" customHeight="1" x14ac:dyDescent="0.2">
      <c r="B8" s="451" t="s">
        <v>102</v>
      </c>
      <c r="C8" s="451"/>
      <c r="D8" s="451"/>
      <c r="E8" s="451"/>
      <c r="F8" s="451"/>
      <c r="G8" s="451"/>
      <c r="H8" s="451"/>
      <c r="I8" s="451"/>
      <c r="J8" s="451"/>
      <c r="K8" s="451"/>
      <c r="L8" s="451"/>
      <c r="M8" s="451"/>
      <c r="N8" s="451"/>
      <c r="O8" s="451"/>
      <c r="P8" s="451"/>
      <c r="Q8" s="451"/>
      <c r="R8" s="451"/>
      <c r="S8" s="451"/>
    </row>
    <row r="9" spans="1:19" ht="12.75" customHeight="1" x14ac:dyDescent="0.2">
      <c r="B9" s="451" t="s">
        <v>114</v>
      </c>
      <c r="C9" s="451"/>
      <c r="D9" s="451"/>
      <c r="E9" s="451"/>
      <c r="F9" s="451"/>
      <c r="G9" s="451"/>
      <c r="H9" s="451"/>
      <c r="I9" s="451"/>
      <c r="J9" s="451"/>
      <c r="K9" s="451"/>
      <c r="L9" s="451"/>
      <c r="M9" s="451"/>
      <c r="N9" s="451"/>
      <c r="O9" s="451"/>
      <c r="P9" s="451"/>
      <c r="Q9" s="451"/>
      <c r="R9" s="451"/>
      <c r="S9" s="451"/>
    </row>
    <row r="10" spans="1:19" x14ac:dyDescent="0.2">
      <c r="B10" s="452" t="s">
        <v>103</v>
      </c>
      <c r="C10" s="452"/>
      <c r="D10" s="452"/>
      <c r="E10" s="452"/>
      <c r="F10" s="452"/>
      <c r="G10" s="452"/>
      <c r="H10" s="452"/>
      <c r="I10" s="452"/>
      <c r="J10" s="452"/>
      <c r="K10" s="452"/>
      <c r="L10" s="452"/>
      <c r="M10" s="452"/>
      <c r="N10" s="452"/>
      <c r="O10" s="452"/>
      <c r="P10" s="452"/>
      <c r="Q10" s="452"/>
      <c r="R10" s="452"/>
      <c r="S10" s="452"/>
    </row>
    <row r="11" spans="1:19" x14ac:dyDescent="0.2">
      <c r="B11" s="452" t="s">
        <v>104</v>
      </c>
      <c r="C11" s="452"/>
      <c r="D11" s="452"/>
      <c r="E11" s="452"/>
      <c r="F11" s="452"/>
      <c r="G11" s="452"/>
      <c r="H11" s="452"/>
      <c r="I11" s="452"/>
      <c r="J11" s="452"/>
      <c r="K11" s="452"/>
      <c r="L11" s="452"/>
      <c r="M11" s="452"/>
      <c r="N11" s="452"/>
      <c r="O11" s="452"/>
      <c r="P11" s="452"/>
      <c r="Q11" s="452"/>
      <c r="R11" s="452"/>
      <c r="S11" s="452"/>
    </row>
    <row r="12" spans="1:19" ht="12.75" customHeight="1" x14ac:dyDescent="0.2">
      <c r="B12" s="451" t="s">
        <v>324</v>
      </c>
      <c r="C12" s="451"/>
      <c r="D12" s="451"/>
      <c r="E12" s="451"/>
      <c r="F12" s="451"/>
      <c r="G12" s="451"/>
      <c r="H12" s="451"/>
      <c r="I12" s="451"/>
      <c r="J12" s="451"/>
      <c r="K12" s="451"/>
      <c r="L12" s="451"/>
      <c r="M12" s="451"/>
      <c r="N12" s="451"/>
      <c r="O12" s="451"/>
      <c r="P12" s="451"/>
      <c r="Q12" s="451"/>
      <c r="R12" s="451"/>
      <c r="S12" s="451"/>
    </row>
    <row r="13" spans="1:19" x14ac:dyDescent="0.2">
      <c r="B13" s="307"/>
      <c r="D13" s="308"/>
      <c r="E13" s="221"/>
      <c r="F13" s="221"/>
      <c r="G13" s="221"/>
    </row>
    <row r="14" spans="1:19" s="230" customFormat="1" ht="51.75" thickBot="1" x14ac:dyDescent="0.25">
      <c r="A14" s="223"/>
      <c r="B14" s="224" t="s">
        <v>492</v>
      </c>
      <c r="C14" s="225" t="s">
        <v>493</v>
      </c>
      <c r="D14" s="226" t="s">
        <v>329</v>
      </c>
      <c r="E14" s="227" t="s">
        <v>330</v>
      </c>
      <c r="F14" s="228" t="s">
        <v>331</v>
      </c>
      <c r="G14" s="225" t="s">
        <v>181</v>
      </c>
      <c r="H14" s="227" t="s">
        <v>332</v>
      </c>
      <c r="I14" s="225" t="s">
        <v>333</v>
      </c>
      <c r="J14" s="227" t="s">
        <v>334</v>
      </c>
      <c r="K14" s="228" t="s">
        <v>335</v>
      </c>
      <c r="L14" s="228" t="s">
        <v>336</v>
      </c>
      <c r="M14" s="228" t="s">
        <v>337</v>
      </c>
      <c r="N14" s="228" t="s">
        <v>338</v>
      </c>
      <c r="O14" s="228" t="s">
        <v>494</v>
      </c>
      <c r="P14" s="228" t="s">
        <v>340</v>
      </c>
      <c r="Q14" s="228" t="s">
        <v>341</v>
      </c>
      <c r="R14" s="228" t="s">
        <v>342</v>
      </c>
      <c r="S14" s="229" t="s">
        <v>343</v>
      </c>
    </row>
    <row r="15" spans="1:19" s="239" customFormat="1" ht="13.5" thickTop="1" x14ac:dyDescent="0.2">
      <c r="A15" s="278" t="s">
        <v>105</v>
      </c>
      <c r="B15" s="279">
        <v>1043974.2100925</v>
      </c>
      <c r="C15" s="280">
        <v>1191148.75</v>
      </c>
      <c r="D15" s="281">
        <v>42295.218137632073</v>
      </c>
      <c r="E15" s="282">
        <v>35156.12145140065</v>
      </c>
      <c r="F15" s="283">
        <v>2930.1361588765035</v>
      </c>
      <c r="G15" s="284">
        <v>4208.9605273549196</v>
      </c>
      <c r="H15" s="282">
        <v>29944.586688689942</v>
      </c>
      <c r="I15" s="284">
        <v>5211.5454801677452</v>
      </c>
      <c r="J15" s="282">
        <v>879.46312004406468</v>
      </c>
      <c r="K15" s="283">
        <v>697.01614254340222</v>
      </c>
      <c r="L15" s="283">
        <v>309.13838937472627</v>
      </c>
      <c r="M15" s="283">
        <v>735.17704435906217</v>
      </c>
      <c r="N15" s="283">
        <v>327.91195968621383</v>
      </c>
      <c r="O15" s="283">
        <v>272.92702145363569</v>
      </c>
      <c r="P15" s="283">
        <v>317.84070093035996</v>
      </c>
      <c r="Q15" s="283">
        <v>23.107241763537697</v>
      </c>
      <c r="R15" s="283">
        <v>1480.97891590431</v>
      </c>
      <c r="S15" s="285">
        <v>164.10345763607879</v>
      </c>
    </row>
    <row r="16" spans="1:19" s="220" customFormat="1" x14ac:dyDescent="0.2">
      <c r="A16" s="278"/>
      <c r="B16" s="279"/>
      <c r="C16" s="280"/>
      <c r="D16" s="281"/>
      <c r="E16" s="286"/>
      <c r="F16" s="283"/>
      <c r="G16" s="284"/>
      <c r="H16" s="286"/>
      <c r="I16" s="287"/>
      <c r="J16" s="286"/>
      <c r="K16" s="288"/>
      <c r="L16" s="288"/>
      <c r="M16" s="288"/>
      <c r="N16" s="288"/>
      <c r="O16" s="288"/>
      <c r="P16" s="288"/>
      <c r="Q16" s="288"/>
      <c r="R16" s="288"/>
      <c r="S16" s="289"/>
    </row>
    <row r="17" spans="1:19" s="239" customFormat="1" x14ac:dyDescent="0.2">
      <c r="A17" s="290" t="s">
        <v>497</v>
      </c>
      <c r="B17" s="279">
        <v>565637.60450083332</v>
      </c>
      <c r="C17" s="280">
        <v>633472.5</v>
      </c>
      <c r="D17" s="281">
        <v>52740.413565726594</v>
      </c>
      <c r="E17" s="282">
        <v>43599.524568353329</v>
      </c>
      <c r="F17" s="283">
        <v>3918.8777133079093</v>
      </c>
      <c r="G17" s="284">
        <v>5222.0112840653501</v>
      </c>
      <c r="H17" s="282">
        <v>36276.93100603974</v>
      </c>
      <c r="I17" s="284">
        <v>7322.6074447582332</v>
      </c>
      <c r="J17" s="282">
        <v>1352.8951573353843</v>
      </c>
      <c r="K17" s="283">
        <v>1285.7906172970579</v>
      </c>
      <c r="L17" s="283">
        <v>569.26026806247546</v>
      </c>
      <c r="M17" s="283">
        <v>835.72865981111136</v>
      </c>
      <c r="N17" s="283">
        <v>526.14317806027566</v>
      </c>
      <c r="O17" s="283">
        <v>441.17209754989955</v>
      </c>
      <c r="P17" s="283">
        <v>346.45914407227167</v>
      </c>
      <c r="Q17" s="283">
        <v>26.44298971964708</v>
      </c>
      <c r="R17" s="283">
        <v>1742.96530389855</v>
      </c>
      <c r="S17" s="285">
        <v>195.02199019166312</v>
      </c>
    </row>
    <row r="18" spans="1:19" s="220" customFormat="1" x14ac:dyDescent="0.2">
      <c r="A18" s="290"/>
      <c r="B18" s="279"/>
      <c r="C18" s="280"/>
      <c r="D18" s="281"/>
      <c r="E18" s="286"/>
      <c r="F18" s="283"/>
      <c r="G18" s="284"/>
      <c r="H18" s="286"/>
      <c r="I18" s="287"/>
      <c r="J18" s="286"/>
      <c r="K18" s="288"/>
      <c r="L18" s="288"/>
      <c r="M18" s="288"/>
      <c r="N18" s="288"/>
      <c r="O18" s="288"/>
      <c r="P18" s="288"/>
      <c r="Q18" s="288"/>
      <c r="R18" s="288"/>
      <c r="S18" s="289"/>
    </row>
    <row r="19" spans="1:19" s="239" customFormat="1" x14ac:dyDescent="0.2">
      <c r="A19" s="290" t="s">
        <v>42</v>
      </c>
      <c r="B19" s="279">
        <v>103895.75921416667</v>
      </c>
      <c r="C19" s="280">
        <v>110115.58333333333</v>
      </c>
      <c r="D19" s="281">
        <v>95284.86225334341</v>
      </c>
      <c r="E19" s="282">
        <v>78419.248360421829</v>
      </c>
      <c r="F19" s="283">
        <v>8553.0565199855464</v>
      </c>
      <c r="G19" s="284">
        <v>8312.5573729360385</v>
      </c>
      <c r="H19" s="282">
        <v>57760.41912327001</v>
      </c>
      <c r="I19" s="284">
        <v>20658.810038337131</v>
      </c>
      <c r="J19" s="282">
        <v>6119.5423869696633</v>
      </c>
      <c r="K19" s="283">
        <v>6996.1989125683949</v>
      </c>
      <c r="L19" s="283">
        <v>3097.4390501925436</v>
      </c>
      <c r="M19" s="283">
        <v>463.46871523132256</v>
      </c>
      <c r="N19" s="283">
        <v>2243.7810223884012</v>
      </c>
      <c r="O19" s="283">
        <v>1207.1492564222128</v>
      </c>
      <c r="P19" s="283">
        <v>24.320962416940354</v>
      </c>
      <c r="Q19" s="283">
        <v>12.691678418622711</v>
      </c>
      <c r="R19" s="283">
        <v>11.133589711598843</v>
      </c>
      <c r="S19" s="285">
        <v>480.09852160441278</v>
      </c>
    </row>
    <row r="20" spans="1:19" s="220" customFormat="1" x14ac:dyDescent="0.2">
      <c r="A20" s="291"/>
      <c r="B20" s="279"/>
      <c r="C20" s="280"/>
      <c r="D20" s="281"/>
      <c r="E20" s="286"/>
      <c r="F20" s="283"/>
      <c r="G20" s="284"/>
      <c r="H20" s="286"/>
      <c r="I20" s="287"/>
      <c r="J20" s="286"/>
      <c r="K20" s="288"/>
      <c r="L20" s="288"/>
      <c r="M20" s="288"/>
      <c r="N20" s="288"/>
      <c r="O20" s="288"/>
      <c r="P20" s="288"/>
      <c r="Q20" s="288"/>
      <c r="R20" s="288"/>
      <c r="S20" s="289"/>
    </row>
    <row r="21" spans="1:19" s="239" customFormat="1" x14ac:dyDescent="0.2">
      <c r="A21" s="292" t="s">
        <v>43</v>
      </c>
      <c r="B21" s="279">
        <v>101846.57311666665</v>
      </c>
      <c r="C21" s="280">
        <v>107919.75</v>
      </c>
      <c r="D21" s="281">
        <v>95127.392124050079</v>
      </c>
      <c r="E21" s="282">
        <v>78286.698625425823</v>
      </c>
      <c r="F21" s="283">
        <v>8535.3154517895673</v>
      </c>
      <c r="G21" s="284">
        <v>8305.3780468346868</v>
      </c>
      <c r="H21" s="282">
        <v>57490.013853490447</v>
      </c>
      <c r="I21" s="284">
        <v>20796.665313540518</v>
      </c>
      <c r="J21" s="282">
        <v>6136.9594573841168</v>
      </c>
      <c r="K21" s="283">
        <v>7083.251454280713</v>
      </c>
      <c r="L21" s="283">
        <v>3154.4640027520327</v>
      </c>
      <c r="M21" s="283">
        <v>463.43949338400199</v>
      </c>
      <c r="N21" s="283">
        <v>2223.6207084705902</v>
      </c>
      <c r="O21" s="283">
        <v>1200.0002859639681</v>
      </c>
      <c r="P21" s="283">
        <v>24.479629864801659</v>
      </c>
      <c r="Q21" s="283">
        <v>12.462444111914769</v>
      </c>
      <c r="R21" s="283">
        <v>11.357582571567507</v>
      </c>
      <c r="S21" s="285">
        <v>483.70521420764084</v>
      </c>
    </row>
    <row r="22" spans="1:19" s="220" customFormat="1" x14ac:dyDescent="0.2">
      <c r="A22" s="293" t="s">
        <v>44</v>
      </c>
      <c r="B22" s="294">
        <v>38998.642571666664</v>
      </c>
      <c r="C22" s="295">
        <v>41198.583333333336</v>
      </c>
      <c r="D22" s="296">
        <v>144972.24907666212</v>
      </c>
      <c r="E22" s="286">
        <v>117623.41258411229</v>
      </c>
      <c r="F22" s="288">
        <v>13914.216132632215</v>
      </c>
      <c r="G22" s="287">
        <v>13434.620359917606</v>
      </c>
      <c r="H22" s="286">
        <v>88314.047119748851</v>
      </c>
      <c r="I22" s="287">
        <v>29309.318088759857</v>
      </c>
      <c r="J22" s="286">
        <v>13242.152388436094</v>
      </c>
      <c r="K22" s="288">
        <v>76.011492430462184</v>
      </c>
      <c r="L22" s="288">
        <v>8251.8768395851603</v>
      </c>
      <c r="M22" s="288">
        <v>440.36852597831466</v>
      </c>
      <c r="N22" s="288">
        <v>3656.9015650994365</v>
      </c>
      <c r="O22" s="288">
        <v>2932.8933206911383</v>
      </c>
      <c r="P22" s="288">
        <v>26.997060774301335</v>
      </c>
      <c r="Q22" s="288">
        <v>29.75806464682173</v>
      </c>
      <c r="R22" s="288">
        <v>25.80420356031799</v>
      </c>
      <c r="S22" s="289">
        <v>626.60226002268439</v>
      </c>
    </row>
    <row r="23" spans="1:19" s="220" customFormat="1" x14ac:dyDescent="0.2">
      <c r="A23" s="293" t="s">
        <v>45</v>
      </c>
      <c r="B23" s="294">
        <v>38487.619713333333</v>
      </c>
      <c r="C23" s="295">
        <v>39537.833333333336</v>
      </c>
      <c r="D23" s="296">
        <v>64658.954068608524</v>
      </c>
      <c r="E23" s="286">
        <v>54403.799697397335</v>
      </c>
      <c r="F23" s="288">
        <v>5318.7670541666212</v>
      </c>
      <c r="G23" s="287">
        <v>4936.387317044565</v>
      </c>
      <c r="H23" s="286">
        <v>36562.626601191718</v>
      </c>
      <c r="I23" s="287">
        <v>17841.172647060754</v>
      </c>
      <c r="J23" s="286">
        <v>510.56915972822571</v>
      </c>
      <c r="K23" s="288">
        <v>15089.558920484713</v>
      </c>
      <c r="L23" s="288">
        <v>0</v>
      </c>
      <c r="M23" s="288">
        <v>556.52819985640269</v>
      </c>
      <c r="N23" s="288">
        <v>1063.767971243464</v>
      </c>
      <c r="O23" s="288">
        <v>59.044719711429039</v>
      </c>
      <c r="P23" s="288">
        <v>9.8312183411731411</v>
      </c>
      <c r="Q23" s="288">
        <v>0</v>
      </c>
      <c r="R23" s="288">
        <v>0</v>
      </c>
      <c r="S23" s="289">
        <v>547.48301092960867</v>
      </c>
    </row>
    <row r="24" spans="1:19" s="220" customFormat="1" x14ac:dyDescent="0.2">
      <c r="A24" s="293" t="s">
        <v>46</v>
      </c>
      <c r="B24" s="294">
        <v>14069.442320000002</v>
      </c>
      <c r="C24" s="295">
        <v>14208</v>
      </c>
      <c r="D24" s="296">
        <v>42540.376386244097</v>
      </c>
      <c r="E24" s="286">
        <v>36114.484109571342</v>
      </c>
      <c r="F24" s="288">
        <v>2982.2776307499307</v>
      </c>
      <c r="G24" s="287">
        <v>3443.6146459228239</v>
      </c>
      <c r="H24" s="286">
        <v>25212.315867650315</v>
      </c>
      <c r="I24" s="287">
        <v>10902.18338487752</v>
      </c>
      <c r="J24" s="286">
        <v>232.46741035981006</v>
      </c>
      <c r="K24" s="288">
        <v>9629.8934447377796</v>
      </c>
      <c r="L24" s="288">
        <v>0</v>
      </c>
      <c r="M24" s="288">
        <v>369.19384405629398</v>
      </c>
      <c r="N24" s="288">
        <v>549.71734312265562</v>
      </c>
      <c r="O24" s="288">
        <v>43.899459488861652</v>
      </c>
      <c r="P24" s="288">
        <v>17.856852260484029</v>
      </c>
      <c r="Q24" s="288">
        <v>0</v>
      </c>
      <c r="R24" s="288">
        <v>0</v>
      </c>
      <c r="S24" s="289">
        <v>57.172110313514871</v>
      </c>
    </row>
    <row r="25" spans="1:19" s="220" customFormat="1" x14ac:dyDescent="0.2">
      <c r="A25" s="293" t="s">
        <v>47</v>
      </c>
      <c r="B25" s="294">
        <v>324.3739533333333</v>
      </c>
      <c r="C25" s="295">
        <v>1445.25</v>
      </c>
      <c r="D25" s="296">
        <v>89840.388526114621</v>
      </c>
      <c r="E25" s="286">
        <v>77544.175661932168</v>
      </c>
      <c r="F25" s="288">
        <v>3922.931383320687</v>
      </c>
      <c r="G25" s="287">
        <v>8373.281480861775</v>
      </c>
      <c r="H25" s="286">
        <v>69946.712485162832</v>
      </c>
      <c r="I25" s="287">
        <v>7597.5292699531165</v>
      </c>
      <c r="J25" s="286">
        <v>2728.4872301506284</v>
      </c>
      <c r="K25" s="288">
        <v>29.122801822980176</v>
      </c>
      <c r="L25" s="288">
        <v>0</v>
      </c>
      <c r="M25" s="288">
        <v>172.84673838617405</v>
      </c>
      <c r="N25" s="288">
        <v>3672.5692340996279</v>
      </c>
      <c r="O25" s="288">
        <v>134.29859937909993</v>
      </c>
      <c r="P25" s="288">
        <v>0</v>
      </c>
      <c r="Q25" s="288">
        <v>0</v>
      </c>
      <c r="R25" s="288">
        <v>7.1553434116118941</v>
      </c>
      <c r="S25" s="289">
        <v>835.49644895807205</v>
      </c>
    </row>
    <row r="26" spans="1:19" s="220" customFormat="1" x14ac:dyDescent="0.2">
      <c r="A26" s="293" t="s">
        <v>48</v>
      </c>
      <c r="B26" s="294">
        <v>9966.494558333332</v>
      </c>
      <c r="C26" s="295">
        <v>11877.75</v>
      </c>
      <c r="D26" s="296">
        <v>93120.310638764015</v>
      </c>
      <c r="E26" s="286">
        <v>76921.350824518304</v>
      </c>
      <c r="F26" s="288">
        <v>8004.7818543698122</v>
      </c>
      <c r="G26" s="287">
        <v>8194.1779598759076</v>
      </c>
      <c r="H26" s="286">
        <v>63386.982869259511</v>
      </c>
      <c r="I26" s="287">
        <v>13534.332139559716</v>
      </c>
      <c r="J26" s="286">
        <v>8598.7468586805662</v>
      </c>
      <c r="K26" s="288">
        <v>226.5910315142475</v>
      </c>
      <c r="L26" s="288">
        <v>25.387178687493964</v>
      </c>
      <c r="M26" s="288">
        <v>339.50720921211655</v>
      </c>
      <c r="N26" s="288">
        <v>3431.1766128719501</v>
      </c>
      <c r="O26" s="288">
        <v>517.93257854368119</v>
      </c>
      <c r="P26" s="288">
        <v>81.081516724217636</v>
      </c>
      <c r="Q26" s="288">
        <v>11.148490027592949</v>
      </c>
      <c r="R26" s="288">
        <v>15.038016530358655</v>
      </c>
      <c r="S26" s="289">
        <v>278.00342716978696</v>
      </c>
    </row>
    <row r="27" spans="1:19" s="220" customFormat="1" x14ac:dyDescent="0.2">
      <c r="A27" s="293"/>
      <c r="B27" s="279"/>
      <c r="C27" s="280"/>
      <c r="D27" s="281"/>
      <c r="E27" s="286"/>
      <c r="F27" s="283"/>
      <c r="G27" s="284"/>
      <c r="H27" s="286"/>
      <c r="I27" s="287"/>
      <c r="J27" s="286"/>
      <c r="K27" s="288"/>
      <c r="L27" s="288"/>
      <c r="M27" s="288"/>
      <c r="N27" s="288"/>
      <c r="O27" s="288"/>
      <c r="P27" s="288"/>
      <c r="Q27" s="288"/>
      <c r="R27" s="288"/>
      <c r="S27" s="289"/>
    </row>
    <row r="28" spans="1:19" s="239" customFormat="1" x14ac:dyDescent="0.2">
      <c r="A28" s="292" t="s">
        <v>49</v>
      </c>
      <c r="B28" s="279">
        <v>2049.1860975</v>
      </c>
      <c r="C28" s="280">
        <v>2381.8333333333335</v>
      </c>
      <c r="D28" s="281">
        <v>103111.93232883325</v>
      </c>
      <c r="E28" s="282">
        <v>85007.647499719707</v>
      </c>
      <c r="F28" s="283">
        <v>9434.8782636212254</v>
      </c>
      <c r="G28" s="284">
        <v>8669.4065654923179</v>
      </c>
      <c r="H28" s="282">
        <v>71200.942763179322</v>
      </c>
      <c r="I28" s="284">
        <v>13806.698440187089</v>
      </c>
      <c r="J28" s="282">
        <v>5253.8249886575531</v>
      </c>
      <c r="K28" s="283">
        <v>2669.2427635537083</v>
      </c>
      <c r="L28" s="283">
        <v>263.00751871624726</v>
      </c>
      <c r="M28" s="283">
        <v>464.92119036256531</v>
      </c>
      <c r="N28" s="283">
        <v>3245.8516403953249</v>
      </c>
      <c r="O28" s="283">
        <v>1562.4896184032559</v>
      </c>
      <c r="P28" s="283">
        <v>16.434379490496099</v>
      </c>
      <c r="Q28" s="283">
        <v>24.085794816199083</v>
      </c>
      <c r="R28" s="283">
        <v>0</v>
      </c>
      <c r="S28" s="285">
        <v>300.82746954579812</v>
      </c>
    </row>
    <row r="29" spans="1:19" s="220" customFormat="1" x14ac:dyDescent="0.2">
      <c r="A29" s="293" t="s">
        <v>50</v>
      </c>
      <c r="B29" s="294">
        <v>1554.1321</v>
      </c>
      <c r="C29" s="295">
        <v>1801.9166666666667</v>
      </c>
      <c r="D29" s="296">
        <v>113840.0259839889</v>
      </c>
      <c r="E29" s="286">
        <v>93412.314319999627</v>
      </c>
      <c r="F29" s="288">
        <v>10602.833240548151</v>
      </c>
      <c r="G29" s="287">
        <v>9824.8784234411287</v>
      </c>
      <c r="H29" s="286">
        <v>80640.377801463052</v>
      </c>
      <c r="I29" s="287">
        <v>12771.936518536579</v>
      </c>
      <c r="J29" s="286">
        <v>5957.8390485730197</v>
      </c>
      <c r="K29" s="288">
        <v>64.314666360455846</v>
      </c>
      <c r="L29" s="288">
        <v>348.02836941974493</v>
      </c>
      <c r="M29" s="288">
        <v>516.98276594481683</v>
      </c>
      <c r="N29" s="288">
        <v>3497.8433757717826</v>
      </c>
      <c r="O29" s="288">
        <v>2023.8224373419707</v>
      </c>
      <c r="P29" s="288">
        <v>10.935191164766787</v>
      </c>
      <c r="Q29" s="288">
        <v>31.871864108584823</v>
      </c>
      <c r="R29" s="288">
        <v>0</v>
      </c>
      <c r="S29" s="289">
        <v>312.66720095392549</v>
      </c>
    </row>
    <row r="30" spans="1:19" s="220" customFormat="1" x14ac:dyDescent="0.2">
      <c r="A30" s="293" t="s">
        <v>51</v>
      </c>
      <c r="B30" s="294">
        <v>265.92712833333331</v>
      </c>
      <c r="C30" s="295">
        <v>279.08333333333331</v>
      </c>
      <c r="D30" s="296">
        <v>70353.048033370971</v>
      </c>
      <c r="E30" s="286">
        <v>59194.768102148031</v>
      </c>
      <c r="F30" s="288">
        <v>5788.0907826751072</v>
      </c>
      <c r="G30" s="287">
        <v>5370.1891485478272</v>
      </c>
      <c r="H30" s="286">
        <v>37971.287397509805</v>
      </c>
      <c r="I30" s="287">
        <v>21223.465282409608</v>
      </c>
      <c r="J30" s="286">
        <v>968.18751543193821</v>
      </c>
      <c r="K30" s="288">
        <v>17406.4124016637</v>
      </c>
      <c r="L30" s="288">
        <v>0</v>
      </c>
      <c r="M30" s="288">
        <v>366.51440417088241</v>
      </c>
      <c r="N30" s="288">
        <v>1889.0135927032072</v>
      </c>
      <c r="O30" s="288">
        <v>5.5864057404472538</v>
      </c>
      <c r="P30" s="288">
        <v>19.009337326184106</v>
      </c>
      <c r="Q30" s="288">
        <v>0</v>
      </c>
      <c r="R30" s="288">
        <v>0</v>
      </c>
      <c r="S30" s="289">
        <v>566.81441171110941</v>
      </c>
    </row>
    <row r="31" spans="1:19" s="220" customFormat="1" x14ac:dyDescent="0.2">
      <c r="A31" s="293" t="s">
        <v>52</v>
      </c>
      <c r="B31" s="294">
        <v>62.75423</v>
      </c>
      <c r="C31" s="295">
        <v>66.333333333333329</v>
      </c>
      <c r="D31" s="296">
        <v>46939.505364237957</v>
      </c>
      <c r="E31" s="286">
        <v>39852.849184582694</v>
      </c>
      <c r="F31" s="288">
        <v>3301.7016602739277</v>
      </c>
      <c r="G31" s="287">
        <v>3784.9545193813301</v>
      </c>
      <c r="H31" s="286">
        <v>27528.221173930306</v>
      </c>
      <c r="I31" s="287">
        <v>12324.628010652397</v>
      </c>
      <c r="J31" s="286">
        <v>454.38133928938925</v>
      </c>
      <c r="K31" s="288">
        <v>10520.8601965366</v>
      </c>
      <c r="L31" s="288">
        <v>0</v>
      </c>
      <c r="M31" s="288">
        <v>154.65983631569807</v>
      </c>
      <c r="N31" s="288">
        <v>1119.8315752023818</v>
      </c>
      <c r="O31" s="288">
        <v>21.130234474758279</v>
      </c>
      <c r="P31" s="288">
        <v>175.83685125109818</v>
      </c>
      <c r="Q31" s="288">
        <v>0</v>
      </c>
      <c r="R31" s="288">
        <v>0</v>
      </c>
      <c r="S31" s="289">
        <v>-121.99276814197641</v>
      </c>
    </row>
    <row r="32" spans="1:19" s="220" customFormat="1" x14ac:dyDescent="0.2">
      <c r="A32" s="293" t="s">
        <v>53</v>
      </c>
      <c r="B32" s="294">
        <v>8.3374233333333319</v>
      </c>
      <c r="C32" s="295">
        <v>32.5</v>
      </c>
      <c r="D32" s="296">
        <v>53931.643495392011</v>
      </c>
      <c r="E32" s="286">
        <v>46550.801182303272</v>
      </c>
      <c r="F32" s="288">
        <v>2353.6199827880919</v>
      </c>
      <c r="G32" s="287">
        <v>5027.2223303006449</v>
      </c>
      <c r="H32" s="286">
        <v>42850.308585392959</v>
      </c>
      <c r="I32" s="287">
        <v>3700.5509080861261</v>
      </c>
      <c r="J32" s="286">
        <v>1838.6079178625246</v>
      </c>
      <c r="K32" s="288">
        <v>0</v>
      </c>
      <c r="L32" s="288">
        <v>0</v>
      </c>
      <c r="M32" s="288">
        <v>121.54876249990613</v>
      </c>
      <c r="N32" s="288">
        <v>1831.011561957612</v>
      </c>
      <c r="O32" s="288">
        <v>0</v>
      </c>
      <c r="P32" s="288">
        <v>0</v>
      </c>
      <c r="Q32" s="288">
        <v>0</v>
      </c>
      <c r="R32" s="288">
        <v>0</v>
      </c>
      <c r="S32" s="289">
        <v>-90.732189580234646</v>
      </c>
    </row>
    <row r="33" spans="1:19" s="220" customFormat="1" x14ac:dyDescent="0.2">
      <c r="A33" s="293" t="s">
        <v>54</v>
      </c>
      <c r="B33" s="294">
        <v>158.03521583333335</v>
      </c>
      <c r="C33" s="295">
        <v>203.83333333333334</v>
      </c>
      <c r="D33" s="296">
        <v>79667.710627617344</v>
      </c>
      <c r="E33" s="286">
        <v>67366.240129201644</v>
      </c>
      <c r="F33" s="288">
        <v>7117.6358149344978</v>
      </c>
      <c r="G33" s="287">
        <v>5183.8346834811937</v>
      </c>
      <c r="H33" s="286">
        <v>54767.424105594655</v>
      </c>
      <c r="I33" s="287">
        <v>12598.757584214822</v>
      </c>
      <c r="J33" s="286">
        <v>7777.3761475035535</v>
      </c>
      <c r="K33" s="288">
        <v>173.40846062940835</v>
      </c>
      <c r="L33" s="288">
        <v>0</v>
      </c>
      <c r="M33" s="288">
        <v>270.79571541224016</v>
      </c>
      <c r="N33" s="288">
        <v>4032.4639677902815</v>
      </c>
      <c r="O33" s="288">
        <v>408.34876287712234</v>
      </c>
      <c r="P33" s="288">
        <v>0</v>
      </c>
      <c r="Q33" s="288">
        <v>0</v>
      </c>
      <c r="R33" s="288">
        <v>0</v>
      </c>
      <c r="S33" s="289">
        <v>-63.596478779962567</v>
      </c>
    </row>
    <row r="34" spans="1:19" s="220" customFormat="1" x14ac:dyDescent="0.2">
      <c r="A34" s="297"/>
      <c r="B34" s="279"/>
      <c r="C34" s="280"/>
      <c r="D34" s="281"/>
      <c r="E34" s="286"/>
      <c r="F34" s="283"/>
      <c r="G34" s="284"/>
      <c r="H34" s="286"/>
      <c r="I34" s="287"/>
      <c r="J34" s="286"/>
      <c r="K34" s="288"/>
      <c r="L34" s="288"/>
      <c r="M34" s="288"/>
      <c r="N34" s="288"/>
      <c r="O34" s="288"/>
      <c r="P34" s="288"/>
      <c r="Q34" s="288"/>
      <c r="R34" s="288"/>
      <c r="S34" s="289"/>
    </row>
    <row r="35" spans="1:19" s="220" customFormat="1" x14ac:dyDescent="0.2">
      <c r="A35" s="291"/>
      <c r="B35" s="279"/>
      <c r="C35" s="280"/>
      <c r="D35" s="281"/>
      <c r="E35" s="286"/>
      <c r="F35" s="283"/>
      <c r="G35" s="284"/>
      <c r="H35" s="286"/>
      <c r="I35" s="287"/>
      <c r="J35" s="286"/>
      <c r="K35" s="288"/>
      <c r="L35" s="288"/>
      <c r="M35" s="288"/>
      <c r="N35" s="288"/>
      <c r="O35" s="288"/>
      <c r="P35" s="288"/>
      <c r="Q35" s="288"/>
      <c r="R35" s="288"/>
      <c r="S35" s="289"/>
    </row>
    <row r="36" spans="1:19" s="239" customFormat="1" x14ac:dyDescent="0.2">
      <c r="A36" s="298" t="s">
        <v>55</v>
      </c>
      <c r="B36" s="279">
        <v>940078.4508783333</v>
      </c>
      <c r="C36" s="280">
        <v>1081160.6666666667</v>
      </c>
      <c r="D36" s="281">
        <v>36431.816695775786</v>
      </c>
      <c r="E36" s="282">
        <v>30368.977002126005</v>
      </c>
      <c r="F36" s="283">
        <v>2307.949693899011</v>
      </c>
      <c r="G36" s="284">
        <v>3754.8899997507688</v>
      </c>
      <c r="H36" s="282">
        <v>26866.713743417749</v>
      </c>
      <c r="I36" s="284">
        <v>3502.2772864557023</v>
      </c>
      <c r="J36" s="282">
        <v>299.63872526155734</v>
      </c>
      <c r="K36" s="283">
        <v>0</v>
      </c>
      <c r="L36" s="283">
        <v>0.60780027947708459</v>
      </c>
      <c r="M36" s="283">
        <v>765.24206999488422</v>
      </c>
      <c r="N36" s="283">
        <v>115.91752922493924</v>
      </c>
      <c r="O36" s="283">
        <v>169.55361536758085</v>
      </c>
      <c r="P36" s="283">
        <v>350.31919907340716</v>
      </c>
      <c r="Q36" s="283">
        <v>24.259742976811797</v>
      </c>
      <c r="R36" s="283">
        <v>1643.6200007563737</v>
      </c>
      <c r="S36" s="285">
        <v>129.13802345340147</v>
      </c>
    </row>
    <row r="37" spans="1:19" s="220" customFormat="1" x14ac:dyDescent="0.2">
      <c r="A37" s="290"/>
      <c r="B37" s="279"/>
      <c r="C37" s="280"/>
      <c r="D37" s="281"/>
      <c r="E37" s="286"/>
      <c r="F37" s="283"/>
      <c r="G37" s="284"/>
      <c r="H37" s="286"/>
      <c r="I37" s="287"/>
      <c r="J37" s="286"/>
      <c r="K37" s="288"/>
      <c r="L37" s="288"/>
      <c r="M37" s="288"/>
      <c r="N37" s="288"/>
      <c r="O37" s="288"/>
      <c r="P37" s="288"/>
      <c r="Q37" s="288"/>
      <c r="R37" s="288"/>
      <c r="S37" s="289"/>
    </row>
    <row r="38" spans="1:19" s="239" customFormat="1" x14ac:dyDescent="0.2">
      <c r="A38" s="292" t="s">
        <v>56</v>
      </c>
      <c r="B38" s="279">
        <v>310170.1250216667</v>
      </c>
      <c r="C38" s="280">
        <v>350461.66666666669</v>
      </c>
      <c r="D38" s="281">
        <v>42207.969202145963</v>
      </c>
      <c r="E38" s="282">
        <v>34971.905755723434</v>
      </c>
      <c r="F38" s="283">
        <v>2805.6385300497104</v>
      </c>
      <c r="G38" s="284">
        <v>4430.4249163728191</v>
      </c>
      <c r="H38" s="282">
        <v>30582.790564563176</v>
      </c>
      <c r="I38" s="284">
        <v>4389.132131288774</v>
      </c>
      <c r="J38" s="282">
        <v>265.77690612823079</v>
      </c>
      <c r="K38" s="283">
        <v>0</v>
      </c>
      <c r="L38" s="283">
        <v>0</v>
      </c>
      <c r="M38" s="283">
        <v>893.74728009970897</v>
      </c>
      <c r="N38" s="283">
        <v>62.907917109099493</v>
      </c>
      <c r="O38" s="283">
        <v>112.26639126036012</v>
      </c>
      <c r="P38" s="283">
        <v>267.12590634350482</v>
      </c>
      <c r="Q38" s="283">
        <v>29.093815398779409</v>
      </c>
      <c r="R38" s="283">
        <v>2656.1080519924299</v>
      </c>
      <c r="S38" s="285">
        <v>102.08865445985391</v>
      </c>
    </row>
    <row r="39" spans="1:19" s="220" customFormat="1" x14ac:dyDescent="0.2">
      <c r="A39" s="299" t="s">
        <v>57</v>
      </c>
      <c r="B39" s="294">
        <v>21627.8474575</v>
      </c>
      <c r="C39" s="295">
        <v>26297.666666666668</v>
      </c>
      <c r="D39" s="296">
        <v>46044.104012734686</v>
      </c>
      <c r="E39" s="286">
        <v>38032.957644438342</v>
      </c>
      <c r="F39" s="288">
        <v>3056.9819859639865</v>
      </c>
      <c r="G39" s="287">
        <v>4954.1643823323593</v>
      </c>
      <c r="H39" s="286">
        <v>32149.409561128861</v>
      </c>
      <c r="I39" s="287">
        <v>5883.5115304287347</v>
      </c>
      <c r="J39" s="286">
        <v>297.16127440652792</v>
      </c>
      <c r="K39" s="288">
        <v>0</v>
      </c>
      <c r="L39" s="288">
        <v>0</v>
      </c>
      <c r="M39" s="288">
        <v>1050.7635904461522</v>
      </c>
      <c r="N39" s="288">
        <v>122.16434593651924</v>
      </c>
      <c r="O39" s="288">
        <v>290.64576769948934</v>
      </c>
      <c r="P39" s="288">
        <v>150.33094968471204</v>
      </c>
      <c r="Q39" s="288">
        <v>29.894091776758184</v>
      </c>
      <c r="R39" s="288">
        <v>3834.1907458623336</v>
      </c>
      <c r="S39" s="289">
        <v>108.37992331943509</v>
      </c>
    </row>
    <row r="40" spans="1:19" s="220" customFormat="1" x14ac:dyDescent="0.2">
      <c r="A40" s="299" t="s">
        <v>58</v>
      </c>
      <c r="B40" s="294">
        <v>9247.6652991666688</v>
      </c>
      <c r="C40" s="295">
        <v>11134.25</v>
      </c>
      <c r="D40" s="296">
        <v>42555.889927130964</v>
      </c>
      <c r="E40" s="286">
        <v>35290.718817643494</v>
      </c>
      <c r="F40" s="288">
        <v>2752.5702760720792</v>
      </c>
      <c r="G40" s="287">
        <v>4512.6008334153858</v>
      </c>
      <c r="H40" s="286">
        <v>34162.520504833614</v>
      </c>
      <c r="I40" s="287">
        <v>1128.1985196355311</v>
      </c>
      <c r="J40" s="286">
        <v>186.88953457784143</v>
      </c>
      <c r="K40" s="288">
        <v>0</v>
      </c>
      <c r="L40" s="288">
        <v>0</v>
      </c>
      <c r="M40" s="288">
        <v>740.99002650653745</v>
      </c>
      <c r="N40" s="288">
        <v>36.775443508610898</v>
      </c>
      <c r="O40" s="288">
        <v>0</v>
      </c>
      <c r="P40" s="288">
        <v>41.039349223191074</v>
      </c>
      <c r="Q40" s="288">
        <v>38.16237955427205</v>
      </c>
      <c r="R40" s="288">
        <v>0</v>
      </c>
      <c r="S40" s="289">
        <v>66.814417473643701</v>
      </c>
    </row>
    <row r="41" spans="1:19" s="220" customFormat="1" x14ac:dyDescent="0.2">
      <c r="A41" s="299" t="s">
        <v>59</v>
      </c>
      <c r="B41" s="294">
        <v>1177.5906708333334</v>
      </c>
      <c r="C41" s="295">
        <v>1491.4166666666667</v>
      </c>
      <c r="D41" s="296">
        <v>40948.642683666323</v>
      </c>
      <c r="E41" s="286">
        <v>33969.274081685609</v>
      </c>
      <c r="F41" s="288">
        <v>2490.032324930035</v>
      </c>
      <c r="G41" s="287">
        <v>4489.3362770506819</v>
      </c>
      <c r="H41" s="286">
        <v>32897.400499144758</v>
      </c>
      <c r="I41" s="287">
        <v>1071.9120227645267</v>
      </c>
      <c r="J41" s="286">
        <v>269.62949315884146</v>
      </c>
      <c r="K41" s="288">
        <v>0</v>
      </c>
      <c r="L41" s="288">
        <v>0</v>
      </c>
      <c r="M41" s="288">
        <v>563.40921102019036</v>
      </c>
      <c r="N41" s="288">
        <v>14.759992386471737</v>
      </c>
      <c r="O41" s="288">
        <v>0</v>
      </c>
      <c r="P41" s="288">
        <v>44.374934276146639</v>
      </c>
      <c r="Q41" s="288">
        <v>25.700424364909239</v>
      </c>
      <c r="R41" s="288">
        <v>58.056403448134319</v>
      </c>
      <c r="S41" s="289">
        <v>90.821799178481555</v>
      </c>
    </row>
    <row r="42" spans="1:19" s="220" customFormat="1" x14ac:dyDescent="0.2">
      <c r="A42" s="299"/>
      <c r="B42" s="279"/>
      <c r="C42" s="280"/>
      <c r="D42" s="281"/>
      <c r="E42" s="286"/>
      <c r="F42" s="283"/>
      <c r="G42" s="284"/>
      <c r="H42" s="286"/>
      <c r="I42" s="287"/>
      <c r="J42" s="286"/>
      <c r="K42" s="288"/>
      <c r="L42" s="288"/>
      <c r="M42" s="288"/>
      <c r="N42" s="288"/>
      <c r="O42" s="288"/>
      <c r="P42" s="288"/>
      <c r="Q42" s="288"/>
      <c r="R42" s="288"/>
      <c r="S42" s="289"/>
    </row>
    <row r="43" spans="1:19" s="239" customFormat="1" x14ac:dyDescent="0.2">
      <c r="A43" s="292" t="s">
        <v>60</v>
      </c>
      <c r="B43" s="279">
        <v>133722.43957749999</v>
      </c>
      <c r="C43" s="280">
        <v>154378.91666666666</v>
      </c>
      <c r="D43" s="281">
        <v>44989.925105887247</v>
      </c>
      <c r="E43" s="282">
        <v>37259.312556569712</v>
      </c>
      <c r="F43" s="283">
        <v>2993.0049252210251</v>
      </c>
      <c r="G43" s="284">
        <v>4737.6076240965131</v>
      </c>
      <c r="H43" s="282">
        <v>34053.583522747424</v>
      </c>
      <c r="I43" s="284">
        <v>3205.7570629691131</v>
      </c>
      <c r="J43" s="282">
        <v>314.67251439720326</v>
      </c>
      <c r="K43" s="283">
        <v>0</v>
      </c>
      <c r="L43" s="283">
        <v>0</v>
      </c>
      <c r="M43" s="283">
        <v>1003.1180653442648</v>
      </c>
      <c r="N43" s="283">
        <v>286.1578734352276</v>
      </c>
      <c r="O43" s="283">
        <v>661.21715868734236</v>
      </c>
      <c r="P43" s="283">
        <v>337.10294909748461</v>
      </c>
      <c r="Q43" s="283">
        <v>31.998629651862107</v>
      </c>
      <c r="R43" s="283">
        <v>368.47738483696872</v>
      </c>
      <c r="S43" s="285">
        <v>202.29389218352421</v>
      </c>
    </row>
    <row r="44" spans="1:19" s="220" customFormat="1" x14ac:dyDescent="0.2">
      <c r="A44" s="299" t="s">
        <v>61</v>
      </c>
      <c r="B44" s="294">
        <v>64457.219800833322</v>
      </c>
      <c r="C44" s="295">
        <v>76249.75</v>
      </c>
      <c r="D44" s="296">
        <v>43088.102634994902</v>
      </c>
      <c r="E44" s="286">
        <v>35739.901749349621</v>
      </c>
      <c r="F44" s="288">
        <v>2757.2831461622577</v>
      </c>
      <c r="G44" s="287">
        <v>4590.9177394830231</v>
      </c>
      <c r="H44" s="286">
        <v>32898.105832343703</v>
      </c>
      <c r="I44" s="287">
        <v>2841.8314113071574</v>
      </c>
      <c r="J44" s="286">
        <v>346.60799201983491</v>
      </c>
      <c r="K44" s="288">
        <v>0</v>
      </c>
      <c r="L44" s="288">
        <v>0</v>
      </c>
      <c r="M44" s="288">
        <v>908.25915372691588</v>
      </c>
      <c r="N44" s="288">
        <v>232.03762103475083</v>
      </c>
      <c r="O44" s="288">
        <v>571.71177668681253</v>
      </c>
      <c r="P44" s="288">
        <v>278.79994086352463</v>
      </c>
      <c r="Q44" s="288">
        <v>25.583372994028526</v>
      </c>
      <c r="R44" s="288">
        <v>294.50037599053303</v>
      </c>
      <c r="S44" s="289">
        <v>184.22495759845947</v>
      </c>
    </row>
    <row r="45" spans="1:19" s="220" customFormat="1" x14ac:dyDescent="0.2">
      <c r="A45" s="300" t="s">
        <v>62</v>
      </c>
      <c r="B45" s="294">
        <v>2357.1538474999998</v>
      </c>
      <c r="C45" s="295">
        <v>2626.6666666666665</v>
      </c>
      <c r="D45" s="296">
        <v>41881.307158997028</v>
      </c>
      <c r="E45" s="286">
        <v>34749.279166690263</v>
      </c>
      <c r="F45" s="288">
        <v>2701.7329221653349</v>
      </c>
      <c r="G45" s="287">
        <v>4430.2950701414311</v>
      </c>
      <c r="H45" s="286">
        <v>32519.871496852302</v>
      </c>
      <c r="I45" s="287">
        <v>2229.4247088485281</v>
      </c>
      <c r="J45" s="286">
        <v>150.64852832723369</v>
      </c>
      <c r="K45" s="288">
        <v>0</v>
      </c>
      <c r="L45" s="288">
        <v>0</v>
      </c>
      <c r="M45" s="288">
        <v>1024.8002392341261</v>
      </c>
      <c r="N45" s="288">
        <v>99.522081852281346</v>
      </c>
      <c r="O45" s="288">
        <v>422.73159489210946</v>
      </c>
      <c r="P45" s="288">
        <v>282.38155365230227</v>
      </c>
      <c r="Q45" s="288">
        <v>60.529945894745154</v>
      </c>
      <c r="R45" s="288">
        <v>39.031662611426718</v>
      </c>
      <c r="S45" s="289">
        <v>149.66251191162416</v>
      </c>
    </row>
    <row r="46" spans="1:19" s="220" customFormat="1" x14ac:dyDescent="0.2">
      <c r="A46" s="300" t="s">
        <v>63</v>
      </c>
      <c r="B46" s="294">
        <v>12997.763409166668</v>
      </c>
      <c r="C46" s="295">
        <v>14870</v>
      </c>
      <c r="D46" s="296">
        <v>47243.614259938113</v>
      </c>
      <c r="E46" s="286">
        <v>39316.670797799874</v>
      </c>
      <c r="F46" s="288">
        <v>3224.0943285001476</v>
      </c>
      <c r="G46" s="287">
        <v>4702.8491336380903</v>
      </c>
      <c r="H46" s="286">
        <v>33071.444057074681</v>
      </c>
      <c r="I46" s="287">
        <v>6245.226708274784</v>
      </c>
      <c r="J46" s="286">
        <v>446.12851880420692</v>
      </c>
      <c r="K46" s="288">
        <v>0</v>
      </c>
      <c r="L46" s="288">
        <v>0</v>
      </c>
      <c r="M46" s="288">
        <v>923.81465179247505</v>
      </c>
      <c r="N46" s="288">
        <v>874.78600958062532</v>
      </c>
      <c r="O46" s="288">
        <v>2003.4994974943384</v>
      </c>
      <c r="P46" s="288">
        <v>817.83328969349122</v>
      </c>
      <c r="Q46" s="288">
        <v>34.180289700913434</v>
      </c>
      <c r="R46" s="288">
        <v>950.00295438744206</v>
      </c>
      <c r="S46" s="289">
        <v>195.01554656995836</v>
      </c>
    </row>
    <row r="47" spans="1:19" s="220" customFormat="1" x14ac:dyDescent="0.2">
      <c r="A47" s="300" t="s">
        <v>64</v>
      </c>
      <c r="B47" s="294">
        <v>6123.1119016666662</v>
      </c>
      <c r="C47" s="295">
        <v>7672.166666666667</v>
      </c>
      <c r="D47" s="296">
        <v>43762.535349819183</v>
      </c>
      <c r="E47" s="286">
        <v>36240.427494792028</v>
      </c>
      <c r="F47" s="288">
        <v>2687.9429112039747</v>
      </c>
      <c r="G47" s="287">
        <v>4834.1649438231798</v>
      </c>
      <c r="H47" s="286">
        <v>34188.713480658807</v>
      </c>
      <c r="I47" s="287">
        <v>2051.7328104263715</v>
      </c>
      <c r="J47" s="286">
        <v>445.83700461836497</v>
      </c>
      <c r="K47" s="288">
        <v>0</v>
      </c>
      <c r="L47" s="288">
        <v>0</v>
      </c>
      <c r="M47" s="288">
        <v>1164.4479637826219</v>
      </c>
      <c r="N47" s="288">
        <v>123.06769974619701</v>
      </c>
      <c r="O47" s="288">
        <v>1.904155013236039</v>
      </c>
      <c r="P47" s="288">
        <v>21.890768263322563</v>
      </c>
      <c r="Q47" s="288">
        <v>0</v>
      </c>
      <c r="R47" s="288">
        <v>2.5074516510930014</v>
      </c>
      <c r="S47" s="289">
        <v>269.34106230802382</v>
      </c>
    </row>
    <row r="48" spans="1:19" s="220" customFormat="1" x14ac:dyDescent="0.2">
      <c r="A48" s="299" t="s">
        <v>65</v>
      </c>
      <c r="B48" s="294">
        <v>27111.291896666666</v>
      </c>
      <c r="C48" s="295">
        <v>29438.666666666668</v>
      </c>
      <c r="D48" s="296">
        <v>48308.68965550181</v>
      </c>
      <c r="E48" s="286">
        <v>39931.141317037764</v>
      </c>
      <c r="F48" s="288">
        <v>3397.4435415365961</v>
      </c>
      <c r="G48" s="287">
        <v>4980.1047969274514</v>
      </c>
      <c r="H48" s="286">
        <v>35321.134924682876</v>
      </c>
      <c r="I48" s="287">
        <v>4610.0063923548933</v>
      </c>
      <c r="J48" s="286">
        <v>248.05002876151821</v>
      </c>
      <c r="K48" s="288">
        <v>0</v>
      </c>
      <c r="L48" s="288">
        <v>0</v>
      </c>
      <c r="M48" s="288">
        <v>1155.5860691982864</v>
      </c>
      <c r="N48" s="288">
        <v>593.44493736885545</v>
      </c>
      <c r="O48" s="288">
        <v>1304.8712290408382</v>
      </c>
      <c r="P48" s="288">
        <v>492.4130904361478</v>
      </c>
      <c r="Q48" s="288">
        <v>45.007953344055039</v>
      </c>
      <c r="R48" s="288">
        <v>495.8992151456722</v>
      </c>
      <c r="S48" s="289">
        <v>272.61633687985358</v>
      </c>
    </row>
    <row r="49" spans="1:19" s="220" customFormat="1" x14ac:dyDescent="0.2">
      <c r="A49" s="299" t="s">
        <v>66</v>
      </c>
      <c r="B49" s="294">
        <v>42153.927879999996</v>
      </c>
      <c r="C49" s="295">
        <v>48793.25</v>
      </c>
      <c r="D49" s="296">
        <v>45746.049945341823</v>
      </c>
      <c r="E49" s="286">
        <v>37850.101511111236</v>
      </c>
      <c r="F49" s="288">
        <v>3091.226937852116</v>
      </c>
      <c r="G49" s="287">
        <v>4804.7214963784727</v>
      </c>
      <c r="H49" s="286">
        <v>35001.311891831589</v>
      </c>
      <c r="I49" s="287">
        <v>2848.8244640546436</v>
      </c>
      <c r="J49" s="286">
        <v>309.0799257899418</v>
      </c>
      <c r="K49" s="288">
        <v>0</v>
      </c>
      <c r="L49" s="288">
        <v>0</v>
      </c>
      <c r="M49" s="288">
        <v>1049.3523128244374</v>
      </c>
      <c r="N49" s="288">
        <v>168.86842920680797</v>
      </c>
      <c r="O49" s="288">
        <v>378.90401424806561</v>
      </c>
      <c r="P49" s="288">
        <v>325.34816578617784</v>
      </c>
      <c r="Q49" s="288">
        <v>33.36593185153086</v>
      </c>
      <c r="R49" s="288">
        <v>398.97905292361463</v>
      </c>
      <c r="S49" s="289">
        <v>184.17998346304347</v>
      </c>
    </row>
    <row r="50" spans="1:19" s="220" customFormat="1" x14ac:dyDescent="0.2">
      <c r="A50" s="301"/>
      <c r="B50" s="279"/>
      <c r="C50" s="280"/>
      <c r="D50" s="281"/>
      <c r="E50" s="286"/>
      <c r="F50" s="283"/>
      <c r="G50" s="284"/>
      <c r="H50" s="286"/>
      <c r="I50" s="287"/>
      <c r="J50" s="286"/>
      <c r="K50" s="288"/>
      <c r="L50" s="288"/>
      <c r="M50" s="288"/>
      <c r="N50" s="288"/>
      <c r="O50" s="288"/>
      <c r="P50" s="288"/>
      <c r="Q50" s="288"/>
      <c r="R50" s="288"/>
      <c r="S50" s="289"/>
    </row>
    <row r="51" spans="1:19" s="239" customFormat="1" x14ac:dyDescent="0.2">
      <c r="A51" s="292" t="s">
        <v>67</v>
      </c>
      <c r="B51" s="279">
        <v>17849.280687499999</v>
      </c>
      <c r="C51" s="280">
        <v>18771.166666666668</v>
      </c>
      <c r="D51" s="281">
        <v>46002.082959615276</v>
      </c>
      <c r="E51" s="282">
        <v>38192.315939471766</v>
      </c>
      <c r="F51" s="283">
        <v>3205.4288630013866</v>
      </c>
      <c r="G51" s="284">
        <v>4604.3381571421287</v>
      </c>
      <c r="H51" s="282">
        <v>26766.91877050851</v>
      </c>
      <c r="I51" s="284">
        <v>11425.444498939756</v>
      </c>
      <c r="J51" s="282">
        <v>257.35110874509513</v>
      </c>
      <c r="K51" s="283">
        <v>0</v>
      </c>
      <c r="L51" s="283">
        <v>0</v>
      </c>
      <c r="M51" s="283">
        <v>742.67759035536039</v>
      </c>
      <c r="N51" s="283">
        <v>367.73935105342622</v>
      </c>
      <c r="O51" s="283">
        <v>47.453185496086547</v>
      </c>
      <c r="P51" s="283">
        <v>3655.8534796036056</v>
      </c>
      <c r="Q51" s="283">
        <v>18.907593887891384</v>
      </c>
      <c r="R51" s="283">
        <v>6240.3523724067845</v>
      </c>
      <c r="S51" s="285">
        <v>95.109662635923527</v>
      </c>
    </row>
    <row r="52" spans="1:19" s="220" customFormat="1" x14ac:dyDescent="0.2">
      <c r="A52" s="299"/>
      <c r="B52" s="279"/>
      <c r="C52" s="280"/>
      <c r="D52" s="281"/>
      <c r="E52" s="286"/>
      <c r="F52" s="283"/>
      <c r="G52" s="284"/>
      <c r="H52" s="286"/>
      <c r="I52" s="287"/>
      <c r="J52" s="286"/>
      <c r="K52" s="288"/>
      <c r="L52" s="288"/>
      <c r="M52" s="288"/>
      <c r="N52" s="288"/>
      <c r="O52" s="288"/>
      <c r="P52" s="288"/>
      <c r="Q52" s="288"/>
      <c r="R52" s="288"/>
      <c r="S52" s="289"/>
    </row>
    <row r="53" spans="1:19" s="239" customFormat="1" x14ac:dyDescent="0.2">
      <c r="A53" s="292" t="s">
        <v>68</v>
      </c>
      <c r="B53" s="279">
        <v>295239.1646208333</v>
      </c>
      <c r="C53" s="280">
        <v>348987.5</v>
      </c>
      <c r="D53" s="281">
        <v>25108.420877410397</v>
      </c>
      <c r="E53" s="282">
        <v>21283.048352633112</v>
      </c>
      <c r="F53" s="283">
        <v>1302.8570840951695</v>
      </c>
      <c r="G53" s="284">
        <v>2522.5154406821184</v>
      </c>
      <c r="H53" s="282">
        <v>18546.050996484271</v>
      </c>
      <c r="I53" s="284">
        <v>2737.0133688590495</v>
      </c>
      <c r="J53" s="282">
        <v>223.94317296027049</v>
      </c>
      <c r="K53" s="283">
        <v>0</v>
      </c>
      <c r="L53" s="283">
        <v>0</v>
      </c>
      <c r="M53" s="283">
        <v>574.47278994085082</v>
      </c>
      <c r="N53" s="283">
        <v>59.571455851953125</v>
      </c>
      <c r="O53" s="283">
        <v>29.995010865441145</v>
      </c>
      <c r="P53" s="283">
        <v>254.25484508500705</v>
      </c>
      <c r="Q53" s="283">
        <v>1.4130929421857907</v>
      </c>
      <c r="R53" s="283">
        <v>1501.7905317464772</v>
      </c>
      <c r="S53" s="285">
        <v>81.340920529708868</v>
      </c>
    </row>
    <row r="54" spans="1:19" s="220" customFormat="1" x14ac:dyDescent="0.2">
      <c r="A54" s="299" t="s">
        <v>69</v>
      </c>
      <c r="B54" s="294">
        <v>230399.27591000005</v>
      </c>
      <c r="C54" s="295">
        <v>273501.75</v>
      </c>
      <c r="D54" s="296">
        <v>24958.227341848422</v>
      </c>
      <c r="E54" s="286">
        <v>21158.69203255996</v>
      </c>
      <c r="F54" s="288">
        <v>1291.1509716980629</v>
      </c>
      <c r="G54" s="287">
        <v>2508.3843375904003</v>
      </c>
      <c r="H54" s="286">
        <v>18343.943006781032</v>
      </c>
      <c r="I54" s="287">
        <v>2814.7667647185558</v>
      </c>
      <c r="J54" s="286">
        <v>223.35104336126568</v>
      </c>
      <c r="K54" s="288">
        <v>0</v>
      </c>
      <c r="L54" s="288">
        <v>0</v>
      </c>
      <c r="M54" s="288">
        <v>577.31182685942747</v>
      </c>
      <c r="N54" s="288">
        <v>57.263672438344351</v>
      </c>
      <c r="O54" s="288">
        <v>18.468237067892378</v>
      </c>
      <c r="P54" s="288">
        <v>178.33474481402868</v>
      </c>
      <c r="Q54" s="288">
        <v>1.8093718419659657</v>
      </c>
      <c r="R54" s="288">
        <v>1661.3815369690026</v>
      </c>
      <c r="S54" s="289">
        <v>85.660284386799788</v>
      </c>
    </row>
    <row r="55" spans="1:19" s="220" customFormat="1" x14ac:dyDescent="0.2">
      <c r="A55" s="299" t="s">
        <v>70</v>
      </c>
      <c r="B55" s="294">
        <v>51995.796771666668</v>
      </c>
      <c r="C55" s="295">
        <v>61983.75</v>
      </c>
      <c r="D55" s="296">
        <v>24697.693995697053</v>
      </c>
      <c r="E55" s="286">
        <v>20955.459994882993</v>
      </c>
      <c r="F55" s="288">
        <v>1249.4303802181009</v>
      </c>
      <c r="G55" s="287">
        <v>2492.803620595957</v>
      </c>
      <c r="H55" s="286">
        <v>19341.000386067204</v>
      </c>
      <c r="I55" s="287">
        <v>1614.4596088157859</v>
      </c>
      <c r="J55" s="286">
        <v>220.91786086059292</v>
      </c>
      <c r="K55" s="288">
        <v>0</v>
      </c>
      <c r="L55" s="288">
        <v>0</v>
      </c>
      <c r="M55" s="288">
        <v>614.25228279260705</v>
      </c>
      <c r="N55" s="288">
        <v>45.236248280413371</v>
      </c>
      <c r="O55" s="288">
        <v>79.762656063258532</v>
      </c>
      <c r="P55" s="288">
        <v>212.66996969893586</v>
      </c>
      <c r="Q55" s="288">
        <v>0</v>
      </c>
      <c r="R55" s="288">
        <v>381.60498068593864</v>
      </c>
      <c r="S55" s="289">
        <v>54.540390068774776</v>
      </c>
    </row>
    <row r="56" spans="1:19" s="220" customFormat="1" x14ac:dyDescent="0.2">
      <c r="A56" s="299" t="s">
        <v>71</v>
      </c>
      <c r="B56" s="294">
        <v>12844.091939166667</v>
      </c>
      <c r="C56" s="295">
        <v>14072.583333333334</v>
      </c>
      <c r="D56" s="296">
        <v>29462.692945566621</v>
      </c>
      <c r="E56" s="286">
        <v>24837.899020476412</v>
      </c>
      <c r="F56" s="288">
        <v>1728.6459199702638</v>
      </c>
      <c r="G56" s="287">
        <v>2896.1480051199474</v>
      </c>
      <c r="H56" s="286">
        <v>18967.115573800816</v>
      </c>
      <c r="I56" s="287">
        <v>5870.8330811719889</v>
      </c>
      <c r="J56" s="286">
        <v>246.78357727023746</v>
      </c>
      <c r="K56" s="288">
        <v>0</v>
      </c>
      <c r="L56" s="288">
        <v>0</v>
      </c>
      <c r="M56" s="288">
        <v>362.97030348532917</v>
      </c>
      <c r="N56" s="288">
        <v>158.85741934440443</v>
      </c>
      <c r="O56" s="288">
        <v>36.134749887856891</v>
      </c>
      <c r="P56" s="288">
        <v>1785.2648008573985</v>
      </c>
      <c r="Q56" s="288">
        <v>0</v>
      </c>
      <c r="R56" s="288">
        <v>3156.6015913691708</v>
      </c>
      <c r="S56" s="289">
        <v>111.93415805318668</v>
      </c>
    </row>
    <row r="57" spans="1:19" s="220" customFormat="1" x14ac:dyDescent="0.2">
      <c r="A57" s="301"/>
      <c r="B57" s="279"/>
      <c r="C57" s="280"/>
      <c r="D57" s="281"/>
      <c r="E57" s="286"/>
      <c r="F57" s="283"/>
      <c r="G57" s="284"/>
      <c r="H57" s="286"/>
      <c r="I57" s="287"/>
      <c r="J57" s="286"/>
      <c r="K57" s="288"/>
      <c r="L57" s="288"/>
      <c r="M57" s="288"/>
      <c r="N57" s="288"/>
      <c r="O57" s="288"/>
      <c r="P57" s="288"/>
      <c r="Q57" s="288"/>
      <c r="R57" s="288"/>
      <c r="S57" s="289"/>
    </row>
    <row r="58" spans="1:19" s="239" customFormat="1" x14ac:dyDescent="0.2">
      <c r="A58" s="292" t="s">
        <v>72</v>
      </c>
      <c r="B58" s="279">
        <v>183097.44097083333</v>
      </c>
      <c r="C58" s="280">
        <v>211269</v>
      </c>
      <c r="D58" s="281">
        <v>37689.058610516237</v>
      </c>
      <c r="E58" s="282">
        <v>31400.656245621405</v>
      </c>
      <c r="F58" s="283">
        <v>2494.7255744347499</v>
      </c>
      <c r="G58" s="284">
        <v>3793.6767904600802</v>
      </c>
      <c r="H58" s="282">
        <v>28727.910299720701</v>
      </c>
      <c r="I58" s="284">
        <v>2672.7383644344368</v>
      </c>
      <c r="J58" s="282">
        <v>471.96649799633582</v>
      </c>
      <c r="K58" s="283">
        <v>0</v>
      </c>
      <c r="L58" s="283">
        <v>3.1184571342771989</v>
      </c>
      <c r="M58" s="283">
        <v>683.19736970875874</v>
      </c>
      <c r="N58" s="283">
        <v>147.41847541477026</v>
      </c>
      <c r="O58" s="283">
        <v>144.17153476264937</v>
      </c>
      <c r="P58" s="283">
        <v>331.76911207448865</v>
      </c>
      <c r="Q58" s="283">
        <v>47.716740007445274</v>
      </c>
      <c r="R58" s="283">
        <v>638.18796235846776</v>
      </c>
      <c r="S58" s="285">
        <v>201.78906602689631</v>
      </c>
    </row>
    <row r="59" spans="1:19" s="220" customFormat="1" x14ac:dyDescent="0.2">
      <c r="A59" s="302" t="s">
        <v>73</v>
      </c>
      <c r="B59" s="294">
        <v>93177.505574166658</v>
      </c>
      <c r="C59" s="295">
        <v>104083.66666666667</v>
      </c>
      <c r="D59" s="296">
        <v>31748.474940900014</v>
      </c>
      <c r="E59" s="286">
        <v>26634.546305934957</v>
      </c>
      <c r="F59" s="288">
        <v>1913.5336927308554</v>
      </c>
      <c r="G59" s="287">
        <v>3200.3949422342007</v>
      </c>
      <c r="H59" s="286">
        <v>25001.889085769737</v>
      </c>
      <c r="I59" s="287">
        <v>1632.6572201652189</v>
      </c>
      <c r="J59" s="286">
        <v>270.04926476895332</v>
      </c>
      <c r="K59" s="288">
        <v>0</v>
      </c>
      <c r="L59" s="288">
        <v>0</v>
      </c>
      <c r="M59" s="288">
        <v>742.51030908583664</v>
      </c>
      <c r="N59" s="288">
        <v>69.491585652404652</v>
      </c>
      <c r="O59" s="288">
        <v>68.007054301013795</v>
      </c>
      <c r="P59" s="288">
        <v>177.05057557235338</v>
      </c>
      <c r="Q59" s="288">
        <v>15.882666719645512</v>
      </c>
      <c r="R59" s="288">
        <v>130.45349935162145</v>
      </c>
      <c r="S59" s="289">
        <v>155.80279285081681</v>
      </c>
    </row>
    <row r="60" spans="1:19" s="220" customFormat="1" x14ac:dyDescent="0.2">
      <c r="A60" s="302" t="s">
        <v>74</v>
      </c>
      <c r="B60" s="294">
        <v>55341.278379166673</v>
      </c>
      <c r="C60" s="295">
        <v>71044.083333333328</v>
      </c>
      <c r="D60" s="296">
        <v>25356.341061619285</v>
      </c>
      <c r="E60" s="286">
        <v>21705.056965046348</v>
      </c>
      <c r="F60" s="288">
        <v>1307.7415179153118</v>
      </c>
      <c r="G60" s="287">
        <v>2343.5425786576275</v>
      </c>
      <c r="H60" s="286">
        <v>17722.497134205951</v>
      </c>
      <c r="I60" s="287">
        <v>3982.5212753865453</v>
      </c>
      <c r="J60" s="286">
        <v>573.45713564007906</v>
      </c>
      <c r="K60" s="288">
        <v>0</v>
      </c>
      <c r="L60" s="288">
        <v>0</v>
      </c>
      <c r="M60" s="288">
        <v>388.79601158724847</v>
      </c>
      <c r="N60" s="288">
        <v>89.282499458220371</v>
      </c>
      <c r="O60" s="288">
        <v>175.4317998879996</v>
      </c>
      <c r="P60" s="288">
        <v>740.60294980093863</v>
      </c>
      <c r="Q60" s="288">
        <v>79.552526117397846</v>
      </c>
      <c r="R60" s="288">
        <v>1836.5555495748001</v>
      </c>
      <c r="S60" s="289">
        <v>98.919765942564084</v>
      </c>
    </row>
    <row r="61" spans="1:19" s="220" customFormat="1" x14ac:dyDescent="0.2">
      <c r="A61" s="302" t="s">
        <v>75</v>
      </c>
      <c r="B61" s="294">
        <v>10524.363580833333</v>
      </c>
      <c r="C61" s="295">
        <v>11132.916666666666</v>
      </c>
      <c r="D61" s="296">
        <v>98879.978237713061</v>
      </c>
      <c r="E61" s="286">
        <v>79873.710119044132</v>
      </c>
      <c r="F61" s="288">
        <v>8659.8553068862293</v>
      </c>
      <c r="G61" s="287">
        <v>10346.412811782708</v>
      </c>
      <c r="H61" s="286">
        <v>75702.000412544687</v>
      </c>
      <c r="I61" s="287">
        <v>4171.709847053281</v>
      </c>
      <c r="J61" s="286">
        <v>1150.9233102275359</v>
      </c>
      <c r="K61" s="288">
        <v>0</v>
      </c>
      <c r="L61" s="288">
        <v>49.55678916083523</v>
      </c>
      <c r="M61" s="288">
        <v>636.03120566732173</v>
      </c>
      <c r="N61" s="288">
        <v>945.44856890930032</v>
      </c>
      <c r="O61" s="288">
        <v>351.39329186939125</v>
      </c>
      <c r="P61" s="288">
        <v>8.3104698119018039</v>
      </c>
      <c r="Q61" s="288">
        <v>127.12287396880522</v>
      </c>
      <c r="R61" s="288">
        <v>1.570101335407204</v>
      </c>
      <c r="S61" s="289">
        <v>889.15884926733906</v>
      </c>
    </row>
    <row r="62" spans="1:19" s="220" customFormat="1" x14ac:dyDescent="0.2">
      <c r="A62" s="302" t="s">
        <v>76</v>
      </c>
      <c r="B62" s="294">
        <v>24054.29343666667</v>
      </c>
      <c r="C62" s="295">
        <v>25246.833333333332</v>
      </c>
      <c r="D62" s="296">
        <v>62337.982636471941</v>
      </c>
      <c r="E62" s="286">
        <v>50988.893252955357</v>
      </c>
      <c r="F62" s="288">
        <v>4781.1681687759483</v>
      </c>
      <c r="G62" s="287">
        <v>6567.9212147406388</v>
      </c>
      <c r="H62" s="286">
        <v>47984.147428134122</v>
      </c>
      <c r="I62" s="287">
        <v>3004.7774521013362</v>
      </c>
      <c r="J62" s="286">
        <v>719.82669206835158</v>
      </c>
      <c r="K62" s="288">
        <v>0</v>
      </c>
      <c r="L62" s="288">
        <v>1.869349751292013</v>
      </c>
      <c r="M62" s="288">
        <v>1159.1563150068891</v>
      </c>
      <c r="N62" s="288">
        <v>231.33309575580671</v>
      </c>
      <c r="O62" s="288">
        <v>275.77919168801628</v>
      </c>
      <c r="P62" s="288">
        <v>125.65048936856455</v>
      </c>
      <c r="Q62" s="288">
        <v>62.193661102215614</v>
      </c>
      <c r="R62" s="288">
        <v>106.62269460002696</v>
      </c>
      <c r="S62" s="289">
        <v>314.76978645958508</v>
      </c>
    </row>
    <row r="63" spans="1:19" x14ac:dyDescent="0.2">
      <c r="B63" s="303"/>
      <c r="C63" s="303"/>
      <c r="D63" s="304"/>
      <c r="E63" s="305"/>
      <c r="F63" s="305"/>
      <c r="G63" s="305"/>
      <c r="H63" s="306"/>
      <c r="I63" s="306"/>
      <c r="J63" s="306"/>
      <c r="K63" s="306"/>
      <c r="L63" s="306"/>
      <c r="M63" s="306"/>
      <c r="N63" s="306"/>
      <c r="O63" s="306"/>
      <c r="P63" s="306"/>
      <c r="Q63" s="306"/>
      <c r="R63" s="306"/>
      <c r="S63" s="306"/>
    </row>
    <row r="64" spans="1:19" x14ac:dyDescent="0.2">
      <c r="B64" s="303"/>
      <c r="C64" s="303"/>
      <c r="D64" s="304"/>
      <c r="E64" s="305"/>
      <c r="F64" s="305"/>
      <c r="G64" s="305"/>
      <c r="H64" s="306"/>
      <c r="I64" s="306"/>
      <c r="J64" s="306"/>
      <c r="K64" s="306"/>
      <c r="L64" s="306"/>
      <c r="M64" s="306"/>
      <c r="N64" s="306"/>
      <c r="O64" s="306"/>
      <c r="P64" s="306"/>
      <c r="Q64" s="306"/>
      <c r="R64" s="306"/>
      <c r="S64" s="306"/>
    </row>
  </sheetData>
  <mergeCells count="10">
    <mergeCell ref="B9:S9"/>
    <mergeCell ref="B10:S10"/>
    <mergeCell ref="B11:S11"/>
    <mergeCell ref="B12:S12"/>
    <mergeCell ref="B3:S3"/>
    <mergeCell ref="B4:S4"/>
    <mergeCell ref="B5:S5"/>
    <mergeCell ref="B6:S6"/>
    <mergeCell ref="B7:S7"/>
    <mergeCell ref="B8:S8"/>
  </mergeCells>
  <pageMargins left="0.7" right="0.7" top="0.75" bottom="0.75" header="0.3" footer="0.3"/>
  <pageSetup paperSize="9" scale="51" orientation="landscape"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S64"/>
  <sheetViews>
    <sheetView workbookViewId="0">
      <pane xSplit="1" ySplit="14" topLeftCell="B15" activePane="bottomRight" state="frozen"/>
      <selection activeCell="I24" sqref="I24"/>
      <selection pane="topRight" activeCell="I24" sqref="I24"/>
      <selection pane="bottomLeft" activeCell="I24" sqref="I24"/>
      <selection pane="bottomRight" activeCell="E32" sqref="E32"/>
    </sheetView>
  </sheetViews>
  <sheetFormatPr defaultRowHeight="12.75" x14ac:dyDescent="0.2"/>
  <cols>
    <col min="1" max="1" width="52.42578125" style="219" customWidth="1"/>
    <col min="2" max="2" width="9.140625" style="219"/>
    <col min="3" max="3" width="10.85546875" style="219" customWidth="1"/>
    <col min="4" max="4" width="9.140625" style="220"/>
    <col min="5" max="5" width="13.140625" style="220" customWidth="1"/>
    <col min="6" max="6" width="13.28515625" style="220" customWidth="1"/>
    <col min="7" max="7" width="14.85546875" style="220" customWidth="1"/>
    <col min="8" max="8" width="9.140625" style="219"/>
    <col min="9" max="9" width="10.7109375" style="219" customWidth="1"/>
    <col min="10" max="10" width="11" style="219" customWidth="1"/>
    <col min="11" max="11" width="13.5703125" style="219" customWidth="1"/>
    <col min="12" max="12" width="10.7109375" style="219" customWidth="1"/>
    <col min="13" max="13" width="12.85546875" style="219" customWidth="1"/>
    <col min="14" max="15" width="10.42578125" style="219" customWidth="1"/>
    <col min="16" max="16" width="10.140625" style="219" customWidth="1"/>
    <col min="17" max="17" width="9.85546875" style="219" customWidth="1"/>
    <col min="18" max="18" width="10.28515625" style="219" customWidth="1"/>
    <col min="19" max="19" width="10.5703125" style="219" customWidth="1"/>
    <col min="20" max="256" width="9.140625" style="219"/>
    <col min="257" max="257" width="52.42578125" style="219" customWidth="1"/>
    <col min="258" max="258" width="9.140625" style="219"/>
    <col min="259" max="259" width="10.85546875" style="219" customWidth="1"/>
    <col min="260" max="260" width="9.140625" style="219"/>
    <col min="261" max="261" width="13.140625" style="219" customWidth="1"/>
    <col min="262" max="262" width="13.28515625" style="219" customWidth="1"/>
    <col min="263" max="263" width="14.85546875" style="219" customWidth="1"/>
    <col min="264" max="264" width="9.140625" style="219"/>
    <col min="265" max="265" width="10.7109375" style="219" customWidth="1"/>
    <col min="266" max="266" width="11" style="219" customWidth="1"/>
    <col min="267" max="267" width="13.5703125" style="219" customWidth="1"/>
    <col min="268" max="268" width="10.7109375" style="219" customWidth="1"/>
    <col min="269" max="269" width="12.85546875" style="219" customWidth="1"/>
    <col min="270" max="271" width="10.42578125" style="219" customWidth="1"/>
    <col min="272" max="272" width="10.140625" style="219" customWidth="1"/>
    <col min="273" max="273" width="9.85546875" style="219" customWidth="1"/>
    <col min="274" max="274" width="10.28515625" style="219" customWidth="1"/>
    <col min="275" max="275" width="10.5703125" style="219" customWidth="1"/>
    <col min="276" max="512" width="9.140625" style="219"/>
    <col min="513" max="513" width="52.42578125" style="219" customWidth="1"/>
    <col min="514" max="514" width="9.140625" style="219"/>
    <col min="515" max="515" width="10.85546875" style="219" customWidth="1"/>
    <col min="516" max="516" width="9.140625" style="219"/>
    <col min="517" max="517" width="13.140625" style="219" customWidth="1"/>
    <col min="518" max="518" width="13.28515625" style="219" customWidth="1"/>
    <col min="519" max="519" width="14.85546875" style="219" customWidth="1"/>
    <col min="520" max="520" width="9.140625" style="219"/>
    <col min="521" max="521" width="10.7109375" style="219" customWidth="1"/>
    <col min="522" max="522" width="11" style="219" customWidth="1"/>
    <col min="523" max="523" width="13.5703125" style="219" customWidth="1"/>
    <col min="524" max="524" width="10.7109375" style="219" customWidth="1"/>
    <col min="525" max="525" width="12.85546875" style="219" customWidth="1"/>
    <col min="526" max="527" width="10.42578125" style="219" customWidth="1"/>
    <col min="528" max="528" width="10.140625" style="219" customWidth="1"/>
    <col min="529" max="529" width="9.85546875" style="219" customWidth="1"/>
    <col min="530" max="530" width="10.28515625" style="219" customWidth="1"/>
    <col min="531" max="531" width="10.5703125" style="219" customWidth="1"/>
    <col min="532" max="768" width="9.140625" style="219"/>
    <col min="769" max="769" width="52.42578125" style="219" customWidth="1"/>
    <col min="770" max="770" width="9.140625" style="219"/>
    <col min="771" max="771" width="10.85546875" style="219" customWidth="1"/>
    <col min="772" max="772" width="9.140625" style="219"/>
    <col min="773" max="773" width="13.140625" style="219" customWidth="1"/>
    <col min="774" max="774" width="13.28515625" style="219" customWidth="1"/>
    <col min="775" max="775" width="14.85546875" style="219" customWidth="1"/>
    <col min="776" max="776" width="9.140625" style="219"/>
    <col min="777" max="777" width="10.7109375" style="219" customWidth="1"/>
    <col min="778" max="778" width="11" style="219" customWidth="1"/>
    <col min="779" max="779" width="13.5703125" style="219" customWidth="1"/>
    <col min="780" max="780" width="10.7109375" style="219" customWidth="1"/>
    <col min="781" max="781" width="12.85546875" style="219" customWidth="1"/>
    <col min="782" max="783" width="10.42578125" style="219" customWidth="1"/>
    <col min="784" max="784" width="10.140625" style="219" customWidth="1"/>
    <col min="785" max="785" width="9.85546875" style="219" customWidth="1"/>
    <col min="786" max="786" width="10.28515625" style="219" customWidth="1"/>
    <col min="787" max="787" width="10.5703125" style="219" customWidth="1"/>
    <col min="788" max="1024" width="9.140625" style="219"/>
    <col min="1025" max="1025" width="52.42578125" style="219" customWidth="1"/>
    <col min="1026" max="1026" width="9.140625" style="219"/>
    <col min="1027" max="1027" width="10.85546875" style="219" customWidth="1"/>
    <col min="1028" max="1028" width="9.140625" style="219"/>
    <col min="1029" max="1029" width="13.140625" style="219" customWidth="1"/>
    <col min="1030" max="1030" width="13.28515625" style="219" customWidth="1"/>
    <col min="1031" max="1031" width="14.85546875" style="219" customWidth="1"/>
    <col min="1032" max="1032" width="9.140625" style="219"/>
    <col min="1033" max="1033" width="10.7109375" style="219" customWidth="1"/>
    <col min="1034" max="1034" width="11" style="219" customWidth="1"/>
    <col min="1035" max="1035" width="13.5703125" style="219" customWidth="1"/>
    <col min="1036" max="1036" width="10.7109375" style="219" customWidth="1"/>
    <col min="1037" max="1037" width="12.85546875" style="219" customWidth="1"/>
    <col min="1038" max="1039" width="10.42578125" style="219" customWidth="1"/>
    <col min="1040" max="1040" width="10.140625" style="219" customWidth="1"/>
    <col min="1041" max="1041" width="9.85546875" style="219" customWidth="1"/>
    <col min="1042" max="1042" width="10.28515625" style="219" customWidth="1"/>
    <col min="1043" max="1043" width="10.5703125" style="219" customWidth="1"/>
    <col min="1044" max="1280" width="9.140625" style="219"/>
    <col min="1281" max="1281" width="52.42578125" style="219" customWidth="1"/>
    <col min="1282" max="1282" width="9.140625" style="219"/>
    <col min="1283" max="1283" width="10.85546875" style="219" customWidth="1"/>
    <col min="1284" max="1284" width="9.140625" style="219"/>
    <col min="1285" max="1285" width="13.140625" style="219" customWidth="1"/>
    <col min="1286" max="1286" width="13.28515625" style="219" customWidth="1"/>
    <col min="1287" max="1287" width="14.85546875" style="219" customWidth="1"/>
    <col min="1288" max="1288" width="9.140625" style="219"/>
    <col min="1289" max="1289" width="10.7109375" style="219" customWidth="1"/>
    <col min="1290" max="1290" width="11" style="219" customWidth="1"/>
    <col min="1291" max="1291" width="13.5703125" style="219" customWidth="1"/>
    <col min="1292" max="1292" width="10.7109375" style="219" customWidth="1"/>
    <col min="1293" max="1293" width="12.85546875" style="219" customWidth="1"/>
    <col min="1294" max="1295" width="10.42578125" style="219" customWidth="1"/>
    <col min="1296" max="1296" width="10.140625" style="219" customWidth="1"/>
    <col min="1297" max="1297" width="9.85546875" style="219" customWidth="1"/>
    <col min="1298" max="1298" width="10.28515625" style="219" customWidth="1"/>
    <col min="1299" max="1299" width="10.5703125" style="219" customWidth="1"/>
    <col min="1300" max="1536" width="9.140625" style="219"/>
    <col min="1537" max="1537" width="52.42578125" style="219" customWidth="1"/>
    <col min="1538" max="1538" width="9.140625" style="219"/>
    <col min="1539" max="1539" width="10.85546875" style="219" customWidth="1"/>
    <col min="1540" max="1540" width="9.140625" style="219"/>
    <col min="1541" max="1541" width="13.140625" style="219" customWidth="1"/>
    <col min="1542" max="1542" width="13.28515625" style="219" customWidth="1"/>
    <col min="1543" max="1543" width="14.85546875" style="219" customWidth="1"/>
    <col min="1544" max="1544" width="9.140625" style="219"/>
    <col min="1545" max="1545" width="10.7109375" style="219" customWidth="1"/>
    <col min="1546" max="1546" width="11" style="219" customWidth="1"/>
    <col min="1547" max="1547" width="13.5703125" style="219" customWidth="1"/>
    <col min="1548" max="1548" width="10.7109375" style="219" customWidth="1"/>
    <col min="1549" max="1549" width="12.85546875" style="219" customWidth="1"/>
    <col min="1550" max="1551" width="10.42578125" style="219" customWidth="1"/>
    <col min="1552" max="1552" width="10.140625" style="219" customWidth="1"/>
    <col min="1553" max="1553" width="9.85546875" style="219" customWidth="1"/>
    <col min="1554" max="1554" width="10.28515625" style="219" customWidth="1"/>
    <col min="1555" max="1555" width="10.5703125" style="219" customWidth="1"/>
    <col min="1556" max="1792" width="9.140625" style="219"/>
    <col min="1793" max="1793" width="52.42578125" style="219" customWidth="1"/>
    <col min="1794" max="1794" width="9.140625" style="219"/>
    <col min="1795" max="1795" width="10.85546875" style="219" customWidth="1"/>
    <col min="1796" max="1796" width="9.140625" style="219"/>
    <col min="1797" max="1797" width="13.140625" style="219" customWidth="1"/>
    <col min="1798" max="1798" width="13.28515625" style="219" customWidth="1"/>
    <col min="1799" max="1799" width="14.85546875" style="219" customWidth="1"/>
    <col min="1800" max="1800" width="9.140625" style="219"/>
    <col min="1801" max="1801" width="10.7109375" style="219" customWidth="1"/>
    <col min="1802" max="1802" width="11" style="219" customWidth="1"/>
    <col min="1803" max="1803" width="13.5703125" style="219" customWidth="1"/>
    <col min="1804" max="1804" width="10.7109375" style="219" customWidth="1"/>
    <col min="1805" max="1805" width="12.85546875" style="219" customWidth="1"/>
    <col min="1806" max="1807" width="10.42578125" style="219" customWidth="1"/>
    <col min="1808" max="1808" width="10.140625" style="219" customWidth="1"/>
    <col min="1809" max="1809" width="9.85546875" style="219" customWidth="1"/>
    <col min="1810" max="1810" width="10.28515625" style="219" customWidth="1"/>
    <col min="1811" max="1811" width="10.5703125" style="219" customWidth="1"/>
    <col min="1812" max="2048" width="9.140625" style="219"/>
    <col min="2049" max="2049" width="52.42578125" style="219" customWidth="1"/>
    <col min="2050" max="2050" width="9.140625" style="219"/>
    <col min="2051" max="2051" width="10.85546875" style="219" customWidth="1"/>
    <col min="2052" max="2052" width="9.140625" style="219"/>
    <col min="2053" max="2053" width="13.140625" style="219" customWidth="1"/>
    <col min="2054" max="2054" width="13.28515625" style="219" customWidth="1"/>
    <col min="2055" max="2055" width="14.85546875" style="219" customWidth="1"/>
    <col min="2056" max="2056" width="9.140625" style="219"/>
    <col min="2057" max="2057" width="10.7109375" style="219" customWidth="1"/>
    <col min="2058" max="2058" width="11" style="219" customWidth="1"/>
    <col min="2059" max="2059" width="13.5703125" style="219" customWidth="1"/>
    <col min="2060" max="2060" width="10.7109375" style="219" customWidth="1"/>
    <col min="2061" max="2061" width="12.85546875" style="219" customWidth="1"/>
    <col min="2062" max="2063" width="10.42578125" style="219" customWidth="1"/>
    <col min="2064" max="2064" width="10.140625" style="219" customWidth="1"/>
    <col min="2065" max="2065" width="9.85546875" style="219" customWidth="1"/>
    <col min="2066" max="2066" width="10.28515625" style="219" customWidth="1"/>
    <col min="2067" max="2067" width="10.5703125" style="219" customWidth="1"/>
    <col min="2068" max="2304" width="9.140625" style="219"/>
    <col min="2305" max="2305" width="52.42578125" style="219" customWidth="1"/>
    <col min="2306" max="2306" width="9.140625" style="219"/>
    <col min="2307" max="2307" width="10.85546875" style="219" customWidth="1"/>
    <col min="2308" max="2308" width="9.140625" style="219"/>
    <col min="2309" max="2309" width="13.140625" style="219" customWidth="1"/>
    <col min="2310" max="2310" width="13.28515625" style="219" customWidth="1"/>
    <col min="2311" max="2311" width="14.85546875" style="219" customWidth="1"/>
    <col min="2312" max="2312" width="9.140625" style="219"/>
    <col min="2313" max="2313" width="10.7109375" style="219" customWidth="1"/>
    <col min="2314" max="2314" width="11" style="219" customWidth="1"/>
    <col min="2315" max="2315" width="13.5703125" style="219" customWidth="1"/>
    <col min="2316" max="2316" width="10.7109375" style="219" customWidth="1"/>
    <col min="2317" max="2317" width="12.85546875" style="219" customWidth="1"/>
    <col min="2318" max="2319" width="10.42578125" style="219" customWidth="1"/>
    <col min="2320" max="2320" width="10.140625" style="219" customWidth="1"/>
    <col min="2321" max="2321" width="9.85546875" style="219" customWidth="1"/>
    <col min="2322" max="2322" width="10.28515625" style="219" customWidth="1"/>
    <col min="2323" max="2323" width="10.5703125" style="219" customWidth="1"/>
    <col min="2324" max="2560" width="9.140625" style="219"/>
    <col min="2561" max="2561" width="52.42578125" style="219" customWidth="1"/>
    <col min="2562" max="2562" width="9.140625" style="219"/>
    <col min="2563" max="2563" width="10.85546875" style="219" customWidth="1"/>
    <col min="2564" max="2564" width="9.140625" style="219"/>
    <col min="2565" max="2565" width="13.140625" style="219" customWidth="1"/>
    <col min="2566" max="2566" width="13.28515625" style="219" customWidth="1"/>
    <col min="2567" max="2567" width="14.85546875" style="219" customWidth="1"/>
    <col min="2568" max="2568" width="9.140625" style="219"/>
    <col min="2569" max="2569" width="10.7109375" style="219" customWidth="1"/>
    <col min="2570" max="2570" width="11" style="219" customWidth="1"/>
    <col min="2571" max="2571" width="13.5703125" style="219" customWidth="1"/>
    <col min="2572" max="2572" width="10.7109375" style="219" customWidth="1"/>
    <col min="2573" max="2573" width="12.85546875" style="219" customWidth="1"/>
    <col min="2574" max="2575" width="10.42578125" style="219" customWidth="1"/>
    <col min="2576" max="2576" width="10.140625" style="219" customWidth="1"/>
    <col min="2577" max="2577" width="9.85546875" style="219" customWidth="1"/>
    <col min="2578" max="2578" width="10.28515625" style="219" customWidth="1"/>
    <col min="2579" max="2579" width="10.5703125" style="219" customWidth="1"/>
    <col min="2580" max="2816" width="9.140625" style="219"/>
    <col min="2817" max="2817" width="52.42578125" style="219" customWidth="1"/>
    <col min="2818" max="2818" width="9.140625" style="219"/>
    <col min="2819" max="2819" width="10.85546875" style="219" customWidth="1"/>
    <col min="2820" max="2820" width="9.140625" style="219"/>
    <col min="2821" max="2821" width="13.140625" style="219" customWidth="1"/>
    <col min="2822" max="2822" width="13.28515625" style="219" customWidth="1"/>
    <col min="2823" max="2823" width="14.85546875" style="219" customWidth="1"/>
    <col min="2824" max="2824" width="9.140625" style="219"/>
    <col min="2825" max="2825" width="10.7109375" style="219" customWidth="1"/>
    <col min="2826" max="2826" width="11" style="219" customWidth="1"/>
    <col min="2827" max="2827" width="13.5703125" style="219" customWidth="1"/>
    <col min="2828" max="2828" width="10.7109375" style="219" customWidth="1"/>
    <col min="2829" max="2829" width="12.85546875" style="219" customWidth="1"/>
    <col min="2830" max="2831" width="10.42578125" style="219" customWidth="1"/>
    <col min="2832" max="2832" width="10.140625" style="219" customWidth="1"/>
    <col min="2833" max="2833" width="9.85546875" style="219" customWidth="1"/>
    <col min="2834" max="2834" width="10.28515625" style="219" customWidth="1"/>
    <col min="2835" max="2835" width="10.5703125" style="219" customWidth="1"/>
    <col min="2836" max="3072" width="9.140625" style="219"/>
    <col min="3073" max="3073" width="52.42578125" style="219" customWidth="1"/>
    <col min="3074" max="3074" width="9.140625" style="219"/>
    <col min="3075" max="3075" width="10.85546875" style="219" customWidth="1"/>
    <col min="3076" max="3076" width="9.140625" style="219"/>
    <col min="3077" max="3077" width="13.140625" style="219" customWidth="1"/>
    <col min="3078" max="3078" width="13.28515625" style="219" customWidth="1"/>
    <col min="3079" max="3079" width="14.85546875" style="219" customWidth="1"/>
    <col min="3080" max="3080" width="9.140625" style="219"/>
    <col min="3081" max="3081" width="10.7109375" style="219" customWidth="1"/>
    <col min="3082" max="3082" width="11" style="219" customWidth="1"/>
    <col min="3083" max="3083" width="13.5703125" style="219" customWidth="1"/>
    <col min="3084" max="3084" width="10.7109375" style="219" customWidth="1"/>
    <col min="3085" max="3085" width="12.85546875" style="219" customWidth="1"/>
    <col min="3086" max="3087" width="10.42578125" style="219" customWidth="1"/>
    <col min="3088" max="3088" width="10.140625" style="219" customWidth="1"/>
    <col min="3089" max="3089" width="9.85546875" style="219" customWidth="1"/>
    <col min="3090" max="3090" width="10.28515625" style="219" customWidth="1"/>
    <col min="3091" max="3091" width="10.5703125" style="219" customWidth="1"/>
    <col min="3092" max="3328" width="9.140625" style="219"/>
    <col min="3329" max="3329" width="52.42578125" style="219" customWidth="1"/>
    <col min="3330" max="3330" width="9.140625" style="219"/>
    <col min="3331" max="3331" width="10.85546875" style="219" customWidth="1"/>
    <col min="3332" max="3332" width="9.140625" style="219"/>
    <col min="3333" max="3333" width="13.140625" style="219" customWidth="1"/>
    <col min="3334" max="3334" width="13.28515625" style="219" customWidth="1"/>
    <col min="3335" max="3335" width="14.85546875" style="219" customWidth="1"/>
    <col min="3336" max="3336" width="9.140625" style="219"/>
    <col min="3337" max="3337" width="10.7109375" style="219" customWidth="1"/>
    <col min="3338" max="3338" width="11" style="219" customWidth="1"/>
    <col min="3339" max="3339" width="13.5703125" style="219" customWidth="1"/>
    <col min="3340" max="3340" width="10.7109375" style="219" customWidth="1"/>
    <col min="3341" max="3341" width="12.85546875" style="219" customWidth="1"/>
    <col min="3342" max="3343" width="10.42578125" style="219" customWidth="1"/>
    <col min="3344" max="3344" width="10.140625" style="219" customWidth="1"/>
    <col min="3345" max="3345" width="9.85546875" style="219" customWidth="1"/>
    <col min="3346" max="3346" width="10.28515625" style="219" customWidth="1"/>
    <col min="3347" max="3347" width="10.5703125" style="219" customWidth="1"/>
    <col min="3348" max="3584" width="9.140625" style="219"/>
    <col min="3585" max="3585" width="52.42578125" style="219" customWidth="1"/>
    <col min="3586" max="3586" width="9.140625" style="219"/>
    <col min="3587" max="3587" width="10.85546875" style="219" customWidth="1"/>
    <col min="3588" max="3588" width="9.140625" style="219"/>
    <col min="3589" max="3589" width="13.140625" style="219" customWidth="1"/>
    <col min="3590" max="3590" width="13.28515625" style="219" customWidth="1"/>
    <col min="3591" max="3591" width="14.85546875" style="219" customWidth="1"/>
    <col min="3592" max="3592" width="9.140625" style="219"/>
    <col min="3593" max="3593" width="10.7109375" style="219" customWidth="1"/>
    <col min="3594" max="3594" width="11" style="219" customWidth="1"/>
    <col min="3595" max="3595" width="13.5703125" style="219" customWidth="1"/>
    <col min="3596" max="3596" width="10.7109375" style="219" customWidth="1"/>
    <col min="3597" max="3597" width="12.85546875" style="219" customWidth="1"/>
    <col min="3598" max="3599" width="10.42578125" style="219" customWidth="1"/>
    <col min="3600" max="3600" width="10.140625" style="219" customWidth="1"/>
    <col min="3601" max="3601" width="9.85546875" style="219" customWidth="1"/>
    <col min="3602" max="3602" width="10.28515625" style="219" customWidth="1"/>
    <col min="3603" max="3603" width="10.5703125" style="219" customWidth="1"/>
    <col min="3604" max="3840" width="9.140625" style="219"/>
    <col min="3841" max="3841" width="52.42578125" style="219" customWidth="1"/>
    <col min="3842" max="3842" width="9.140625" style="219"/>
    <col min="3843" max="3843" width="10.85546875" style="219" customWidth="1"/>
    <col min="3844" max="3844" width="9.140625" style="219"/>
    <col min="3845" max="3845" width="13.140625" style="219" customWidth="1"/>
    <col min="3846" max="3846" width="13.28515625" style="219" customWidth="1"/>
    <col min="3847" max="3847" width="14.85546875" style="219" customWidth="1"/>
    <col min="3848" max="3848" width="9.140625" style="219"/>
    <col min="3849" max="3849" width="10.7109375" style="219" customWidth="1"/>
    <col min="3850" max="3850" width="11" style="219" customWidth="1"/>
    <col min="3851" max="3851" width="13.5703125" style="219" customWidth="1"/>
    <col min="3852" max="3852" width="10.7109375" style="219" customWidth="1"/>
    <col min="3853" max="3853" width="12.85546875" style="219" customWidth="1"/>
    <col min="3854" max="3855" width="10.42578125" style="219" customWidth="1"/>
    <col min="3856" max="3856" width="10.140625" style="219" customWidth="1"/>
    <col min="3857" max="3857" width="9.85546875" style="219" customWidth="1"/>
    <col min="3858" max="3858" width="10.28515625" style="219" customWidth="1"/>
    <col min="3859" max="3859" width="10.5703125" style="219" customWidth="1"/>
    <col min="3860" max="4096" width="9.140625" style="219"/>
    <col min="4097" max="4097" width="52.42578125" style="219" customWidth="1"/>
    <col min="4098" max="4098" width="9.140625" style="219"/>
    <col min="4099" max="4099" width="10.85546875" style="219" customWidth="1"/>
    <col min="4100" max="4100" width="9.140625" style="219"/>
    <col min="4101" max="4101" width="13.140625" style="219" customWidth="1"/>
    <col min="4102" max="4102" width="13.28515625" style="219" customWidth="1"/>
    <col min="4103" max="4103" width="14.85546875" style="219" customWidth="1"/>
    <col min="4104" max="4104" width="9.140625" style="219"/>
    <col min="4105" max="4105" width="10.7109375" style="219" customWidth="1"/>
    <col min="4106" max="4106" width="11" style="219" customWidth="1"/>
    <col min="4107" max="4107" width="13.5703125" style="219" customWidth="1"/>
    <col min="4108" max="4108" width="10.7109375" style="219" customWidth="1"/>
    <col min="4109" max="4109" width="12.85546875" style="219" customWidth="1"/>
    <col min="4110" max="4111" width="10.42578125" style="219" customWidth="1"/>
    <col min="4112" max="4112" width="10.140625" style="219" customWidth="1"/>
    <col min="4113" max="4113" width="9.85546875" style="219" customWidth="1"/>
    <col min="4114" max="4114" width="10.28515625" style="219" customWidth="1"/>
    <col min="4115" max="4115" width="10.5703125" style="219" customWidth="1"/>
    <col min="4116" max="4352" width="9.140625" style="219"/>
    <col min="4353" max="4353" width="52.42578125" style="219" customWidth="1"/>
    <col min="4354" max="4354" width="9.140625" style="219"/>
    <col min="4355" max="4355" width="10.85546875" style="219" customWidth="1"/>
    <col min="4356" max="4356" width="9.140625" style="219"/>
    <col min="4357" max="4357" width="13.140625" style="219" customWidth="1"/>
    <col min="4358" max="4358" width="13.28515625" style="219" customWidth="1"/>
    <col min="4359" max="4359" width="14.85546875" style="219" customWidth="1"/>
    <col min="4360" max="4360" width="9.140625" style="219"/>
    <col min="4361" max="4361" width="10.7109375" style="219" customWidth="1"/>
    <col min="4362" max="4362" width="11" style="219" customWidth="1"/>
    <col min="4363" max="4363" width="13.5703125" style="219" customWidth="1"/>
    <col min="4364" max="4364" width="10.7109375" style="219" customWidth="1"/>
    <col min="4365" max="4365" width="12.85546875" style="219" customWidth="1"/>
    <col min="4366" max="4367" width="10.42578125" style="219" customWidth="1"/>
    <col min="4368" max="4368" width="10.140625" style="219" customWidth="1"/>
    <col min="4369" max="4369" width="9.85546875" style="219" customWidth="1"/>
    <col min="4370" max="4370" width="10.28515625" style="219" customWidth="1"/>
    <col min="4371" max="4371" width="10.5703125" style="219" customWidth="1"/>
    <col min="4372" max="4608" width="9.140625" style="219"/>
    <col min="4609" max="4609" width="52.42578125" style="219" customWidth="1"/>
    <col min="4610" max="4610" width="9.140625" style="219"/>
    <col min="4611" max="4611" width="10.85546875" style="219" customWidth="1"/>
    <col min="4612" max="4612" width="9.140625" style="219"/>
    <col min="4613" max="4613" width="13.140625" style="219" customWidth="1"/>
    <col min="4614" max="4614" width="13.28515625" style="219" customWidth="1"/>
    <col min="4615" max="4615" width="14.85546875" style="219" customWidth="1"/>
    <col min="4616" max="4616" width="9.140625" style="219"/>
    <col min="4617" max="4617" width="10.7109375" style="219" customWidth="1"/>
    <col min="4618" max="4618" width="11" style="219" customWidth="1"/>
    <col min="4619" max="4619" width="13.5703125" style="219" customWidth="1"/>
    <col min="4620" max="4620" width="10.7109375" style="219" customWidth="1"/>
    <col min="4621" max="4621" width="12.85546875" style="219" customWidth="1"/>
    <col min="4622" max="4623" width="10.42578125" style="219" customWidth="1"/>
    <col min="4624" max="4624" width="10.140625" style="219" customWidth="1"/>
    <col min="4625" max="4625" width="9.85546875" style="219" customWidth="1"/>
    <col min="4626" max="4626" width="10.28515625" style="219" customWidth="1"/>
    <col min="4627" max="4627" width="10.5703125" style="219" customWidth="1"/>
    <col min="4628" max="4864" width="9.140625" style="219"/>
    <col min="4865" max="4865" width="52.42578125" style="219" customWidth="1"/>
    <col min="4866" max="4866" width="9.140625" style="219"/>
    <col min="4867" max="4867" width="10.85546875" style="219" customWidth="1"/>
    <col min="4868" max="4868" width="9.140625" style="219"/>
    <col min="4869" max="4869" width="13.140625" style="219" customWidth="1"/>
    <col min="4870" max="4870" width="13.28515625" style="219" customWidth="1"/>
    <col min="4871" max="4871" width="14.85546875" style="219" customWidth="1"/>
    <col min="4872" max="4872" width="9.140625" style="219"/>
    <col min="4873" max="4873" width="10.7109375" style="219" customWidth="1"/>
    <col min="4874" max="4874" width="11" style="219" customWidth="1"/>
    <col min="4875" max="4875" width="13.5703125" style="219" customWidth="1"/>
    <col min="4876" max="4876" width="10.7109375" style="219" customWidth="1"/>
    <col min="4877" max="4877" width="12.85546875" style="219" customWidth="1"/>
    <col min="4878" max="4879" width="10.42578125" style="219" customWidth="1"/>
    <col min="4880" max="4880" width="10.140625" style="219" customWidth="1"/>
    <col min="4881" max="4881" width="9.85546875" style="219" customWidth="1"/>
    <col min="4882" max="4882" width="10.28515625" style="219" customWidth="1"/>
    <col min="4883" max="4883" width="10.5703125" style="219" customWidth="1"/>
    <col min="4884" max="5120" width="9.140625" style="219"/>
    <col min="5121" max="5121" width="52.42578125" style="219" customWidth="1"/>
    <col min="5122" max="5122" width="9.140625" style="219"/>
    <col min="5123" max="5123" width="10.85546875" style="219" customWidth="1"/>
    <col min="5124" max="5124" width="9.140625" style="219"/>
    <col min="5125" max="5125" width="13.140625" style="219" customWidth="1"/>
    <col min="5126" max="5126" width="13.28515625" style="219" customWidth="1"/>
    <col min="5127" max="5127" width="14.85546875" style="219" customWidth="1"/>
    <col min="5128" max="5128" width="9.140625" style="219"/>
    <col min="5129" max="5129" width="10.7109375" style="219" customWidth="1"/>
    <col min="5130" max="5130" width="11" style="219" customWidth="1"/>
    <col min="5131" max="5131" width="13.5703125" style="219" customWidth="1"/>
    <col min="5132" max="5132" width="10.7109375" style="219" customWidth="1"/>
    <col min="5133" max="5133" width="12.85546875" style="219" customWidth="1"/>
    <col min="5134" max="5135" width="10.42578125" style="219" customWidth="1"/>
    <col min="5136" max="5136" width="10.140625" style="219" customWidth="1"/>
    <col min="5137" max="5137" width="9.85546875" style="219" customWidth="1"/>
    <col min="5138" max="5138" width="10.28515625" style="219" customWidth="1"/>
    <col min="5139" max="5139" width="10.5703125" style="219" customWidth="1"/>
    <col min="5140" max="5376" width="9.140625" style="219"/>
    <col min="5377" max="5377" width="52.42578125" style="219" customWidth="1"/>
    <col min="5378" max="5378" width="9.140625" style="219"/>
    <col min="5379" max="5379" width="10.85546875" style="219" customWidth="1"/>
    <col min="5380" max="5380" width="9.140625" style="219"/>
    <col min="5381" max="5381" width="13.140625" style="219" customWidth="1"/>
    <col min="5382" max="5382" width="13.28515625" style="219" customWidth="1"/>
    <col min="5383" max="5383" width="14.85546875" style="219" customWidth="1"/>
    <col min="5384" max="5384" width="9.140625" style="219"/>
    <col min="5385" max="5385" width="10.7109375" style="219" customWidth="1"/>
    <col min="5386" max="5386" width="11" style="219" customWidth="1"/>
    <col min="5387" max="5387" width="13.5703125" style="219" customWidth="1"/>
    <col min="5388" max="5388" width="10.7109375" style="219" customWidth="1"/>
    <col min="5389" max="5389" width="12.85546875" style="219" customWidth="1"/>
    <col min="5390" max="5391" width="10.42578125" style="219" customWidth="1"/>
    <col min="5392" max="5392" width="10.140625" style="219" customWidth="1"/>
    <col min="5393" max="5393" width="9.85546875" style="219" customWidth="1"/>
    <col min="5394" max="5394" width="10.28515625" style="219" customWidth="1"/>
    <col min="5395" max="5395" width="10.5703125" style="219" customWidth="1"/>
    <col min="5396" max="5632" width="9.140625" style="219"/>
    <col min="5633" max="5633" width="52.42578125" style="219" customWidth="1"/>
    <col min="5634" max="5634" width="9.140625" style="219"/>
    <col min="5635" max="5635" width="10.85546875" style="219" customWidth="1"/>
    <col min="5636" max="5636" width="9.140625" style="219"/>
    <col min="5637" max="5637" width="13.140625" style="219" customWidth="1"/>
    <col min="5638" max="5638" width="13.28515625" style="219" customWidth="1"/>
    <col min="5639" max="5639" width="14.85546875" style="219" customWidth="1"/>
    <col min="5640" max="5640" width="9.140625" style="219"/>
    <col min="5641" max="5641" width="10.7109375" style="219" customWidth="1"/>
    <col min="5642" max="5642" width="11" style="219" customWidth="1"/>
    <col min="5643" max="5643" width="13.5703125" style="219" customWidth="1"/>
    <col min="5644" max="5644" width="10.7109375" style="219" customWidth="1"/>
    <col min="5645" max="5645" width="12.85546875" style="219" customWidth="1"/>
    <col min="5646" max="5647" width="10.42578125" style="219" customWidth="1"/>
    <col min="5648" max="5648" width="10.140625" style="219" customWidth="1"/>
    <col min="5649" max="5649" width="9.85546875" style="219" customWidth="1"/>
    <col min="5650" max="5650" width="10.28515625" style="219" customWidth="1"/>
    <col min="5651" max="5651" width="10.5703125" style="219" customWidth="1"/>
    <col min="5652" max="5888" width="9.140625" style="219"/>
    <col min="5889" max="5889" width="52.42578125" style="219" customWidth="1"/>
    <col min="5890" max="5890" width="9.140625" style="219"/>
    <col min="5891" max="5891" width="10.85546875" style="219" customWidth="1"/>
    <col min="5892" max="5892" width="9.140625" style="219"/>
    <col min="5893" max="5893" width="13.140625" style="219" customWidth="1"/>
    <col min="5894" max="5894" width="13.28515625" style="219" customWidth="1"/>
    <col min="5895" max="5895" width="14.85546875" style="219" customWidth="1"/>
    <col min="5896" max="5896" width="9.140625" style="219"/>
    <col min="5897" max="5897" width="10.7109375" style="219" customWidth="1"/>
    <col min="5898" max="5898" width="11" style="219" customWidth="1"/>
    <col min="5899" max="5899" width="13.5703125" style="219" customWidth="1"/>
    <col min="5900" max="5900" width="10.7109375" style="219" customWidth="1"/>
    <col min="5901" max="5901" width="12.85546875" style="219" customWidth="1"/>
    <col min="5902" max="5903" width="10.42578125" style="219" customWidth="1"/>
    <col min="5904" max="5904" width="10.140625" style="219" customWidth="1"/>
    <col min="5905" max="5905" width="9.85546875" style="219" customWidth="1"/>
    <col min="5906" max="5906" width="10.28515625" style="219" customWidth="1"/>
    <col min="5907" max="5907" width="10.5703125" style="219" customWidth="1"/>
    <col min="5908" max="6144" width="9.140625" style="219"/>
    <col min="6145" max="6145" width="52.42578125" style="219" customWidth="1"/>
    <col min="6146" max="6146" width="9.140625" style="219"/>
    <col min="6147" max="6147" width="10.85546875" style="219" customWidth="1"/>
    <col min="6148" max="6148" width="9.140625" style="219"/>
    <col min="6149" max="6149" width="13.140625" style="219" customWidth="1"/>
    <col min="6150" max="6150" width="13.28515625" style="219" customWidth="1"/>
    <col min="6151" max="6151" width="14.85546875" style="219" customWidth="1"/>
    <col min="6152" max="6152" width="9.140625" style="219"/>
    <col min="6153" max="6153" width="10.7109375" style="219" customWidth="1"/>
    <col min="6154" max="6154" width="11" style="219" customWidth="1"/>
    <col min="6155" max="6155" width="13.5703125" style="219" customWidth="1"/>
    <col min="6156" max="6156" width="10.7109375" style="219" customWidth="1"/>
    <col min="6157" max="6157" width="12.85546875" style="219" customWidth="1"/>
    <col min="6158" max="6159" width="10.42578125" style="219" customWidth="1"/>
    <col min="6160" max="6160" width="10.140625" style="219" customWidth="1"/>
    <col min="6161" max="6161" width="9.85546875" style="219" customWidth="1"/>
    <col min="6162" max="6162" width="10.28515625" style="219" customWidth="1"/>
    <col min="6163" max="6163" width="10.5703125" style="219" customWidth="1"/>
    <col min="6164" max="6400" width="9.140625" style="219"/>
    <col min="6401" max="6401" width="52.42578125" style="219" customWidth="1"/>
    <col min="6402" max="6402" width="9.140625" style="219"/>
    <col min="6403" max="6403" width="10.85546875" style="219" customWidth="1"/>
    <col min="6404" max="6404" width="9.140625" style="219"/>
    <col min="6405" max="6405" width="13.140625" style="219" customWidth="1"/>
    <col min="6406" max="6406" width="13.28515625" style="219" customWidth="1"/>
    <col min="6407" max="6407" width="14.85546875" style="219" customWidth="1"/>
    <col min="6408" max="6408" width="9.140625" style="219"/>
    <col min="6409" max="6409" width="10.7109375" style="219" customWidth="1"/>
    <col min="6410" max="6410" width="11" style="219" customWidth="1"/>
    <col min="6411" max="6411" width="13.5703125" style="219" customWidth="1"/>
    <col min="6412" max="6412" width="10.7109375" style="219" customWidth="1"/>
    <col min="6413" max="6413" width="12.85546875" style="219" customWidth="1"/>
    <col min="6414" max="6415" width="10.42578125" style="219" customWidth="1"/>
    <col min="6416" max="6416" width="10.140625" style="219" customWidth="1"/>
    <col min="6417" max="6417" width="9.85546875" style="219" customWidth="1"/>
    <col min="6418" max="6418" width="10.28515625" style="219" customWidth="1"/>
    <col min="6419" max="6419" width="10.5703125" style="219" customWidth="1"/>
    <col min="6420" max="6656" width="9.140625" style="219"/>
    <col min="6657" max="6657" width="52.42578125" style="219" customWidth="1"/>
    <col min="6658" max="6658" width="9.140625" style="219"/>
    <col min="6659" max="6659" width="10.85546875" style="219" customWidth="1"/>
    <col min="6660" max="6660" width="9.140625" style="219"/>
    <col min="6661" max="6661" width="13.140625" style="219" customWidth="1"/>
    <col min="6662" max="6662" width="13.28515625" style="219" customWidth="1"/>
    <col min="6663" max="6663" width="14.85546875" style="219" customWidth="1"/>
    <col min="6664" max="6664" width="9.140625" style="219"/>
    <col min="6665" max="6665" width="10.7109375" style="219" customWidth="1"/>
    <col min="6666" max="6666" width="11" style="219" customWidth="1"/>
    <col min="6667" max="6667" width="13.5703125" style="219" customWidth="1"/>
    <col min="6668" max="6668" width="10.7109375" style="219" customWidth="1"/>
    <col min="6669" max="6669" width="12.85546875" style="219" customWidth="1"/>
    <col min="6670" max="6671" width="10.42578125" style="219" customWidth="1"/>
    <col min="6672" max="6672" width="10.140625" style="219" customWidth="1"/>
    <col min="6673" max="6673" width="9.85546875" style="219" customWidth="1"/>
    <col min="6674" max="6674" width="10.28515625" style="219" customWidth="1"/>
    <col min="6675" max="6675" width="10.5703125" style="219" customWidth="1"/>
    <col min="6676" max="6912" width="9.140625" style="219"/>
    <col min="6913" max="6913" width="52.42578125" style="219" customWidth="1"/>
    <col min="6914" max="6914" width="9.140625" style="219"/>
    <col min="6915" max="6915" width="10.85546875" style="219" customWidth="1"/>
    <col min="6916" max="6916" width="9.140625" style="219"/>
    <col min="6917" max="6917" width="13.140625" style="219" customWidth="1"/>
    <col min="6918" max="6918" width="13.28515625" style="219" customWidth="1"/>
    <col min="6919" max="6919" width="14.85546875" style="219" customWidth="1"/>
    <col min="6920" max="6920" width="9.140625" style="219"/>
    <col min="6921" max="6921" width="10.7109375" style="219" customWidth="1"/>
    <col min="6922" max="6922" width="11" style="219" customWidth="1"/>
    <col min="6923" max="6923" width="13.5703125" style="219" customWidth="1"/>
    <col min="6924" max="6924" width="10.7109375" style="219" customWidth="1"/>
    <col min="6925" max="6925" width="12.85546875" style="219" customWidth="1"/>
    <col min="6926" max="6927" width="10.42578125" style="219" customWidth="1"/>
    <col min="6928" max="6928" width="10.140625" style="219" customWidth="1"/>
    <col min="6929" max="6929" width="9.85546875" style="219" customWidth="1"/>
    <col min="6930" max="6930" width="10.28515625" style="219" customWidth="1"/>
    <col min="6931" max="6931" width="10.5703125" style="219" customWidth="1"/>
    <col min="6932" max="7168" width="9.140625" style="219"/>
    <col min="7169" max="7169" width="52.42578125" style="219" customWidth="1"/>
    <col min="7170" max="7170" width="9.140625" style="219"/>
    <col min="7171" max="7171" width="10.85546875" style="219" customWidth="1"/>
    <col min="7172" max="7172" width="9.140625" style="219"/>
    <col min="7173" max="7173" width="13.140625" style="219" customWidth="1"/>
    <col min="7174" max="7174" width="13.28515625" style="219" customWidth="1"/>
    <col min="7175" max="7175" width="14.85546875" style="219" customWidth="1"/>
    <col min="7176" max="7176" width="9.140625" style="219"/>
    <col min="7177" max="7177" width="10.7109375" style="219" customWidth="1"/>
    <col min="7178" max="7178" width="11" style="219" customWidth="1"/>
    <col min="7179" max="7179" width="13.5703125" style="219" customWidth="1"/>
    <col min="7180" max="7180" width="10.7109375" style="219" customWidth="1"/>
    <col min="7181" max="7181" width="12.85546875" style="219" customWidth="1"/>
    <col min="7182" max="7183" width="10.42578125" style="219" customWidth="1"/>
    <col min="7184" max="7184" width="10.140625" style="219" customWidth="1"/>
    <col min="7185" max="7185" width="9.85546875" style="219" customWidth="1"/>
    <col min="7186" max="7186" width="10.28515625" style="219" customWidth="1"/>
    <col min="7187" max="7187" width="10.5703125" style="219" customWidth="1"/>
    <col min="7188" max="7424" width="9.140625" style="219"/>
    <col min="7425" max="7425" width="52.42578125" style="219" customWidth="1"/>
    <col min="7426" max="7426" width="9.140625" style="219"/>
    <col min="7427" max="7427" width="10.85546875" style="219" customWidth="1"/>
    <col min="7428" max="7428" width="9.140625" style="219"/>
    <col min="7429" max="7429" width="13.140625" style="219" customWidth="1"/>
    <col min="7430" max="7430" width="13.28515625" style="219" customWidth="1"/>
    <col min="7431" max="7431" width="14.85546875" style="219" customWidth="1"/>
    <col min="7432" max="7432" width="9.140625" style="219"/>
    <col min="7433" max="7433" width="10.7109375" style="219" customWidth="1"/>
    <col min="7434" max="7434" width="11" style="219" customWidth="1"/>
    <col min="7435" max="7435" width="13.5703125" style="219" customWidth="1"/>
    <col min="7436" max="7436" width="10.7109375" style="219" customWidth="1"/>
    <col min="7437" max="7437" width="12.85546875" style="219" customWidth="1"/>
    <col min="7438" max="7439" width="10.42578125" style="219" customWidth="1"/>
    <col min="7440" max="7440" width="10.140625" style="219" customWidth="1"/>
    <col min="7441" max="7441" width="9.85546875" style="219" customWidth="1"/>
    <col min="7442" max="7442" width="10.28515625" style="219" customWidth="1"/>
    <col min="7443" max="7443" width="10.5703125" style="219" customWidth="1"/>
    <col min="7444" max="7680" width="9.140625" style="219"/>
    <col min="7681" max="7681" width="52.42578125" style="219" customWidth="1"/>
    <col min="7682" max="7682" width="9.140625" style="219"/>
    <col min="7683" max="7683" width="10.85546875" style="219" customWidth="1"/>
    <col min="7684" max="7684" width="9.140625" style="219"/>
    <col min="7685" max="7685" width="13.140625" style="219" customWidth="1"/>
    <col min="7686" max="7686" width="13.28515625" style="219" customWidth="1"/>
    <col min="7687" max="7687" width="14.85546875" style="219" customWidth="1"/>
    <col min="7688" max="7688" width="9.140625" style="219"/>
    <col min="7689" max="7689" width="10.7109375" style="219" customWidth="1"/>
    <col min="7690" max="7690" width="11" style="219" customWidth="1"/>
    <col min="7691" max="7691" width="13.5703125" style="219" customWidth="1"/>
    <col min="7692" max="7692" width="10.7109375" style="219" customWidth="1"/>
    <col min="7693" max="7693" width="12.85546875" style="219" customWidth="1"/>
    <col min="7694" max="7695" width="10.42578125" style="219" customWidth="1"/>
    <col min="7696" max="7696" width="10.140625" style="219" customWidth="1"/>
    <col min="7697" max="7697" width="9.85546875" style="219" customWidth="1"/>
    <col min="7698" max="7698" width="10.28515625" style="219" customWidth="1"/>
    <col min="7699" max="7699" width="10.5703125" style="219" customWidth="1"/>
    <col min="7700" max="7936" width="9.140625" style="219"/>
    <col min="7937" max="7937" width="52.42578125" style="219" customWidth="1"/>
    <col min="7938" max="7938" width="9.140625" style="219"/>
    <col min="7939" max="7939" width="10.85546875" style="219" customWidth="1"/>
    <col min="7940" max="7940" width="9.140625" style="219"/>
    <col min="7941" max="7941" width="13.140625" style="219" customWidth="1"/>
    <col min="7942" max="7942" width="13.28515625" style="219" customWidth="1"/>
    <col min="7943" max="7943" width="14.85546875" style="219" customWidth="1"/>
    <col min="7944" max="7944" width="9.140625" style="219"/>
    <col min="7945" max="7945" width="10.7109375" style="219" customWidth="1"/>
    <col min="7946" max="7946" width="11" style="219" customWidth="1"/>
    <col min="7947" max="7947" width="13.5703125" style="219" customWidth="1"/>
    <col min="7948" max="7948" width="10.7109375" style="219" customWidth="1"/>
    <col min="7949" max="7949" width="12.85546875" style="219" customWidth="1"/>
    <col min="7950" max="7951" width="10.42578125" style="219" customWidth="1"/>
    <col min="7952" max="7952" width="10.140625" style="219" customWidth="1"/>
    <col min="7953" max="7953" width="9.85546875" style="219" customWidth="1"/>
    <col min="7954" max="7954" width="10.28515625" style="219" customWidth="1"/>
    <col min="7955" max="7955" width="10.5703125" style="219" customWidth="1"/>
    <col min="7956" max="8192" width="9.140625" style="219"/>
    <col min="8193" max="8193" width="52.42578125" style="219" customWidth="1"/>
    <col min="8194" max="8194" width="9.140625" style="219"/>
    <col min="8195" max="8195" width="10.85546875" style="219" customWidth="1"/>
    <col min="8196" max="8196" width="9.140625" style="219"/>
    <col min="8197" max="8197" width="13.140625" style="219" customWidth="1"/>
    <col min="8198" max="8198" width="13.28515625" style="219" customWidth="1"/>
    <col min="8199" max="8199" width="14.85546875" style="219" customWidth="1"/>
    <col min="8200" max="8200" width="9.140625" style="219"/>
    <col min="8201" max="8201" width="10.7109375" style="219" customWidth="1"/>
    <col min="8202" max="8202" width="11" style="219" customWidth="1"/>
    <col min="8203" max="8203" width="13.5703125" style="219" customWidth="1"/>
    <col min="8204" max="8204" width="10.7109375" style="219" customWidth="1"/>
    <col min="8205" max="8205" width="12.85546875" style="219" customWidth="1"/>
    <col min="8206" max="8207" width="10.42578125" style="219" customWidth="1"/>
    <col min="8208" max="8208" width="10.140625" style="219" customWidth="1"/>
    <col min="8209" max="8209" width="9.85546875" style="219" customWidth="1"/>
    <col min="8210" max="8210" width="10.28515625" style="219" customWidth="1"/>
    <col min="8211" max="8211" width="10.5703125" style="219" customWidth="1"/>
    <col min="8212" max="8448" width="9.140625" style="219"/>
    <col min="8449" max="8449" width="52.42578125" style="219" customWidth="1"/>
    <col min="8450" max="8450" width="9.140625" style="219"/>
    <col min="8451" max="8451" width="10.85546875" style="219" customWidth="1"/>
    <col min="8452" max="8452" width="9.140625" style="219"/>
    <col min="8453" max="8453" width="13.140625" style="219" customWidth="1"/>
    <col min="8454" max="8454" width="13.28515625" style="219" customWidth="1"/>
    <col min="8455" max="8455" width="14.85546875" style="219" customWidth="1"/>
    <col min="8456" max="8456" width="9.140625" style="219"/>
    <col min="8457" max="8457" width="10.7109375" style="219" customWidth="1"/>
    <col min="8458" max="8458" width="11" style="219" customWidth="1"/>
    <col min="8459" max="8459" width="13.5703125" style="219" customWidth="1"/>
    <col min="8460" max="8460" width="10.7109375" style="219" customWidth="1"/>
    <col min="8461" max="8461" width="12.85546875" style="219" customWidth="1"/>
    <col min="8462" max="8463" width="10.42578125" style="219" customWidth="1"/>
    <col min="8464" max="8464" width="10.140625" style="219" customWidth="1"/>
    <col min="8465" max="8465" width="9.85546875" style="219" customWidth="1"/>
    <col min="8466" max="8466" width="10.28515625" style="219" customWidth="1"/>
    <col min="8467" max="8467" width="10.5703125" style="219" customWidth="1"/>
    <col min="8468" max="8704" width="9.140625" style="219"/>
    <col min="8705" max="8705" width="52.42578125" style="219" customWidth="1"/>
    <col min="8706" max="8706" width="9.140625" style="219"/>
    <col min="8707" max="8707" width="10.85546875" style="219" customWidth="1"/>
    <col min="8708" max="8708" width="9.140625" style="219"/>
    <col min="8709" max="8709" width="13.140625" style="219" customWidth="1"/>
    <col min="8710" max="8710" width="13.28515625" style="219" customWidth="1"/>
    <col min="8711" max="8711" width="14.85546875" style="219" customWidth="1"/>
    <col min="8712" max="8712" width="9.140625" style="219"/>
    <col min="8713" max="8713" width="10.7109375" style="219" customWidth="1"/>
    <col min="8714" max="8714" width="11" style="219" customWidth="1"/>
    <col min="8715" max="8715" width="13.5703125" style="219" customWidth="1"/>
    <col min="8716" max="8716" width="10.7109375" style="219" customWidth="1"/>
    <col min="8717" max="8717" width="12.85546875" style="219" customWidth="1"/>
    <col min="8718" max="8719" width="10.42578125" style="219" customWidth="1"/>
    <col min="8720" max="8720" width="10.140625" style="219" customWidth="1"/>
    <col min="8721" max="8721" width="9.85546875" style="219" customWidth="1"/>
    <col min="8722" max="8722" width="10.28515625" style="219" customWidth="1"/>
    <col min="8723" max="8723" width="10.5703125" style="219" customWidth="1"/>
    <col min="8724" max="8960" width="9.140625" style="219"/>
    <col min="8961" max="8961" width="52.42578125" style="219" customWidth="1"/>
    <col min="8962" max="8962" width="9.140625" style="219"/>
    <col min="8963" max="8963" width="10.85546875" style="219" customWidth="1"/>
    <col min="8964" max="8964" width="9.140625" style="219"/>
    <col min="8965" max="8965" width="13.140625" style="219" customWidth="1"/>
    <col min="8966" max="8966" width="13.28515625" style="219" customWidth="1"/>
    <col min="8967" max="8967" width="14.85546875" style="219" customWidth="1"/>
    <col min="8968" max="8968" width="9.140625" style="219"/>
    <col min="8969" max="8969" width="10.7109375" style="219" customWidth="1"/>
    <col min="8970" max="8970" width="11" style="219" customWidth="1"/>
    <col min="8971" max="8971" width="13.5703125" style="219" customWidth="1"/>
    <col min="8972" max="8972" width="10.7109375" style="219" customWidth="1"/>
    <col min="8973" max="8973" width="12.85546875" style="219" customWidth="1"/>
    <col min="8974" max="8975" width="10.42578125" style="219" customWidth="1"/>
    <col min="8976" max="8976" width="10.140625" style="219" customWidth="1"/>
    <col min="8977" max="8977" width="9.85546875" style="219" customWidth="1"/>
    <col min="8978" max="8978" width="10.28515625" style="219" customWidth="1"/>
    <col min="8979" max="8979" width="10.5703125" style="219" customWidth="1"/>
    <col min="8980" max="9216" width="9.140625" style="219"/>
    <col min="9217" max="9217" width="52.42578125" style="219" customWidth="1"/>
    <col min="9218" max="9218" width="9.140625" style="219"/>
    <col min="9219" max="9219" width="10.85546875" style="219" customWidth="1"/>
    <col min="9220" max="9220" width="9.140625" style="219"/>
    <col min="9221" max="9221" width="13.140625" style="219" customWidth="1"/>
    <col min="9222" max="9222" width="13.28515625" style="219" customWidth="1"/>
    <col min="9223" max="9223" width="14.85546875" style="219" customWidth="1"/>
    <col min="9224" max="9224" width="9.140625" style="219"/>
    <col min="9225" max="9225" width="10.7109375" style="219" customWidth="1"/>
    <col min="9226" max="9226" width="11" style="219" customWidth="1"/>
    <col min="9227" max="9227" width="13.5703125" style="219" customWidth="1"/>
    <col min="9228" max="9228" width="10.7109375" style="219" customWidth="1"/>
    <col min="9229" max="9229" width="12.85546875" style="219" customWidth="1"/>
    <col min="9230" max="9231" width="10.42578125" style="219" customWidth="1"/>
    <col min="9232" max="9232" width="10.140625" style="219" customWidth="1"/>
    <col min="9233" max="9233" width="9.85546875" style="219" customWidth="1"/>
    <col min="9234" max="9234" width="10.28515625" style="219" customWidth="1"/>
    <col min="9235" max="9235" width="10.5703125" style="219" customWidth="1"/>
    <col min="9236" max="9472" width="9.140625" style="219"/>
    <col min="9473" max="9473" width="52.42578125" style="219" customWidth="1"/>
    <col min="9474" max="9474" width="9.140625" style="219"/>
    <col min="9475" max="9475" width="10.85546875" style="219" customWidth="1"/>
    <col min="9476" max="9476" width="9.140625" style="219"/>
    <col min="9477" max="9477" width="13.140625" style="219" customWidth="1"/>
    <col min="9478" max="9478" width="13.28515625" style="219" customWidth="1"/>
    <col min="9479" max="9479" width="14.85546875" style="219" customWidth="1"/>
    <col min="9480" max="9480" width="9.140625" style="219"/>
    <col min="9481" max="9481" width="10.7109375" style="219" customWidth="1"/>
    <col min="9482" max="9482" width="11" style="219" customWidth="1"/>
    <col min="9483" max="9483" width="13.5703125" style="219" customWidth="1"/>
    <col min="9484" max="9484" width="10.7109375" style="219" customWidth="1"/>
    <col min="9485" max="9485" width="12.85546875" style="219" customWidth="1"/>
    <col min="9486" max="9487" width="10.42578125" style="219" customWidth="1"/>
    <col min="9488" max="9488" width="10.140625" style="219" customWidth="1"/>
    <col min="9489" max="9489" width="9.85546875" style="219" customWidth="1"/>
    <col min="9490" max="9490" width="10.28515625" style="219" customWidth="1"/>
    <col min="9491" max="9491" width="10.5703125" style="219" customWidth="1"/>
    <col min="9492" max="9728" width="9.140625" style="219"/>
    <col min="9729" max="9729" width="52.42578125" style="219" customWidth="1"/>
    <col min="9730" max="9730" width="9.140625" style="219"/>
    <col min="9731" max="9731" width="10.85546875" style="219" customWidth="1"/>
    <col min="9732" max="9732" width="9.140625" style="219"/>
    <col min="9733" max="9733" width="13.140625" style="219" customWidth="1"/>
    <col min="9734" max="9734" width="13.28515625" style="219" customWidth="1"/>
    <col min="9735" max="9735" width="14.85546875" style="219" customWidth="1"/>
    <col min="9736" max="9736" width="9.140625" style="219"/>
    <col min="9737" max="9737" width="10.7109375" style="219" customWidth="1"/>
    <col min="9738" max="9738" width="11" style="219" customWidth="1"/>
    <col min="9739" max="9739" width="13.5703125" style="219" customWidth="1"/>
    <col min="9740" max="9740" width="10.7109375" style="219" customWidth="1"/>
    <col min="9741" max="9741" width="12.85546875" style="219" customWidth="1"/>
    <col min="9742" max="9743" width="10.42578125" style="219" customWidth="1"/>
    <col min="9744" max="9744" width="10.140625" style="219" customWidth="1"/>
    <col min="9745" max="9745" width="9.85546875" style="219" customWidth="1"/>
    <col min="9746" max="9746" width="10.28515625" style="219" customWidth="1"/>
    <col min="9747" max="9747" width="10.5703125" style="219" customWidth="1"/>
    <col min="9748" max="9984" width="9.140625" style="219"/>
    <col min="9985" max="9985" width="52.42578125" style="219" customWidth="1"/>
    <col min="9986" max="9986" width="9.140625" style="219"/>
    <col min="9987" max="9987" width="10.85546875" style="219" customWidth="1"/>
    <col min="9988" max="9988" width="9.140625" style="219"/>
    <col min="9989" max="9989" width="13.140625" style="219" customWidth="1"/>
    <col min="9990" max="9990" width="13.28515625" style="219" customWidth="1"/>
    <col min="9991" max="9991" width="14.85546875" style="219" customWidth="1"/>
    <col min="9992" max="9992" width="9.140625" style="219"/>
    <col min="9993" max="9993" width="10.7109375" style="219" customWidth="1"/>
    <col min="9994" max="9994" width="11" style="219" customWidth="1"/>
    <col min="9995" max="9995" width="13.5703125" style="219" customWidth="1"/>
    <col min="9996" max="9996" width="10.7109375" style="219" customWidth="1"/>
    <col min="9997" max="9997" width="12.85546875" style="219" customWidth="1"/>
    <col min="9998" max="9999" width="10.42578125" style="219" customWidth="1"/>
    <col min="10000" max="10000" width="10.140625" style="219" customWidth="1"/>
    <col min="10001" max="10001" width="9.85546875" style="219" customWidth="1"/>
    <col min="10002" max="10002" width="10.28515625" style="219" customWidth="1"/>
    <col min="10003" max="10003" width="10.5703125" style="219" customWidth="1"/>
    <col min="10004" max="10240" width="9.140625" style="219"/>
    <col min="10241" max="10241" width="52.42578125" style="219" customWidth="1"/>
    <col min="10242" max="10242" width="9.140625" style="219"/>
    <col min="10243" max="10243" width="10.85546875" style="219" customWidth="1"/>
    <col min="10244" max="10244" width="9.140625" style="219"/>
    <col min="10245" max="10245" width="13.140625" style="219" customWidth="1"/>
    <col min="10246" max="10246" width="13.28515625" style="219" customWidth="1"/>
    <col min="10247" max="10247" width="14.85546875" style="219" customWidth="1"/>
    <col min="10248" max="10248" width="9.140625" style="219"/>
    <col min="10249" max="10249" width="10.7109375" style="219" customWidth="1"/>
    <col min="10250" max="10250" width="11" style="219" customWidth="1"/>
    <col min="10251" max="10251" width="13.5703125" style="219" customWidth="1"/>
    <col min="10252" max="10252" width="10.7109375" style="219" customWidth="1"/>
    <col min="10253" max="10253" width="12.85546875" style="219" customWidth="1"/>
    <col min="10254" max="10255" width="10.42578125" style="219" customWidth="1"/>
    <col min="10256" max="10256" width="10.140625" style="219" customWidth="1"/>
    <col min="10257" max="10257" width="9.85546875" style="219" customWidth="1"/>
    <col min="10258" max="10258" width="10.28515625" style="219" customWidth="1"/>
    <col min="10259" max="10259" width="10.5703125" style="219" customWidth="1"/>
    <col min="10260" max="10496" width="9.140625" style="219"/>
    <col min="10497" max="10497" width="52.42578125" style="219" customWidth="1"/>
    <col min="10498" max="10498" width="9.140625" style="219"/>
    <col min="10499" max="10499" width="10.85546875" style="219" customWidth="1"/>
    <col min="10500" max="10500" width="9.140625" style="219"/>
    <col min="10501" max="10501" width="13.140625" style="219" customWidth="1"/>
    <col min="10502" max="10502" width="13.28515625" style="219" customWidth="1"/>
    <col min="10503" max="10503" width="14.85546875" style="219" customWidth="1"/>
    <col min="10504" max="10504" width="9.140625" style="219"/>
    <col min="10505" max="10505" width="10.7109375" style="219" customWidth="1"/>
    <col min="10506" max="10506" width="11" style="219" customWidth="1"/>
    <col min="10507" max="10507" width="13.5703125" style="219" customWidth="1"/>
    <col min="10508" max="10508" width="10.7109375" style="219" customWidth="1"/>
    <col min="10509" max="10509" width="12.85546875" style="219" customWidth="1"/>
    <col min="10510" max="10511" width="10.42578125" style="219" customWidth="1"/>
    <col min="10512" max="10512" width="10.140625" style="219" customWidth="1"/>
    <col min="10513" max="10513" width="9.85546875" style="219" customWidth="1"/>
    <col min="10514" max="10514" width="10.28515625" style="219" customWidth="1"/>
    <col min="10515" max="10515" width="10.5703125" style="219" customWidth="1"/>
    <col min="10516" max="10752" width="9.140625" style="219"/>
    <col min="10753" max="10753" width="52.42578125" style="219" customWidth="1"/>
    <col min="10754" max="10754" width="9.140625" style="219"/>
    <col min="10755" max="10755" width="10.85546875" style="219" customWidth="1"/>
    <col min="10756" max="10756" width="9.140625" style="219"/>
    <col min="10757" max="10757" width="13.140625" style="219" customWidth="1"/>
    <col min="10758" max="10758" width="13.28515625" style="219" customWidth="1"/>
    <col min="10759" max="10759" width="14.85546875" style="219" customWidth="1"/>
    <col min="10760" max="10760" width="9.140625" style="219"/>
    <col min="10761" max="10761" width="10.7109375" style="219" customWidth="1"/>
    <col min="10762" max="10762" width="11" style="219" customWidth="1"/>
    <col min="10763" max="10763" width="13.5703125" style="219" customWidth="1"/>
    <col min="10764" max="10764" width="10.7109375" style="219" customWidth="1"/>
    <col min="10765" max="10765" width="12.85546875" style="219" customWidth="1"/>
    <col min="10766" max="10767" width="10.42578125" style="219" customWidth="1"/>
    <col min="10768" max="10768" width="10.140625" style="219" customWidth="1"/>
    <col min="10769" max="10769" width="9.85546875" style="219" customWidth="1"/>
    <col min="10770" max="10770" width="10.28515625" style="219" customWidth="1"/>
    <col min="10771" max="10771" width="10.5703125" style="219" customWidth="1"/>
    <col min="10772" max="11008" width="9.140625" style="219"/>
    <col min="11009" max="11009" width="52.42578125" style="219" customWidth="1"/>
    <col min="11010" max="11010" width="9.140625" style="219"/>
    <col min="11011" max="11011" width="10.85546875" style="219" customWidth="1"/>
    <col min="11012" max="11012" width="9.140625" style="219"/>
    <col min="11013" max="11013" width="13.140625" style="219" customWidth="1"/>
    <col min="11014" max="11014" width="13.28515625" style="219" customWidth="1"/>
    <col min="11015" max="11015" width="14.85546875" style="219" customWidth="1"/>
    <col min="11016" max="11016" width="9.140625" style="219"/>
    <col min="11017" max="11017" width="10.7109375" style="219" customWidth="1"/>
    <col min="11018" max="11018" width="11" style="219" customWidth="1"/>
    <col min="11019" max="11019" width="13.5703125" style="219" customWidth="1"/>
    <col min="11020" max="11020" width="10.7109375" style="219" customWidth="1"/>
    <col min="11021" max="11021" width="12.85546875" style="219" customWidth="1"/>
    <col min="11022" max="11023" width="10.42578125" style="219" customWidth="1"/>
    <col min="11024" max="11024" width="10.140625" style="219" customWidth="1"/>
    <col min="11025" max="11025" width="9.85546875" style="219" customWidth="1"/>
    <col min="11026" max="11026" width="10.28515625" style="219" customWidth="1"/>
    <col min="11027" max="11027" width="10.5703125" style="219" customWidth="1"/>
    <col min="11028" max="11264" width="9.140625" style="219"/>
    <col min="11265" max="11265" width="52.42578125" style="219" customWidth="1"/>
    <col min="11266" max="11266" width="9.140625" style="219"/>
    <col min="11267" max="11267" width="10.85546875" style="219" customWidth="1"/>
    <col min="11268" max="11268" width="9.140625" style="219"/>
    <col min="11269" max="11269" width="13.140625" style="219" customWidth="1"/>
    <col min="11270" max="11270" width="13.28515625" style="219" customWidth="1"/>
    <col min="11271" max="11271" width="14.85546875" style="219" customWidth="1"/>
    <col min="11272" max="11272" width="9.140625" style="219"/>
    <col min="11273" max="11273" width="10.7109375" style="219" customWidth="1"/>
    <col min="11274" max="11274" width="11" style="219" customWidth="1"/>
    <col min="11275" max="11275" width="13.5703125" style="219" customWidth="1"/>
    <col min="11276" max="11276" width="10.7109375" style="219" customWidth="1"/>
    <col min="11277" max="11277" width="12.85546875" style="219" customWidth="1"/>
    <col min="11278" max="11279" width="10.42578125" style="219" customWidth="1"/>
    <col min="11280" max="11280" width="10.140625" style="219" customWidth="1"/>
    <col min="11281" max="11281" width="9.85546875" style="219" customWidth="1"/>
    <col min="11282" max="11282" width="10.28515625" style="219" customWidth="1"/>
    <col min="11283" max="11283" width="10.5703125" style="219" customWidth="1"/>
    <col min="11284" max="11520" width="9.140625" style="219"/>
    <col min="11521" max="11521" width="52.42578125" style="219" customWidth="1"/>
    <col min="11522" max="11522" width="9.140625" style="219"/>
    <col min="11523" max="11523" width="10.85546875" style="219" customWidth="1"/>
    <col min="11524" max="11524" width="9.140625" style="219"/>
    <col min="11525" max="11525" width="13.140625" style="219" customWidth="1"/>
    <col min="11526" max="11526" width="13.28515625" style="219" customWidth="1"/>
    <col min="11527" max="11527" width="14.85546875" style="219" customWidth="1"/>
    <col min="11528" max="11528" width="9.140625" style="219"/>
    <col min="11529" max="11529" width="10.7109375" style="219" customWidth="1"/>
    <col min="11530" max="11530" width="11" style="219" customWidth="1"/>
    <col min="11531" max="11531" width="13.5703125" style="219" customWidth="1"/>
    <col min="11532" max="11532" width="10.7109375" style="219" customWidth="1"/>
    <col min="11533" max="11533" width="12.85546875" style="219" customWidth="1"/>
    <col min="11534" max="11535" width="10.42578125" style="219" customWidth="1"/>
    <col min="11536" max="11536" width="10.140625" style="219" customWidth="1"/>
    <col min="11537" max="11537" width="9.85546875" style="219" customWidth="1"/>
    <col min="11538" max="11538" width="10.28515625" style="219" customWidth="1"/>
    <col min="11539" max="11539" width="10.5703125" style="219" customWidth="1"/>
    <col min="11540" max="11776" width="9.140625" style="219"/>
    <col min="11777" max="11777" width="52.42578125" style="219" customWidth="1"/>
    <col min="11778" max="11778" width="9.140625" style="219"/>
    <col min="11779" max="11779" width="10.85546875" style="219" customWidth="1"/>
    <col min="11780" max="11780" width="9.140625" style="219"/>
    <col min="11781" max="11781" width="13.140625" style="219" customWidth="1"/>
    <col min="11782" max="11782" width="13.28515625" style="219" customWidth="1"/>
    <col min="11783" max="11783" width="14.85546875" style="219" customWidth="1"/>
    <col min="11784" max="11784" width="9.140625" style="219"/>
    <col min="11785" max="11785" width="10.7109375" style="219" customWidth="1"/>
    <col min="11786" max="11786" width="11" style="219" customWidth="1"/>
    <col min="11787" max="11787" width="13.5703125" style="219" customWidth="1"/>
    <col min="11788" max="11788" width="10.7109375" style="219" customWidth="1"/>
    <col min="11789" max="11789" width="12.85546875" style="219" customWidth="1"/>
    <col min="11790" max="11791" width="10.42578125" style="219" customWidth="1"/>
    <col min="11792" max="11792" width="10.140625" style="219" customWidth="1"/>
    <col min="11793" max="11793" width="9.85546875" style="219" customWidth="1"/>
    <col min="11794" max="11794" width="10.28515625" style="219" customWidth="1"/>
    <col min="11795" max="11795" width="10.5703125" style="219" customWidth="1"/>
    <col min="11796" max="12032" width="9.140625" style="219"/>
    <col min="12033" max="12033" width="52.42578125" style="219" customWidth="1"/>
    <col min="12034" max="12034" width="9.140625" style="219"/>
    <col min="12035" max="12035" width="10.85546875" style="219" customWidth="1"/>
    <col min="12036" max="12036" width="9.140625" style="219"/>
    <col min="12037" max="12037" width="13.140625" style="219" customWidth="1"/>
    <col min="12038" max="12038" width="13.28515625" style="219" customWidth="1"/>
    <col min="12039" max="12039" width="14.85546875" style="219" customWidth="1"/>
    <col min="12040" max="12040" width="9.140625" style="219"/>
    <col min="12041" max="12041" width="10.7109375" style="219" customWidth="1"/>
    <col min="12042" max="12042" width="11" style="219" customWidth="1"/>
    <col min="12043" max="12043" width="13.5703125" style="219" customWidth="1"/>
    <col min="12044" max="12044" width="10.7109375" style="219" customWidth="1"/>
    <col min="12045" max="12045" width="12.85546875" style="219" customWidth="1"/>
    <col min="12046" max="12047" width="10.42578125" style="219" customWidth="1"/>
    <col min="12048" max="12048" width="10.140625" style="219" customWidth="1"/>
    <col min="12049" max="12049" width="9.85546875" style="219" customWidth="1"/>
    <col min="12050" max="12050" width="10.28515625" style="219" customWidth="1"/>
    <col min="12051" max="12051" width="10.5703125" style="219" customWidth="1"/>
    <col min="12052" max="12288" width="9.140625" style="219"/>
    <col min="12289" max="12289" width="52.42578125" style="219" customWidth="1"/>
    <col min="12290" max="12290" width="9.140625" style="219"/>
    <col min="12291" max="12291" width="10.85546875" style="219" customWidth="1"/>
    <col min="12292" max="12292" width="9.140625" style="219"/>
    <col min="12293" max="12293" width="13.140625" style="219" customWidth="1"/>
    <col min="12294" max="12294" width="13.28515625" style="219" customWidth="1"/>
    <col min="12295" max="12295" width="14.85546875" style="219" customWidth="1"/>
    <col min="12296" max="12296" width="9.140625" style="219"/>
    <col min="12297" max="12297" width="10.7109375" style="219" customWidth="1"/>
    <col min="12298" max="12298" width="11" style="219" customWidth="1"/>
    <col min="12299" max="12299" width="13.5703125" style="219" customWidth="1"/>
    <col min="12300" max="12300" width="10.7109375" style="219" customWidth="1"/>
    <col min="12301" max="12301" width="12.85546875" style="219" customWidth="1"/>
    <col min="12302" max="12303" width="10.42578125" style="219" customWidth="1"/>
    <col min="12304" max="12304" width="10.140625" style="219" customWidth="1"/>
    <col min="12305" max="12305" width="9.85546875" style="219" customWidth="1"/>
    <col min="12306" max="12306" width="10.28515625" style="219" customWidth="1"/>
    <col min="12307" max="12307" width="10.5703125" style="219" customWidth="1"/>
    <col min="12308" max="12544" width="9.140625" style="219"/>
    <col min="12545" max="12545" width="52.42578125" style="219" customWidth="1"/>
    <col min="12546" max="12546" width="9.140625" style="219"/>
    <col min="12547" max="12547" width="10.85546875" style="219" customWidth="1"/>
    <col min="12548" max="12548" width="9.140625" style="219"/>
    <col min="12549" max="12549" width="13.140625" style="219" customWidth="1"/>
    <col min="12550" max="12550" width="13.28515625" style="219" customWidth="1"/>
    <col min="12551" max="12551" width="14.85546875" style="219" customWidth="1"/>
    <col min="12552" max="12552" width="9.140625" style="219"/>
    <col min="12553" max="12553" width="10.7109375" style="219" customWidth="1"/>
    <col min="12554" max="12554" width="11" style="219" customWidth="1"/>
    <col min="12555" max="12555" width="13.5703125" style="219" customWidth="1"/>
    <col min="12556" max="12556" width="10.7109375" style="219" customWidth="1"/>
    <col min="12557" max="12557" width="12.85546875" style="219" customWidth="1"/>
    <col min="12558" max="12559" width="10.42578125" style="219" customWidth="1"/>
    <col min="12560" max="12560" width="10.140625" style="219" customWidth="1"/>
    <col min="12561" max="12561" width="9.85546875" style="219" customWidth="1"/>
    <col min="12562" max="12562" width="10.28515625" style="219" customWidth="1"/>
    <col min="12563" max="12563" width="10.5703125" style="219" customWidth="1"/>
    <col min="12564" max="12800" width="9.140625" style="219"/>
    <col min="12801" max="12801" width="52.42578125" style="219" customWidth="1"/>
    <col min="12802" max="12802" width="9.140625" style="219"/>
    <col min="12803" max="12803" width="10.85546875" style="219" customWidth="1"/>
    <col min="12804" max="12804" width="9.140625" style="219"/>
    <col min="12805" max="12805" width="13.140625" style="219" customWidth="1"/>
    <col min="12806" max="12806" width="13.28515625" style="219" customWidth="1"/>
    <col min="12807" max="12807" width="14.85546875" style="219" customWidth="1"/>
    <col min="12808" max="12808" width="9.140625" style="219"/>
    <col min="12809" max="12809" width="10.7109375" style="219" customWidth="1"/>
    <col min="12810" max="12810" width="11" style="219" customWidth="1"/>
    <col min="12811" max="12811" width="13.5703125" style="219" customWidth="1"/>
    <col min="12812" max="12812" width="10.7109375" style="219" customWidth="1"/>
    <col min="12813" max="12813" width="12.85546875" style="219" customWidth="1"/>
    <col min="12814" max="12815" width="10.42578125" style="219" customWidth="1"/>
    <col min="12816" max="12816" width="10.140625" style="219" customWidth="1"/>
    <col min="12817" max="12817" width="9.85546875" style="219" customWidth="1"/>
    <col min="12818" max="12818" width="10.28515625" style="219" customWidth="1"/>
    <col min="12819" max="12819" width="10.5703125" style="219" customWidth="1"/>
    <col min="12820" max="13056" width="9.140625" style="219"/>
    <col min="13057" max="13057" width="52.42578125" style="219" customWidth="1"/>
    <col min="13058" max="13058" width="9.140625" style="219"/>
    <col min="13059" max="13059" width="10.85546875" style="219" customWidth="1"/>
    <col min="13060" max="13060" width="9.140625" style="219"/>
    <col min="13061" max="13061" width="13.140625" style="219" customWidth="1"/>
    <col min="13062" max="13062" width="13.28515625" style="219" customWidth="1"/>
    <col min="13063" max="13063" width="14.85546875" style="219" customWidth="1"/>
    <col min="13064" max="13064" width="9.140625" style="219"/>
    <col min="13065" max="13065" width="10.7109375" style="219" customWidth="1"/>
    <col min="13066" max="13066" width="11" style="219" customWidth="1"/>
    <col min="13067" max="13067" width="13.5703125" style="219" customWidth="1"/>
    <col min="13068" max="13068" width="10.7109375" style="219" customWidth="1"/>
    <col min="13069" max="13069" width="12.85546875" style="219" customWidth="1"/>
    <col min="13070" max="13071" width="10.42578125" style="219" customWidth="1"/>
    <col min="13072" max="13072" width="10.140625" style="219" customWidth="1"/>
    <col min="13073" max="13073" width="9.85546875" style="219" customWidth="1"/>
    <col min="13074" max="13074" width="10.28515625" style="219" customWidth="1"/>
    <col min="13075" max="13075" width="10.5703125" style="219" customWidth="1"/>
    <col min="13076" max="13312" width="9.140625" style="219"/>
    <col min="13313" max="13313" width="52.42578125" style="219" customWidth="1"/>
    <col min="13314" max="13314" width="9.140625" style="219"/>
    <col min="13315" max="13315" width="10.85546875" style="219" customWidth="1"/>
    <col min="13316" max="13316" width="9.140625" style="219"/>
    <col min="13317" max="13317" width="13.140625" style="219" customWidth="1"/>
    <col min="13318" max="13318" width="13.28515625" style="219" customWidth="1"/>
    <col min="13319" max="13319" width="14.85546875" style="219" customWidth="1"/>
    <col min="13320" max="13320" width="9.140625" style="219"/>
    <col min="13321" max="13321" width="10.7109375" style="219" customWidth="1"/>
    <col min="13322" max="13322" width="11" style="219" customWidth="1"/>
    <col min="13323" max="13323" width="13.5703125" style="219" customWidth="1"/>
    <col min="13324" max="13324" width="10.7109375" style="219" customWidth="1"/>
    <col min="13325" max="13325" width="12.85546875" style="219" customWidth="1"/>
    <col min="13326" max="13327" width="10.42578125" style="219" customWidth="1"/>
    <col min="13328" max="13328" width="10.140625" style="219" customWidth="1"/>
    <col min="13329" max="13329" width="9.85546875" style="219" customWidth="1"/>
    <col min="13330" max="13330" width="10.28515625" style="219" customWidth="1"/>
    <col min="13331" max="13331" width="10.5703125" style="219" customWidth="1"/>
    <col min="13332" max="13568" width="9.140625" style="219"/>
    <col min="13569" max="13569" width="52.42578125" style="219" customWidth="1"/>
    <col min="13570" max="13570" width="9.140625" style="219"/>
    <col min="13571" max="13571" width="10.85546875" style="219" customWidth="1"/>
    <col min="13572" max="13572" width="9.140625" style="219"/>
    <col min="13573" max="13573" width="13.140625" style="219" customWidth="1"/>
    <col min="13574" max="13574" width="13.28515625" style="219" customWidth="1"/>
    <col min="13575" max="13575" width="14.85546875" style="219" customWidth="1"/>
    <col min="13576" max="13576" width="9.140625" style="219"/>
    <col min="13577" max="13577" width="10.7109375" style="219" customWidth="1"/>
    <col min="13578" max="13578" width="11" style="219" customWidth="1"/>
    <col min="13579" max="13579" width="13.5703125" style="219" customWidth="1"/>
    <col min="13580" max="13580" width="10.7109375" style="219" customWidth="1"/>
    <col min="13581" max="13581" width="12.85546875" style="219" customWidth="1"/>
    <col min="13582" max="13583" width="10.42578125" style="219" customWidth="1"/>
    <col min="13584" max="13584" width="10.140625" style="219" customWidth="1"/>
    <col min="13585" max="13585" width="9.85546875" style="219" customWidth="1"/>
    <col min="13586" max="13586" width="10.28515625" style="219" customWidth="1"/>
    <col min="13587" max="13587" width="10.5703125" style="219" customWidth="1"/>
    <col min="13588" max="13824" width="9.140625" style="219"/>
    <col min="13825" max="13825" width="52.42578125" style="219" customWidth="1"/>
    <col min="13826" max="13826" width="9.140625" style="219"/>
    <col min="13827" max="13827" width="10.85546875" style="219" customWidth="1"/>
    <col min="13828" max="13828" width="9.140625" style="219"/>
    <col min="13829" max="13829" width="13.140625" style="219" customWidth="1"/>
    <col min="13830" max="13830" width="13.28515625" style="219" customWidth="1"/>
    <col min="13831" max="13831" width="14.85546875" style="219" customWidth="1"/>
    <col min="13832" max="13832" width="9.140625" style="219"/>
    <col min="13833" max="13833" width="10.7109375" style="219" customWidth="1"/>
    <col min="13834" max="13834" width="11" style="219" customWidth="1"/>
    <col min="13835" max="13835" width="13.5703125" style="219" customWidth="1"/>
    <col min="13836" max="13836" width="10.7109375" style="219" customWidth="1"/>
    <col min="13837" max="13837" width="12.85546875" style="219" customWidth="1"/>
    <col min="13838" max="13839" width="10.42578125" style="219" customWidth="1"/>
    <col min="13840" max="13840" width="10.140625" style="219" customWidth="1"/>
    <col min="13841" max="13841" width="9.85546875" style="219" customWidth="1"/>
    <col min="13842" max="13842" width="10.28515625" style="219" customWidth="1"/>
    <col min="13843" max="13843" width="10.5703125" style="219" customWidth="1"/>
    <col min="13844" max="14080" width="9.140625" style="219"/>
    <col min="14081" max="14081" width="52.42578125" style="219" customWidth="1"/>
    <col min="14082" max="14082" width="9.140625" style="219"/>
    <col min="14083" max="14083" width="10.85546875" style="219" customWidth="1"/>
    <col min="14084" max="14084" width="9.140625" style="219"/>
    <col min="14085" max="14085" width="13.140625" style="219" customWidth="1"/>
    <col min="14086" max="14086" width="13.28515625" style="219" customWidth="1"/>
    <col min="14087" max="14087" width="14.85546875" style="219" customWidth="1"/>
    <col min="14088" max="14088" width="9.140625" style="219"/>
    <col min="14089" max="14089" width="10.7109375" style="219" customWidth="1"/>
    <col min="14090" max="14090" width="11" style="219" customWidth="1"/>
    <col min="14091" max="14091" width="13.5703125" style="219" customWidth="1"/>
    <col min="14092" max="14092" width="10.7109375" style="219" customWidth="1"/>
    <col min="14093" max="14093" width="12.85546875" style="219" customWidth="1"/>
    <col min="14094" max="14095" width="10.42578125" style="219" customWidth="1"/>
    <col min="14096" max="14096" width="10.140625" style="219" customWidth="1"/>
    <col min="14097" max="14097" width="9.85546875" style="219" customWidth="1"/>
    <col min="14098" max="14098" width="10.28515625" style="219" customWidth="1"/>
    <col min="14099" max="14099" width="10.5703125" style="219" customWidth="1"/>
    <col min="14100" max="14336" width="9.140625" style="219"/>
    <col min="14337" max="14337" width="52.42578125" style="219" customWidth="1"/>
    <col min="14338" max="14338" width="9.140625" style="219"/>
    <col min="14339" max="14339" width="10.85546875" style="219" customWidth="1"/>
    <col min="14340" max="14340" width="9.140625" style="219"/>
    <col min="14341" max="14341" width="13.140625" style="219" customWidth="1"/>
    <col min="14342" max="14342" width="13.28515625" style="219" customWidth="1"/>
    <col min="14343" max="14343" width="14.85546875" style="219" customWidth="1"/>
    <col min="14344" max="14344" width="9.140625" style="219"/>
    <col min="14345" max="14345" width="10.7109375" style="219" customWidth="1"/>
    <col min="14346" max="14346" width="11" style="219" customWidth="1"/>
    <col min="14347" max="14347" width="13.5703125" style="219" customWidth="1"/>
    <col min="14348" max="14348" width="10.7109375" style="219" customWidth="1"/>
    <col min="14349" max="14349" width="12.85546875" style="219" customWidth="1"/>
    <col min="14350" max="14351" width="10.42578125" style="219" customWidth="1"/>
    <col min="14352" max="14352" width="10.140625" style="219" customWidth="1"/>
    <col min="14353" max="14353" width="9.85546875" style="219" customWidth="1"/>
    <col min="14354" max="14354" width="10.28515625" style="219" customWidth="1"/>
    <col min="14355" max="14355" width="10.5703125" style="219" customWidth="1"/>
    <col min="14356" max="14592" width="9.140625" style="219"/>
    <col min="14593" max="14593" width="52.42578125" style="219" customWidth="1"/>
    <col min="14594" max="14594" width="9.140625" style="219"/>
    <col min="14595" max="14595" width="10.85546875" style="219" customWidth="1"/>
    <col min="14596" max="14596" width="9.140625" style="219"/>
    <col min="14597" max="14597" width="13.140625" style="219" customWidth="1"/>
    <col min="14598" max="14598" width="13.28515625" style="219" customWidth="1"/>
    <col min="14599" max="14599" width="14.85546875" style="219" customWidth="1"/>
    <col min="14600" max="14600" width="9.140625" style="219"/>
    <col min="14601" max="14601" width="10.7109375" style="219" customWidth="1"/>
    <col min="14602" max="14602" width="11" style="219" customWidth="1"/>
    <col min="14603" max="14603" width="13.5703125" style="219" customWidth="1"/>
    <col min="14604" max="14604" width="10.7109375" style="219" customWidth="1"/>
    <col min="14605" max="14605" width="12.85546875" style="219" customWidth="1"/>
    <col min="14606" max="14607" width="10.42578125" style="219" customWidth="1"/>
    <col min="14608" max="14608" width="10.140625" style="219" customWidth="1"/>
    <col min="14609" max="14609" width="9.85546875" style="219" customWidth="1"/>
    <col min="14610" max="14610" width="10.28515625" style="219" customWidth="1"/>
    <col min="14611" max="14611" width="10.5703125" style="219" customWidth="1"/>
    <col min="14612" max="14848" width="9.140625" style="219"/>
    <col min="14849" max="14849" width="52.42578125" style="219" customWidth="1"/>
    <col min="14850" max="14850" width="9.140625" style="219"/>
    <col min="14851" max="14851" width="10.85546875" style="219" customWidth="1"/>
    <col min="14852" max="14852" width="9.140625" style="219"/>
    <col min="14853" max="14853" width="13.140625" style="219" customWidth="1"/>
    <col min="14854" max="14854" width="13.28515625" style="219" customWidth="1"/>
    <col min="14855" max="14855" width="14.85546875" style="219" customWidth="1"/>
    <col min="14856" max="14856" width="9.140625" style="219"/>
    <col min="14857" max="14857" width="10.7109375" style="219" customWidth="1"/>
    <col min="14858" max="14858" width="11" style="219" customWidth="1"/>
    <col min="14859" max="14859" width="13.5703125" style="219" customWidth="1"/>
    <col min="14860" max="14860" width="10.7109375" style="219" customWidth="1"/>
    <col min="14861" max="14861" width="12.85546875" style="219" customWidth="1"/>
    <col min="14862" max="14863" width="10.42578125" style="219" customWidth="1"/>
    <col min="14864" max="14864" width="10.140625" style="219" customWidth="1"/>
    <col min="14865" max="14865" width="9.85546875" style="219" customWidth="1"/>
    <col min="14866" max="14866" width="10.28515625" style="219" customWidth="1"/>
    <col min="14867" max="14867" width="10.5703125" style="219" customWidth="1"/>
    <col min="14868" max="15104" width="9.140625" style="219"/>
    <col min="15105" max="15105" width="52.42578125" style="219" customWidth="1"/>
    <col min="15106" max="15106" width="9.140625" style="219"/>
    <col min="15107" max="15107" width="10.85546875" style="219" customWidth="1"/>
    <col min="15108" max="15108" width="9.140625" style="219"/>
    <col min="15109" max="15109" width="13.140625" style="219" customWidth="1"/>
    <col min="15110" max="15110" width="13.28515625" style="219" customWidth="1"/>
    <col min="15111" max="15111" width="14.85546875" style="219" customWidth="1"/>
    <col min="15112" max="15112" width="9.140625" style="219"/>
    <col min="15113" max="15113" width="10.7109375" style="219" customWidth="1"/>
    <col min="15114" max="15114" width="11" style="219" customWidth="1"/>
    <col min="15115" max="15115" width="13.5703125" style="219" customWidth="1"/>
    <col min="15116" max="15116" width="10.7109375" style="219" customWidth="1"/>
    <col min="15117" max="15117" width="12.85546875" style="219" customWidth="1"/>
    <col min="15118" max="15119" width="10.42578125" style="219" customWidth="1"/>
    <col min="15120" max="15120" width="10.140625" style="219" customWidth="1"/>
    <col min="15121" max="15121" width="9.85546875" style="219" customWidth="1"/>
    <col min="15122" max="15122" width="10.28515625" style="219" customWidth="1"/>
    <col min="15123" max="15123" width="10.5703125" style="219" customWidth="1"/>
    <col min="15124" max="15360" width="9.140625" style="219"/>
    <col min="15361" max="15361" width="52.42578125" style="219" customWidth="1"/>
    <col min="15362" max="15362" width="9.140625" style="219"/>
    <col min="15363" max="15363" width="10.85546875" style="219" customWidth="1"/>
    <col min="15364" max="15364" width="9.140625" style="219"/>
    <col min="15365" max="15365" width="13.140625" style="219" customWidth="1"/>
    <col min="15366" max="15366" width="13.28515625" style="219" customWidth="1"/>
    <col min="15367" max="15367" width="14.85546875" style="219" customWidth="1"/>
    <col min="15368" max="15368" width="9.140625" style="219"/>
    <col min="15369" max="15369" width="10.7109375" style="219" customWidth="1"/>
    <col min="15370" max="15370" width="11" style="219" customWidth="1"/>
    <col min="15371" max="15371" width="13.5703125" style="219" customWidth="1"/>
    <col min="15372" max="15372" width="10.7109375" style="219" customWidth="1"/>
    <col min="15373" max="15373" width="12.85546875" style="219" customWidth="1"/>
    <col min="15374" max="15375" width="10.42578125" style="219" customWidth="1"/>
    <col min="15376" max="15376" width="10.140625" style="219" customWidth="1"/>
    <col min="15377" max="15377" width="9.85546875" style="219" customWidth="1"/>
    <col min="15378" max="15378" width="10.28515625" style="219" customWidth="1"/>
    <col min="15379" max="15379" width="10.5703125" style="219" customWidth="1"/>
    <col min="15380" max="15616" width="9.140625" style="219"/>
    <col min="15617" max="15617" width="52.42578125" style="219" customWidth="1"/>
    <col min="15618" max="15618" width="9.140625" style="219"/>
    <col min="15619" max="15619" width="10.85546875" style="219" customWidth="1"/>
    <col min="15620" max="15620" width="9.140625" style="219"/>
    <col min="15621" max="15621" width="13.140625" style="219" customWidth="1"/>
    <col min="15622" max="15622" width="13.28515625" style="219" customWidth="1"/>
    <col min="15623" max="15623" width="14.85546875" style="219" customWidth="1"/>
    <col min="15624" max="15624" width="9.140625" style="219"/>
    <col min="15625" max="15625" width="10.7109375" style="219" customWidth="1"/>
    <col min="15626" max="15626" width="11" style="219" customWidth="1"/>
    <col min="15627" max="15627" width="13.5703125" style="219" customWidth="1"/>
    <col min="15628" max="15628" width="10.7109375" style="219" customWidth="1"/>
    <col min="15629" max="15629" width="12.85546875" style="219" customWidth="1"/>
    <col min="15630" max="15631" width="10.42578125" style="219" customWidth="1"/>
    <col min="15632" max="15632" width="10.140625" style="219" customWidth="1"/>
    <col min="15633" max="15633" width="9.85546875" style="219" customWidth="1"/>
    <col min="15634" max="15634" width="10.28515625" style="219" customWidth="1"/>
    <col min="15635" max="15635" width="10.5703125" style="219" customWidth="1"/>
    <col min="15636" max="15872" width="9.140625" style="219"/>
    <col min="15873" max="15873" width="52.42578125" style="219" customWidth="1"/>
    <col min="15874" max="15874" width="9.140625" style="219"/>
    <col min="15875" max="15875" width="10.85546875" style="219" customWidth="1"/>
    <col min="15876" max="15876" width="9.140625" style="219"/>
    <col min="15877" max="15877" width="13.140625" style="219" customWidth="1"/>
    <col min="15878" max="15878" width="13.28515625" style="219" customWidth="1"/>
    <col min="15879" max="15879" width="14.85546875" style="219" customWidth="1"/>
    <col min="15880" max="15880" width="9.140625" style="219"/>
    <col min="15881" max="15881" width="10.7109375" style="219" customWidth="1"/>
    <col min="15882" max="15882" width="11" style="219" customWidth="1"/>
    <col min="15883" max="15883" width="13.5703125" style="219" customWidth="1"/>
    <col min="15884" max="15884" width="10.7109375" style="219" customWidth="1"/>
    <col min="15885" max="15885" width="12.85546875" style="219" customWidth="1"/>
    <col min="15886" max="15887" width="10.42578125" style="219" customWidth="1"/>
    <col min="15888" max="15888" width="10.140625" style="219" customWidth="1"/>
    <col min="15889" max="15889" width="9.85546875" style="219" customWidth="1"/>
    <col min="15890" max="15890" width="10.28515625" style="219" customWidth="1"/>
    <col min="15891" max="15891" width="10.5703125" style="219" customWidth="1"/>
    <col min="15892" max="16128" width="9.140625" style="219"/>
    <col min="16129" max="16129" width="52.42578125" style="219" customWidth="1"/>
    <col min="16130" max="16130" width="9.140625" style="219"/>
    <col min="16131" max="16131" width="10.85546875" style="219" customWidth="1"/>
    <col min="16132" max="16132" width="9.140625" style="219"/>
    <col min="16133" max="16133" width="13.140625" style="219" customWidth="1"/>
    <col min="16134" max="16134" width="13.28515625" style="219" customWidth="1"/>
    <col min="16135" max="16135" width="14.85546875" style="219" customWidth="1"/>
    <col min="16136" max="16136" width="9.140625" style="219"/>
    <col min="16137" max="16137" width="10.7109375" style="219" customWidth="1"/>
    <col min="16138" max="16138" width="11" style="219" customWidth="1"/>
    <col min="16139" max="16139" width="13.5703125" style="219" customWidth="1"/>
    <col min="16140" max="16140" width="10.7109375" style="219" customWidth="1"/>
    <col min="16141" max="16141" width="12.85546875" style="219" customWidth="1"/>
    <col min="16142" max="16143" width="10.42578125" style="219" customWidth="1"/>
    <col min="16144" max="16144" width="10.140625" style="219" customWidth="1"/>
    <col min="16145" max="16145" width="9.85546875" style="219" customWidth="1"/>
    <col min="16146" max="16146" width="10.28515625" style="219" customWidth="1"/>
    <col min="16147" max="16147" width="10.5703125" style="219" customWidth="1"/>
    <col min="16148" max="16384" width="9.140625" style="219"/>
  </cols>
  <sheetData>
    <row r="1" spans="1:19" ht="15.75" x14ac:dyDescent="0.25">
      <c r="A1" s="218" t="s">
        <v>490</v>
      </c>
      <c r="B1" s="81" t="s">
        <v>98</v>
      </c>
      <c r="C1" s="78"/>
      <c r="D1" s="78"/>
      <c r="E1" s="78"/>
      <c r="F1" s="78"/>
      <c r="G1" s="78"/>
    </row>
    <row r="2" spans="1:19" ht="15.75" x14ac:dyDescent="0.25">
      <c r="A2" s="218" t="s">
        <v>348</v>
      </c>
      <c r="B2" s="82" t="s">
        <v>500</v>
      </c>
      <c r="C2" s="78"/>
      <c r="D2" s="78"/>
      <c r="E2" s="78"/>
      <c r="F2" s="78"/>
      <c r="G2" s="78"/>
    </row>
    <row r="3" spans="1:19" ht="15.75" x14ac:dyDescent="0.25">
      <c r="A3" s="218" t="s">
        <v>501</v>
      </c>
      <c r="B3" s="452" t="s">
        <v>117</v>
      </c>
      <c r="C3" s="452"/>
      <c r="D3" s="452"/>
      <c r="E3" s="452"/>
      <c r="F3" s="452"/>
      <c r="G3" s="452"/>
      <c r="H3" s="452"/>
      <c r="I3" s="452"/>
      <c r="J3" s="452"/>
      <c r="K3" s="452"/>
      <c r="L3" s="452"/>
      <c r="M3" s="452"/>
      <c r="N3" s="452"/>
      <c r="O3" s="452"/>
      <c r="P3" s="452"/>
      <c r="Q3" s="452"/>
      <c r="R3" s="452"/>
      <c r="S3" s="452"/>
    </row>
    <row r="4" spans="1:19" x14ac:dyDescent="0.2">
      <c r="B4" s="452" t="s">
        <v>99</v>
      </c>
      <c r="C4" s="452"/>
      <c r="D4" s="452"/>
      <c r="E4" s="452"/>
      <c r="F4" s="452"/>
      <c r="G4" s="452"/>
      <c r="H4" s="452"/>
      <c r="I4" s="452"/>
      <c r="J4" s="452"/>
      <c r="K4" s="452"/>
      <c r="L4" s="452"/>
      <c r="M4" s="452"/>
      <c r="N4" s="452"/>
      <c r="O4" s="452"/>
      <c r="P4" s="452"/>
      <c r="Q4" s="452"/>
      <c r="R4" s="452"/>
      <c r="S4" s="452"/>
    </row>
    <row r="5" spans="1:19" x14ac:dyDescent="0.2">
      <c r="B5" s="452" t="s">
        <v>100</v>
      </c>
      <c r="C5" s="452"/>
      <c r="D5" s="452"/>
      <c r="E5" s="452"/>
      <c r="F5" s="452"/>
      <c r="G5" s="452"/>
      <c r="H5" s="452"/>
      <c r="I5" s="452"/>
      <c r="J5" s="452"/>
      <c r="K5" s="452"/>
      <c r="L5" s="452"/>
      <c r="M5" s="452"/>
      <c r="N5" s="452"/>
      <c r="O5" s="452"/>
      <c r="P5" s="452"/>
      <c r="Q5" s="452"/>
      <c r="R5" s="452"/>
      <c r="S5" s="452"/>
    </row>
    <row r="6" spans="1:19" x14ac:dyDescent="0.2">
      <c r="B6" s="452" t="s">
        <v>101</v>
      </c>
      <c r="C6" s="452"/>
      <c r="D6" s="452"/>
      <c r="E6" s="452"/>
      <c r="F6" s="452"/>
      <c r="G6" s="452"/>
      <c r="H6" s="452"/>
      <c r="I6" s="452"/>
      <c r="J6" s="452"/>
      <c r="K6" s="452"/>
      <c r="L6" s="452"/>
      <c r="M6" s="452"/>
      <c r="N6" s="452"/>
      <c r="O6" s="452"/>
      <c r="P6" s="452"/>
      <c r="Q6" s="452"/>
      <c r="R6" s="452"/>
      <c r="S6" s="452"/>
    </row>
    <row r="7" spans="1:19" ht="24" customHeight="1" x14ac:dyDescent="0.2">
      <c r="B7" s="451" t="s">
        <v>116</v>
      </c>
      <c r="C7" s="451"/>
      <c r="D7" s="451"/>
      <c r="E7" s="451"/>
      <c r="F7" s="451"/>
      <c r="G7" s="451"/>
      <c r="H7" s="451"/>
      <c r="I7" s="451"/>
      <c r="J7" s="451"/>
      <c r="K7" s="451"/>
      <c r="L7" s="451"/>
      <c r="M7" s="451"/>
      <c r="N7" s="451"/>
      <c r="O7" s="451"/>
      <c r="P7" s="451"/>
      <c r="Q7" s="451"/>
      <c r="R7" s="451"/>
      <c r="S7" s="451"/>
    </row>
    <row r="8" spans="1:19" ht="12.75" customHeight="1" x14ac:dyDescent="0.2">
      <c r="B8" s="451" t="s">
        <v>102</v>
      </c>
      <c r="C8" s="451"/>
      <c r="D8" s="451"/>
      <c r="E8" s="451"/>
      <c r="F8" s="451"/>
      <c r="G8" s="451"/>
      <c r="H8" s="451"/>
      <c r="I8" s="451"/>
      <c r="J8" s="451"/>
      <c r="K8" s="451"/>
      <c r="L8" s="451"/>
      <c r="M8" s="451"/>
      <c r="N8" s="451"/>
      <c r="O8" s="451"/>
      <c r="P8" s="451"/>
      <c r="Q8" s="451"/>
      <c r="R8" s="451"/>
      <c r="S8" s="451"/>
    </row>
    <row r="9" spans="1:19" ht="12.75" customHeight="1" x14ac:dyDescent="0.2">
      <c r="B9" s="451" t="s">
        <v>114</v>
      </c>
      <c r="C9" s="451"/>
      <c r="D9" s="451"/>
      <c r="E9" s="451"/>
      <c r="F9" s="451"/>
      <c r="G9" s="451"/>
      <c r="H9" s="451"/>
      <c r="I9" s="451"/>
      <c r="J9" s="451"/>
      <c r="K9" s="451"/>
      <c r="L9" s="451"/>
      <c r="M9" s="451"/>
      <c r="N9" s="451"/>
      <c r="O9" s="451"/>
      <c r="P9" s="451"/>
      <c r="Q9" s="451"/>
      <c r="R9" s="451"/>
      <c r="S9" s="451"/>
    </row>
    <row r="10" spans="1:19" x14ac:dyDescent="0.2">
      <c r="B10" s="452" t="s">
        <v>103</v>
      </c>
      <c r="C10" s="452"/>
      <c r="D10" s="452"/>
      <c r="E10" s="452"/>
      <c r="F10" s="452"/>
      <c r="G10" s="452"/>
      <c r="H10" s="452"/>
      <c r="I10" s="452"/>
      <c r="J10" s="452"/>
      <c r="K10" s="452"/>
      <c r="L10" s="452"/>
      <c r="M10" s="452"/>
      <c r="N10" s="452"/>
      <c r="O10" s="452"/>
      <c r="P10" s="452"/>
      <c r="Q10" s="452"/>
      <c r="R10" s="452"/>
      <c r="S10" s="452"/>
    </row>
    <row r="11" spans="1:19" x14ac:dyDescent="0.2">
      <c r="B11" s="452" t="s">
        <v>104</v>
      </c>
      <c r="C11" s="452"/>
      <c r="D11" s="452"/>
      <c r="E11" s="452"/>
      <c r="F11" s="452"/>
      <c r="G11" s="452"/>
      <c r="H11" s="452"/>
      <c r="I11" s="452"/>
      <c r="J11" s="452"/>
      <c r="K11" s="452"/>
      <c r="L11" s="452"/>
      <c r="M11" s="452"/>
      <c r="N11" s="452"/>
      <c r="O11" s="452"/>
      <c r="P11" s="452"/>
      <c r="Q11" s="452"/>
      <c r="R11" s="452"/>
      <c r="S11" s="452"/>
    </row>
    <row r="12" spans="1:19" ht="12.75" customHeight="1" x14ac:dyDescent="0.2">
      <c r="B12" s="451" t="s">
        <v>324</v>
      </c>
      <c r="C12" s="451"/>
      <c r="D12" s="451"/>
      <c r="E12" s="451"/>
      <c r="F12" s="451"/>
      <c r="G12" s="451"/>
      <c r="H12" s="451"/>
      <c r="I12" s="451"/>
      <c r="J12" s="451"/>
      <c r="K12" s="451"/>
      <c r="L12" s="451"/>
      <c r="M12" s="451"/>
      <c r="N12" s="451"/>
      <c r="O12" s="451"/>
      <c r="P12" s="451"/>
      <c r="Q12" s="451"/>
      <c r="R12" s="451"/>
      <c r="S12" s="451"/>
    </row>
    <row r="13" spans="1:19" x14ac:dyDescent="0.2">
      <c r="B13" s="307"/>
      <c r="D13" s="308"/>
      <c r="E13" s="221"/>
      <c r="F13" s="221"/>
      <c r="G13" s="221"/>
    </row>
    <row r="14" spans="1:19" s="230" customFormat="1" ht="51.75" thickBot="1" x14ac:dyDescent="0.25">
      <c r="A14" s="223"/>
      <c r="B14" s="224" t="s">
        <v>492</v>
      </c>
      <c r="C14" s="225" t="s">
        <v>493</v>
      </c>
      <c r="D14" s="226" t="s">
        <v>329</v>
      </c>
      <c r="E14" s="227" t="s">
        <v>330</v>
      </c>
      <c r="F14" s="228" t="s">
        <v>331</v>
      </c>
      <c r="G14" s="225" t="s">
        <v>181</v>
      </c>
      <c r="H14" s="227" t="s">
        <v>332</v>
      </c>
      <c r="I14" s="225" t="s">
        <v>333</v>
      </c>
      <c r="J14" s="227" t="s">
        <v>334</v>
      </c>
      <c r="K14" s="228" t="s">
        <v>335</v>
      </c>
      <c r="L14" s="228" t="s">
        <v>336</v>
      </c>
      <c r="M14" s="228" t="s">
        <v>337</v>
      </c>
      <c r="N14" s="228" t="s">
        <v>338</v>
      </c>
      <c r="O14" s="228" t="s">
        <v>494</v>
      </c>
      <c r="P14" s="228" t="s">
        <v>340</v>
      </c>
      <c r="Q14" s="228" t="s">
        <v>341</v>
      </c>
      <c r="R14" s="228" t="s">
        <v>342</v>
      </c>
      <c r="S14" s="229" t="s">
        <v>343</v>
      </c>
    </row>
    <row r="15" spans="1:19" s="239" customFormat="1" ht="13.5" thickTop="1" x14ac:dyDescent="0.2">
      <c r="A15" s="278" t="s">
        <v>105</v>
      </c>
      <c r="B15" s="279">
        <v>1065175.7838458335</v>
      </c>
      <c r="C15" s="280">
        <v>1211386.1666666667</v>
      </c>
      <c r="D15" s="281">
        <v>42338.83576644813</v>
      </c>
      <c r="E15" s="282">
        <v>35241.193800839421</v>
      </c>
      <c r="F15" s="283">
        <v>2907.2660302343966</v>
      </c>
      <c r="G15" s="284">
        <v>4190.3759353743153</v>
      </c>
      <c r="H15" s="282">
        <v>29901.844082166499</v>
      </c>
      <c r="I15" s="284">
        <v>5339.3395169645328</v>
      </c>
      <c r="J15" s="282">
        <v>906.96195303482602</v>
      </c>
      <c r="K15" s="283">
        <v>684.0029651108872</v>
      </c>
      <c r="L15" s="283">
        <v>300.80333526387579</v>
      </c>
      <c r="M15" s="283">
        <v>735.56401051107821</v>
      </c>
      <c r="N15" s="283">
        <v>360.02658197438876</v>
      </c>
      <c r="O15" s="283">
        <v>261.48364183218155</v>
      </c>
      <c r="P15" s="283">
        <v>337.32928473444662</v>
      </c>
      <c r="Q15" s="283">
        <v>19.101929355835146</v>
      </c>
      <c r="R15" s="283">
        <v>1479.3617030699131</v>
      </c>
      <c r="S15" s="285">
        <v>251.35303280588792</v>
      </c>
    </row>
    <row r="16" spans="1:19" s="220" customFormat="1" x14ac:dyDescent="0.2">
      <c r="A16" s="278"/>
      <c r="B16" s="279"/>
      <c r="C16" s="280"/>
      <c r="D16" s="281"/>
      <c r="E16" s="286"/>
      <c r="F16" s="283"/>
      <c r="G16" s="284"/>
      <c r="H16" s="286"/>
      <c r="I16" s="287"/>
      <c r="J16" s="286"/>
      <c r="K16" s="288"/>
      <c r="L16" s="288"/>
      <c r="M16" s="288"/>
      <c r="N16" s="288"/>
      <c r="O16" s="288"/>
      <c r="P16" s="288"/>
      <c r="Q16" s="288"/>
      <c r="R16" s="288"/>
      <c r="S16" s="289"/>
    </row>
    <row r="17" spans="1:19" s="239" customFormat="1" x14ac:dyDescent="0.2">
      <c r="A17" s="290" t="s">
        <v>497</v>
      </c>
      <c r="B17" s="279">
        <v>574366.4079300001</v>
      </c>
      <c r="C17" s="280">
        <v>641718.58333333337</v>
      </c>
      <c r="D17" s="281">
        <v>52878.896192125561</v>
      </c>
      <c r="E17" s="282">
        <v>43776.699933003591</v>
      </c>
      <c r="F17" s="283">
        <v>3913.9803490818954</v>
      </c>
      <c r="G17" s="284">
        <v>5188.215910040074</v>
      </c>
      <c r="H17" s="282">
        <v>36273.338910827777</v>
      </c>
      <c r="I17" s="284">
        <v>7503.3547154837715</v>
      </c>
      <c r="J17" s="282">
        <v>1386.6944296714034</v>
      </c>
      <c r="K17" s="283">
        <v>1268.2100332069888</v>
      </c>
      <c r="L17" s="283">
        <v>556.70565035997424</v>
      </c>
      <c r="M17" s="283">
        <v>831.42874077361591</v>
      </c>
      <c r="N17" s="283">
        <v>589.97957680748675</v>
      </c>
      <c r="O17" s="283">
        <v>422.28680162865879</v>
      </c>
      <c r="P17" s="283">
        <v>376.49016795242727</v>
      </c>
      <c r="Q17" s="283">
        <v>20.850886216992134</v>
      </c>
      <c r="R17" s="283">
        <v>1742.1980418980106</v>
      </c>
      <c r="S17" s="285">
        <v>307.79094698676937</v>
      </c>
    </row>
    <row r="18" spans="1:19" s="220" customFormat="1" x14ac:dyDescent="0.2">
      <c r="A18" s="290"/>
      <c r="B18" s="279"/>
      <c r="C18" s="280"/>
      <c r="D18" s="281"/>
      <c r="E18" s="286"/>
      <c r="F18" s="283"/>
      <c r="G18" s="284"/>
      <c r="H18" s="286"/>
      <c r="I18" s="287"/>
      <c r="J18" s="286"/>
      <c r="K18" s="288"/>
      <c r="L18" s="288"/>
      <c r="M18" s="288"/>
      <c r="N18" s="288"/>
      <c r="O18" s="288"/>
      <c r="P18" s="288"/>
      <c r="Q18" s="288"/>
      <c r="R18" s="288"/>
      <c r="S18" s="289"/>
    </row>
    <row r="19" spans="1:19" s="239" customFormat="1" x14ac:dyDescent="0.2">
      <c r="A19" s="290" t="s">
        <v>42</v>
      </c>
      <c r="B19" s="279">
        <v>105955.44624416665</v>
      </c>
      <c r="C19" s="280">
        <v>112175.33333333333</v>
      </c>
      <c r="D19" s="281">
        <v>96210.242997271926</v>
      </c>
      <c r="E19" s="282">
        <v>79281.203377233876</v>
      </c>
      <c r="F19" s="283">
        <v>8664.1412306773309</v>
      </c>
      <c r="G19" s="284">
        <v>8264.8983893607219</v>
      </c>
      <c r="H19" s="282">
        <v>58103.120307182442</v>
      </c>
      <c r="I19" s="284">
        <v>21178.085051082729</v>
      </c>
      <c r="J19" s="282">
        <v>6374.1715248039063</v>
      </c>
      <c r="K19" s="283">
        <v>6875.2718277859376</v>
      </c>
      <c r="L19" s="283">
        <v>3018.0353207034432</v>
      </c>
      <c r="M19" s="283">
        <v>463.80621377990298</v>
      </c>
      <c r="N19" s="283">
        <v>2625.1387807242772</v>
      </c>
      <c r="O19" s="283">
        <v>1215.5591744333701</v>
      </c>
      <c r="P19" s="283">
        <v>28.998368241690368</v>
      </c>
      <c r="Q19" s="283">
        <v>18.297483976175652</v>
      </c>
      <c r="R19" s="283">
        <v>8.6645664707563146</v>
      </c>
      <c r="S19" s="285">
        <v>547.34792029035316</v>
      </c>
    </row>
    <row r="20" spans="1:19" s="220" customFormat="1" x14ac:dyDescent="0.2">
      <c r="A20" s="291"/>
      <c r="B20" s="279"/>
      <c r="C20" s="280"/>
      <c r="D20" s="281"/>
      <c r="E20" s="286"/>
      <c r="F20" s="283"/>
      <c r="G20" s="284"/>
      <c r="H20" s="286"/>
      <c r="I20" s="287"/>
      <c r="J20" s="286"/>
      <c r="K20" s="288"/>
      <c r="L20" s="288"/>
      <c r="M20" s="288"/>
      <c r="N20" s="288"/>
      <c r="O20" s="288"/>
      <c r="P20" s="288"/>
      <c r="Q20" s="288"/>
      <c r="R20" s="288"/>
      <c r="S20" s="289"/>
    </row>
    <row r="21" spans="1:19" s="239" customFormat="1" x14ac:dyDescent="0.2">
      <c r="A21" s="292" t="s">
        <v>43</v>
      </c>
      <c r="B21" s="279">
        <v>103856.0456425</v>
      </c>
      <c r="C21" s="280">
        <v>109946</v>
      </c>
      <c r="D21" s="281">
        <v>96041.934495118257</v>
      </c>
      <c r="E21" s="282">
        <v>79139.994540062893</v>
      </c>
      <c r="F21" s="283">
        <v>8645.5015308907714</v>
      </c>
      <c r="G21" s="284">
        <v>8256.4384241645912</v>
      </c>
      <c r="H21" s="282">
        <v>57829.889165429973</v>
      </c>
      <c r="I21" s="284">
        <v>21310.107599449886</v>
      </c>
      <c r="J21" s="282">
        <v>6389.8683136188483</v>
      </c>
      <c r="K21" s="283">
        <v>6963.6879982835171</v>
      </c>
      <c r="L21" s="283">
        <v>3074.9722084504933</v>
      </c>
      <c r="M21" s="283">
        <v>464.43595257926313</v>
      </c>
      <c r="N21" s="283">
        <v>2596.8508956042206</v>
      </c>
      <c r="O21" s="283">
        <v>1208.2058586866663</v>
      </c>
      <c r="P21" s="283">
        <v>28.677236499042905</v>
      </c>
      <c r="Q21" s="283">
        <v>18.202835951891092</v>
      </c>
      <c r="R21" s="283">
        <v>8.8379279382765681</v>
      </c>
      <c r="S21" s="285">
        <v>553.67687997299504</v>
      </c>
    </row>
    <row r="22" spans="1:19" s="220" customFormat="1" x14ac:dyDescent="0.2">
      <c r="A22" s="293" t="s">
        <v>44</v>
      </c>
      <c r="B22" s="294">
        <v>40436.941686666665</v>
      </c>
      <c r="C22" s="295">
        <v>42726.416666666664</v>
      </c>
      <c r="D22" s="296">
        <v>145647.81078089969</v>
      </c>
      <c r="E22" s="286">
        <v>118458.6094617302</v>
      </c>
      <c r="F22" s="288">
        <v>14008.986030907186</v>
      </c>
      <c r="G22" s="287">
        <v>13180.215288262289</v>
      </c>
      <c r="H22" s="286">
        <v>88507.912652229585</v>
      </c>
      <c r="I22" s="287">
        <v>29950.681416614392</v>
      </c>
      <c r="J22" s="286">
        <v>13559.795060268514</v>
      </c>
      <c r="K22" s="288">
        <v>88.187719993520545</v>
      </c>
      <c r="L22" s="288">
        <v>7915.9592212829075</v>
      </c>
      <c r="M22" s="288">
        <v>445.79812663556845</v>
      </c>
      <c r="N22" s="288">
        <v>4256.4485958496462</v>
      </c>
      <c r="O22" s="288">
        <v>2910.8852804086769</v>
      </c>
      <c r="P22" s="288">
        <v>39.651028734726992</v>
      </c>
      <c r="Q22" s="288">
        <v>39.11235994586378</v>
      </c>
      <c r="R22" s="288">
        <v>21.789176710992894</v>
      </c>
      <c r="S22" s="289">
        <v>673.11841013836397</v>
      </c>
    </row>
    <row r="23" spans="1:19" s="220" customFormat="1" x14ac:dyDescent="0.2">
      <c r="A23" s="293" t="s">
        <v>45</v>
      </c>
      <c r="B23" s="294">
        <v>39071.362794166671</v>
      </c>
      <c r="C23" s="295">
        <v>40207.916666666664</v>
      </c>
      <c r="D23" s="296">
        <v>64694.331480217494</v>
      </c>
      <c r="E23" s="286">
        <v>54480.574931934869</v>
      </c>
      <c r="F23" s="288">
        <v>5288.7372199936708</v>
      </c>
      <c r="G23" s="287">
        <v>4925.0193282889522</v>
      </c>
      <c r="H23" s="286">
        <v>36506.53702459309</v>
      </c>
      <c r="I23" s="287">
        <v>17974.069474534019</v>
      </c>
      <c r="J23" s="286">
        <v>582.4716870053519</v>
      </c>
      <c r="K23" s="288">
        <v>14861.365655607357</v>
      </c>
      <c r="L23" s="288">
        <v>0</v>
      </c>
      <c r="M23" s="288">
        <v>551.84102558769564</v>
      </c>
      <c r="N23" s="288">
        <v>1235.834042838914</v>
      </c>
      <c r="O23" s="288">
        <v>59.201106835345797</v>
      </c>
      <c r="P23" s="288">
        <v>12.062482459099945</v>
      </c>
      <c r="Q23" s="288">
        <v>0</v>
      </c>
      <c r="R23" s="288">
        <v>0</v>
      </c>
      <c r="S23" s="289">
        <v>668.37250516766596</v>
      </c>
    </row>
    <row r="24" spans="1:19" s="220" customFormat="1" x14ac:dyDescent="0.2">
      <c r="A24" s="293" t="s">
        <v>46</v>
      </c>
      <c r="B24" s="294">
        <v>14082.259747500002</v>
      </c>
      <c r="C24" s="295">
        <v>14244.416666666666</v>
      </c>
      <c r="D24" s="296">
        <v>42534.066495405103</v>
      </c>
      <c r="E24" s="286">
        <v>36131.467749088129</v>
      </c>
      <c r="F24" s="288">
        <v>2964.4097012469429</v>
      </c>
      <c r="G24" s="287">
        <v>3438.189045070028</v>
      </c>
      <c r="H24" s="286">
        <v>25117.7960616239</v>
      </c>
      <c r="I24" s="287">
        <v>11013.671681115438</v>
      </c>
      <c r="J24" s="286">
        <v>233.28251312532365</v>
      </c>
      <c r="K24" s="288">
        <v>9619.8928096282161</v>
      </c>
      <c r="L24" s="288">
        <v>0</v>
      </c>
      <c r="M24" s="288">
        <v>370.49429556841665</v>
      </c>
      <c r="N24" s="288">
        <v>674.84354616525854</v>
      </c>
      <c r="O24" s="288">
        <v>37.794418017249491</v>
      </c>
      <c r="P24" s="288">
        <v>7.9478202489261482</v>
      </c>
      <c r="Q24" s="288">
        <v>0</v>
      </c>
      <c r="R24" s="288">
        <v>0</v>
      </c>
      <c r="S24" s="289">
        <v>64.791830946197024</v>
      </c>
    </row>
    <row r="25" spans="1:19" s="220" customFormat="1" x14ac:dyDescent="0.2">
      <c r="A25" s="293" t="s">
        <v>47</v>
      </c>
      <c r="B25" s="294">
        <v>280.08407999999997</v>
      </c>
      <c r="C25" s="295">
        <v>1206.5833333333333</v>
      </c>
      <c r="D25" s="296">
        <v>89120.867029773261</v>
      </c>
      <c r="E25" s="286">
        <v>77293.866265044257</v>
      </c>
      <c r="F25" s="288">
        <v>3903.0138874641671</v>
      </c>
      <c r="G25" s="287">
        <v>7923.9868772648297</v>
      </c>
      <c r="H25" s="286">
        <v>68899.431357808673</v>
      </c>
      <c r="I25" s="287">
        <v>8394.3649535723944</v>
      </c>
      <c r="J25" s="286">
        <v>2904.6896211647959</v>
      </c>
      <c r="K25" s="288">
        <v>62.507024026781629</v>
      </c>
      <c r="L25" s="288">
        <v>148.49850729665309</v>
      </c>
      <c r="M25" s="288">
        <v>139.1488310572027</v>
      </c>
      <c r="N25" s="288">
        <v>3893.3109611450072</v>
      </c>
      <c r="O25" s="288">
        <v>203.54024848458295</v>
      </c>
      <c r="P25" s="288">
        <v>0</v>
      </c>
      <c r="Q25" s="288">
        <v>0</v>
      </c>
      <c r="R25" s="288">
        <v>0</v>
      </c>
      <c r="S25" s="289">
        <v>1003.4799867057942</v>
      </c>
    </row>
    <row r="26" spans="1:19" s="220" customFormat="1" x14ac:dyDescent="0.2">
      <c r="A26" s="293" t="s">
        <v>48</v>
      </c>
      <c r="B26" s="294">
        <v>9985.3973341666679</v>
      </c>
      <c r="C26" s="295">
        <v>11897.75</v>
      </c>
      <c r="D26" s="296">
        <v>94807.674377244548</v>
      </c>
      <c r="E26" s="286">
        <v>78177.598274652162</v>
      </c>
      <c r="F26" s="288">
        <v>8349.9134423173309</v>
      </c>
      <c r="G26" s="287">
        <v>8280.1626602750584</v>
      </c>
      <c r="H26" s="286">
        <v>63639.096800780666</v>
      </c>
      <c r="I26" s="287">
        <v>14538.465492414125</v>
      </c>
      <c r="J26" s="286">
        <v>9012.8594736347313</v>
      </c>
      <c r="K26" s="288">
        <v>281.96619926064255</v>
      </c>
      <c r="L26" s="288">
        <v>28.266499276341928</v>
      </c>
      <c r="M26" s="288">
        <v>341.65333510425194</v>
      </c>
      <c r="N26" s="288">
        <v>3916.2760644330751</v>
      </c>
      <c r="O26" s="288">
        <v>525.10971754708487</v>
      </c>
      <c r="P26" s="288">
        <v>79.525519812734402</v>
      </c>
      <c r="Q26" s="288">
        <v>31.368563247982252</v>
      </c>
      <c r="R26" s="288">
        <v>3.9663288616216841</v>
      </c>
      <c r="S26" s="289">
        <v>308.3709532881752</v>
      </c>
    </row>
    <row r="27" spans="1:19" s="220" customFormat="1" x14ac:dyDescent="0.2">
      <c r="A27" s="293"/>
      <c r="B27" s="279"/>
      <c r="C27" s="280"/>
      <c r="D27" s="281"/>
      <c r="E27" s="286"/>
      <c r="F27" s="283"/>
      <c r="G27" s="284"/>
      <c r="H27" s="286"/>
      <c r="I27" s="287"/>
      <c r="J27" s="286"/>
      <c r="K27" s="288"/>
      <c r="L27" s="288"/>
      <c r="M27" s="288"/>
      <c r="N27" s="288"/>
      <c r="O27" s="288"/>
      <c r="P27" s="288"/>
      <c r="Q27" s="288"/>
      <c r="R27" s="288"/>
      <c r="S27" s="289"/>
    </row>
    <row r="28" spans="1:19" s="239" customFormat="1" x14ac:dyDescent="0.2">
      <c r="A28" s="292" t="s">
        <v>49</v>
      </c>
      <c r="B28" s="279">
        <v>2099.4006016666667</v>
      </c>
      <c r="C28" s="280">
        <v>2421.75</v>
      </c>
      <c r="D28" s="281">
        <v>104456.14368732259</v>
      </c>
      <c r="E28" s="282">
        <v>86199.416259945545</v>
      </c>
      <c r="F28" s="283">
        <v>9577.3518609519742</v>
      </c>
      <c r="G28" s="284">
        <v>8679.3755664250639</v>
      </c>
      <c r="H28" s="282">
        <v>71489.472342226698</v>
      </c>
      <c r="I28" s="284">
        <v>14709.933955013228</v>
      </c>
      <c r="J28" s="282">
        <v>5605.1422715904337</v>
      </c>
      <c r="K28" s="283">
        <v>2543.5182206388881</v>
      </c>
      <c r="L28" s="283">
        <v>228.53915173328156</v>
      </c>
      <c r="M28" s="283">
        <v>432.95356204959745</v>
      </c>
      <c r="N28" s="283">
        <v>4011.0407907046515</v>
      </c>
      <c r="O28" s="283">
        <v>1575.81852327212</v>
      </c>
      <c r="P28" s="283">
        <v>44.731503671035838</v>
      </c>
      <c r="Q28" s="283">
        <v>22.934553397941613</v>
      </c>
      <c r="R28" s="283">
        <v>0.17110698201125782</v>
      </c>
      <c r="S28" s="285">
        <v>237.2746183085336</v>
      </c>
    </row>
    <row r="29" spans="1:19" s="220" customFormat="1" x14ac:dyDescent="0.2">
      <c r="A29" s="293" t="s">
        <v>50</v>
      </c>
      <c r="B29" s="294">
        <v>1628.2188349999999</v>
      </c>
      <c r="C29" s="295">
        <v>1872.5</v>
      </c>
      <c r="D29" s="296">
        <v>114751.5491453826</v>
      </c>
      <c r="E29" s="286">
        <v>94296.932902705361</v>
      </c>
      <c r="F29" s="288">
        <v>10704.299953953876</v>
      </c>
      <c r="G29" s="287">
        <v>9750.3162887233648</v>
      </c>
      <c r="H29" s="286">
        <v>80479.358964494153</v>
      </c>
      <c r="I29" s="287">
        <v>13817.557153432728</v>
      </c>
      <c r="J29" s="286">
        <v>6327.2851151370487</v>
      </c>
      <c r="K29" s="288">
        <v>117.72875082010268</v>
      </c>
      <c r="L29" s="288">
        <v>297.42009747031841</v>
      </c>
      <c r="M29" s="288">
        <v>497.60720305282911</v>
      </c>
      <c r="N29" s="288">
        <v>4301.6340694721284</v>
      </c>
      <c r="O29" s="288">
        <v>2010.5947571819579</v>
      </c>
      <c r="P29" s="288">
        <v>2.9583750093359549</v>
      </c>
      <c r="Q29" s="288">
        <v>29.846952066290807</v>
      </c>
      <c r="R29" s="288">
        <v>0</v>
      </c>
      <c r="S29" s="289">
        <v>222.65146471795435</v>
      </c>
    </row>
    <row r="30" spans="1:19" s="220" customFormat="1" x14ac:dyDescent="0.2">
      <c r="A30" s="293" t="s">
        <v>51</v>
      </c>
      <c r="B30" s="294">
        <v>265.50254833333338</v>
      </c>
      <c r="C30" s="295">
        <v>275.83333333333331</v>
      </c>
      <c r="D30" s="296">
        <v>69149.135094333775</v>
      </c>
      <c r="E30" s="286">
        <v>58232.598037297925</v>
      </c>
      <c r="F30" s="288">
        <v>5657.0223277126233</v>
      </c>
      <c r="G30" s="287">
        <v>5259.5147293232267</v>
      </c>
      <c r="H30" s="286">
        <v>37612.314615073185</v>
      </c>
      <c r="I30" s="287">
        <v>20620.300284554945</v>
      </c>
      <c r="J30" s="286">
        <v>1250.7463209361986</v>
      </c>
      <c r="K30" s="288">
        <v>16174.017285030468</v>
      </c>
      <c r="L30" s="288">
        <v>0</v>
      </c>
      <c r="M30" s="288">
        <v>247.83428572636845</v>
      </c>
      <c r="N30" s="288">
        <v>2564.521409195107</v>
      </c>
      <c r="O30" s="288">
        <v>43.797788256471897</v>
      </c>
      <c r="P30" s="288">
        <v>4.4685175075552381</v>
      </c>
      <c r="Q30" s="288">
        <v>0</v>
      </c>
      <c r="R30" s="288">
        <v>0</v>
      </c>
      <c r="S30" s="289">
        <v>333.66927437101657</v>
      </c>
    </row>
    <row r="31" spans="1:19" s="220" customFormat="1" x14ac:dyDescent="0.2">
      <c r="A31" s="293" t="s">
        <v>52</v>
      </c>
      <c r="B31" s="294">
        <v>55.159660833333334</v>
      </c>
      <c r="C31" s="295">
        <v>57.333333333333336</v>
      </c>
      <c r="D31" s="296">
        <v>49076.937379131363</v>
      </c>
      <c r="E31" s="286">
        <v>41692.918919460135</v>
      </c>
      <c r="F31" s="288">
        <v>3425.1619509072657</v>
      </c>
      <c r="G31" s="287">
        <v>3958.8565087639622</v>
      </c>
      <c r="H31" s="286">
        <v>28372.378969751098</v>
      </c>
      <c r="I31" s="287">
        <v>13320.565885164069</v>
      </c>
      <c r="J31" s="286">
        <v>203.0722310803171</v>
      </c>
      <c r="K31" s="288">
        <v>10237.20311347198</v>
      </c>
      <c r="L31" s="288">
        <v>0</v>
      </c>
      <c r="M31" s="288">
        <v>101.94089389192246</v>
      </c>
      <c r="N31" s="288">
        <v>1117.9525528493336</v>
      </c>
      <c r="O31" s="288">
        <v>28.217510428324474</v>
      </c>
      <c r="P31" s="288">
        <v>1559.1596330344828</v>
      </c>
      <c r="Q31" s="288">
        <v>0</v>
      </c>
      <c r="R31" s="288">
        <v>0</v>
      </c>
      <c r="S31" s="289">
        <v>72.993750305171645</v>
      </c>
    </row>
    <row r="32" spans="1:19" s="220" customFormat="1" x14ac:dyDescent="0.2">
      <c r="A32" s="293" t="s">
        <v>53</v>
      </c>
      <c r="B32" s="294">
        <v>7.316959999999999</v>
      </c>
      <c r="C32" s="295">
        <v>27.166666666666668</v>
      </c>
      <c r="D32" s="296">
        <v>61444.9249772896</v>
      </c>
      <c r="E32" s="286">
        <v>53310.655150823404</v>
      </c>
      <c r="F32" s="288">
        <v>2683.3529151426105</v>
      </c>
      <c r="G32" s="287">
        <v>5450.9169113235857</v>
      </c>
      <c r="H32" s="286">
        <v>40365.309470812455</v>
      </c>
      <c r="I32" s="287">
        <v>12945.345680010949</v>
      </c>
      <c r="J32" s="286">
        <v>9042.9587289033498</v>
      </c>
      <c r="K32" s="288">
        <v>0</v>
      </c>
      <c r="L32" s="288">
        <v>0</v>
      </c>
      <c r="M32" s="288">
        <v>149.08882837379161</v>
      </c>
      <c r="N32" s="288">
        <v>3570.0592069326744</v>
      </c>
      <c r="O32" s="288">
        <v>0</v>
      </c>
      <c r="P32" s="288">
        <v>0</v>
      </c>
      <c r="Q32" s="288">
        <v>0</v>
      </c>
      <c r="R32" s="288">
        <v>0</v>
      </c>
      <c r="S32" s="289">
        <v>183.28684855148228</v>
      </c>
    </row>
    <row r="33" spans="1:19" s="220" customFormat="1" x14ac:dyDescent="0.2">
      <c r="A33" s="293" t="s">
        <v>54</v>
      </c>
      <c r="B33" s="294">
        <v>143.20259750000002</v>
      </c>
      <c r="C33" s="295">
        <v>189.25</v>
      </c>
      <c r="D33" s="296">
        <v>81309.483402812533</v>
      </c>
      <c r="E33" s="286">
        <v>68700.474139504891</v>
      </c>
      <c r="F33" s="288">
        <v>7300.5669682905154</v>
      </c>
      <c r="G33" s="287">
        <v>5308.4422950171311</v>
      </c>
      <c r="H33" s="286">
        <v>54798.371081003112</v>
      </c>
      <c r="I33" s="287">
        <v>13902.103058501778</v>
      </c>
      <c r="J33" s="286">
        <v>7883.8115423957615</v>
      </c>
      <c r="K33" s="288">
        <v>454.92712088697078</v>
      </c>
      <c r="L33" s="288">
        <v>0</v>
      </c>
      <c r="M33" s="288">
        <v>210.73868266432518</v>
      </c>
      <c r="N33" s="288">
        <v>4712.0711844350581</v>
      </c>
      <c r="O33" s="288">
        <v>354.99078595644437</v>
      </c>
      <c r="P33" s="288">
        <v>0</v>
      </c>
      <c r="Q33" s="288">
        <v>0</v>
      </c>
      <c r="R33" s="288">
        <v>2.5001215675762571</v>
      </c>
      <c r="S33" s="289">
        <v>281.74726438343436</v>
      </c>
    </row>
    <row r="34" spans="1:19" s="220" customFormat="1" x14ac:dyDescent="0.2">
      <c r="A34" s="297"/>
      <c r="B34" s="279"/>
      <c r="C34" s="280"/>
      <c r="D34" s="281"/>
      <c r="E34" s="286"/>
      <c r="F34" s="283"/>
      <c r="G34" s="284"/>
      <c r="H34" s="286"/>
      <c r="I34" s="287"/>
      <c r="J34" s="286"/>
      <c r="K34" s="288"/>
      <c r="L34" s="288"/>
      <c r="M34" s="288"/>
      <c r="N34" s="288"/>
      <c r="O34" s="288"/>
      <c r="P34" s="288"/>
      <c r="Q34" s="288"/>
      <c r="R34" s="288"/>
      <c r="S34" s="289"/>
    </row>
    <row r="35" spans="1:19" s="220" customFormat="1" x14ac:dyDescent="0.2">
      <c r="A35" s="291"/>
      <c r="B35" s="279"/>
      <c r="C35" s="280"/>
      <c r="D35" s="281"/>
      <c r="E35" s="286"/>
      <c r="F35" s="283"/>
      <c r="G35" s="284"/>
      <c r="H35" s="286"/>
      <c r="I35" s="287"/>
      <c r="J35" s="286"/>
      <c r="K35" s="288"/>
      <c r="L35" s="288"/>
      <c r="M35" s="288"/>
      <c r="N35" s="288"/>
      <c r="O35" s="288"/>
      <c r="P35" s="288"/>
      <c r="Q35" s="288"/>
      <c r="R35" s="288"/>
      <c r="S35" s="289"/>
    </row>
    <row r="36" spans="1:19" s="239" customFormat="1" x14ac:dyDescent="0.2">
      <c r="A36" s="298" t="s">
        <v>55</v>
      </c>
      <c r="B36" s="279">
        <v>959220.3376016668</v>
      </c>
      <c r="C36" s="280">
        <v>1099316.8333333333</v>
      </c>
      <c r="D36" s="281">
        <v>36387.195949491666</v>
      </c>
      <c r="E36" s="282">
        <v>30375.713428089097</v>
      </c>
      <c r="F36" s="283">
        <v>2271.2542862419159</v>
      </c>
      <c r="G36" s="284">
        <v>3740.2282351606591</v>
      </c>
      <c r="H36" s="282">
        <v>26786.205432694638</v>
      </c>
      <c r="I36" s="284">
        <v>3589.4964477535555</v>
      </c>
      <c r="J36" s="282">
        <v>302.95207381324769</v>
      </c>
      <c r="K36" s="283">
        <v>0</v>
      </c>
      <c r="L36" s="283">
        <v>0.60724038264534186</v>
      </c>
      <c r="M36" s="283">
        <v>765.58744235987876</v>
      </c>
      <c r="N36" s="283">
        <v>109.78006633779552</v>
      </c>
      <c r="O36" s="283">
        <v>156.07867433461456</v>
      </c>
      <c r="P36" s="283">
        <v>371.39326512267348</v>
      </c>
      <c r="Q36" s="283">
        <v>19.190803387501589</v>
      </c>
      <c r="R36" s="283">
        <v>1641.8423228792863</v>
      </c>
      <c r="S36" s="285">
        <v>218.65192012806429</v>
      </c>
    </row>
    <row r="37" spans="1:19" s="220" customFormat="1" x14ac:dyDescent="0.2">
      <c r="A37" s="290"/>
      <c r="B37" s="279"/>
      <c r="C37" s="280"/>
      <c r="D37" s="281"/>
      <c r="E37" s="286"/>
      <c r="F37" s="283"/>
      <c r="G37" s="284"/>
      <c r="H37" s="286"/>
      <c r="I37" s="287"/>
      <c r="J37" s="286"/>
      <c r="K37" s="288"/>
      <c r="L37" s="288"/>
      <c r="M37" s="288"/>
      <c r="N37" s="288"/>
      <c r="O37" s="288"/>
      <c r="P37" s="288"/>
      <c r="Q37" s="288"/>
      <c r="R37" s="288"/>
      <c r="S37" s="289"/>
    </row>
    <row r="38" spans="1:19" s="239" customFormat="1" x14ac:dyDescent="0.2">
      <c r="A38" s="292" t="s">
        <v>56</v>
      </c>
      <c r="B38" s="279">
        <v>315596.051225</v>
      </c>
      <c r="C38" s="280">
        <v>355408.58333333331</v>
      </c>
      <c r="D38" s="281">
        <v>42142.281111204407</v>
      </c>
      <c r="E38" s="282">
        <v>34978.378966185373</v>
      </c>
      <c r="F38" s="283">
        <v>2772.4334280850298</v>
      </c>
      <c r="G38" s="284">
        <v>4391.4687169340013</v>
      </c>
      <c r="H38" s="282">
        <v>30472.51889554437</v>
      </c>
      <c r="I38" s="284">
        <v>4505.8431764458037</v>
      </c>
      <c r="J38" s="282">
        <v>243.53548771709151</v>
      </c>
      <c r="K38" s="283">
        <v>0</v>
      </c>
      <c r="L38" s="283">
        <v>0</v>
      </c>
      <c r="M38" s="283">
        <v>887.21986896514829</v>
      </c>
      <c r="N38" s="283">
        <v>61.746564644583806</v>
      </c>
      <c r="O38" s="283">
        <v>112.41483549051399</v>
      </c>
      <c r="P38" s="283">
        <v>306.08082348332078</v>
      </c>
      <c r="Q38" s="283">
        <v>19.359006469357887</v>
      </c>
      <c r="R38" s="283">
        <v>2642.6179653719787</v>
      </c>
      <c r="S38" s="285">
        <v>232.80090926547217</v>
      </c>
    </row>
    <row r="39" spans="1:19" s="220" customFormat="1" x14ac:dyDescent="0.2">
      <c r="A39" s="299" t="s">
        <v>57</v>
      </c>
      <c r="B39" s="294">
        <v>22028.980613333333</v>
      </c>
      <c r="C39" s="295">
        <v>26698.25</v>
      </c>
      <c r="D39" s="296">
        <v>45937.714315107361</v>
      </c>
      <c r="E39" s="286">
        <v>38026.721480381799</v>
      </c>
      <c r="F39" s="288">
        <v>3018.2654300949698</v>
      </c>
      <c r="G39" s="287">
        <v>4892.7274046305929</v>
      </c>
      <c r="H39" s="286">
        <v>32015.67935948243</v>
      </c>
      <c r="I39" s="287">
        <v>6011.0602408668183</v>
      </c>
      <c r="J39" s="286">
        <v>275.8844177792393</v>
      </c>
      <c r="K39" s="288">
        <v>0</v>
      </c>
      <c r="L39" s="288">
        <v>0</v>
      </c>
      <c r="M39" s="288">
        <v>1053.4533094799363</v>
      </c>
      <c r="N39" s="288">
        <v>100.91375279721586</v>
      </c>
      <c r="O39" s="288">
        <v>312.62909423041435</v>
      </c>
      <c r="P39" s="288">
        <v>163.01716312515222</v>
      </c>
      <c r="Q39" s="288">
        <v>20.266986738027157</v>
      </c>
      <c r="R39" s="288">
        <v>3833.5225119155662</v>
      </c>
      <c r="S39" s="289">
        <v>251.33649099572597</v>
      </c>
    </row>
    <row r="40" spans="1:19" s="220" customFormat="1" x14ac:dyDescent="0.2">
      <c r="A40" s="299" t="s">
        <v>58</v>
      </c>
      <c r="B40" s="294">
        <v>10470.170876666665</v>
      </c>
      <c r="C40" s="295">
        <v>12443.833333333334</v>
      </c>
      <c r="D40" s="296">
        <v>41863.176133949455</v>
      </c>
      <c r="E40" s="286">
        <v>34815.279617788445</v>
      </c>
      <c r="F40" s="288">
        <v>2664.4924294551124</v>
      </c>
      <c r="G40" s="287">
        <v>4383.4040867059039</v>
      </c>
      <c r="H40" s="286">
        <v>33561.581588345332</v>
      </c>
      <c r="I40" s="287">
        <v>1253.7156672601361</v>
      </c>
      <c r="J40" s="286">
        <v>150.56647730110444</v>
      </c>
      <c r="K40" s="288">
        <v>0</v>
      </c>
      <c r="L40" s="288">
        <v>0</v>
      </c>
      <c r="M40" s="288">
        <v>758.87979843504479</v>
      </c>
      <c r="N40" s="288">
        <v>13.011495674096492</v>
      </c>
      <c r="O40" s="288">
        <v>0</v>
      </c>
      <c r="P40" s="288">
        <v>45.775388474157374</v>
      </c>
      <c r="Q40" s="288">
        <v>32.169380326525349</v>
      </c>
      <c r="R40" s="288">
        <v>0</v>
      </c>
      <c r="S40" s="289">
        <v>233.96734314337897</v>
      </c>
    </row>
    <row r="41" spans="1:19" s="220" customFormat="1" x14ac:dyDescent="0.2">
      <c r="A41" s="299" t="s">
        <v>59</v>
      </c>
      <c r="B41" s="294">
        <v>1205.3148133333334</v>
      </c>
      <c r="C41" s="295">
        <v>1502.25</v>
      </c>
      <c r="D41" s="296">
        <v>41114.968740101591</v>
      </c>
      <c r="E41" s="286">
        <v>34169.590023581346</v>
      </c>
      <c r="F41" s="288">
        <v>2479.6173266377846</v>
      </c>
      <c r="G41" s="287">
        <v>4465.7613898824584</v>
      </c>
      <c r="H41" s="286">
        <v>32916.188344214388</v>
      </c>
      <c r="I41" s="287">
        <v>1253.3830947970168</v>
      </c>
      <c r="J41" s="286">
        <v>301.6741988553818</v>
      </c>
      <c r="K41" s="288">
        <v>0</v>
      </c>
      <c r="L41" s="288">
        <v>0</v>
      </c>
      <c r="M41" s="288">
        <v>611.64332728940826</v>
      </c>
      <c r="N41" s="288">
        <v>-16.174328506209978</v>
      </c>
      <c r="O41" s="288">
        <v>0</v>
      </c>
      <c r="P41" s="288">
        <v>32.962890066675271</v>
      </c>
      <c r="Q41" s="288">
        <v>39.309638480543491</v>
      </c>
      <c r="R41" s="288">
        <v>46.768026850484105</v>
      </c>
      <c r="S41" s="289">
        <v>238.8825409286874</v>
      </c>
    </row>
    <row r="42" spans="1:19" s="220" customFormat="1" x14ac:dyDescent="0.2">
      <c r="A42" s="299"/>
      <c r="B42" s="279"/>
      <c r="C42" s="280"/>
      <c r="D42" s="281"/>
      <c r="E42" s="286"/>
      <c r="F42" s="283"/>
      <c r="G42" s="284"/>
      <c r="H42" s="286"/>
      <c r="I42" s="287"/>
      <c r="J42" s="286"/>
      <c r="K42" s="288"/>
      <c r="L42" s="288"/>
      <c r="M42" s="288"/>
      <c r="N42" s="288"/>
      <c r="O42" s="288"/>
      <c r="P42" s="288"/>
      <c r="Q42" s="288"/>
      <c r="R42" s="288"/>
      <c r="S42" s="289"/>
    </row>
    <row r="43" spans="1:19" s="239" customFormat="1" x14ac:dyDescent="0.2">
      <c r="A43" s="292" t="s">
        <v>60</v>
      </c>
      <c r="B43" s="279">
        <v>135072.46695333329</v>
      </c>
      <c r="C43" s="280">
        <v>155659.33333333334</v>
      </c>
      <c r="D43" s="281">
        <v>44855.332261012714</v>
      </c>
      <c r="E43" s="282">
        <v>37193.700168580319</v>
      </c>
      <c r="F43" s="283">
        <v>2949.6644087149602</v>
      </c>
      <c r="G43" s="284">
        <v>4711.9676837174356</v>
      </c>
      <c r="H43" s="282">
        <v>33943.512330228528</v>
      </c>
      <c r="I43" s="284">
        <v>3250.1968442934863</v>
      </c>
      <c r="J43" s="282">
        <v>301.63684570888779</v>
      </c>
      <c r="K43" s="283">
        <v>0</v>
      </c>
      <c r="L43" s="283">
        <v>0</v>
      </c>
      <c r="M43" s="283">
        <v>1005.3116919039229</v>
      </c>
      <c r="N43" s="283">
        <v>264.47637179099058</v>
      </c>
      <c r="O43" s="283">
        <v>572.50109769988319</v>
      </c>
      <c r="P43" s="283">
        <v>361.37956638010166</v>
      </c>
      <c r="Q43" s="283">
        <v>26.65698849445381</v>
      </c>
      <c r="R43" s="283">
        <v>408.97804933512015</v>
      </c>
      <c r="S43" s="285">
        <v>308.54050662528954</v>
      </c>
    </row>
    <row r="44" spans="1:19" s="220" customFormat="1" x14ac:dyDescent="0.2">
      <c r="A44" s="299" t="s">
        <v>61</v>
      </c>
      <c r="B44" s="294">
        <v>65925.829697499998</v>
      </c>
      <c r="C44" s="295">
        <v>77752.583333333328</v>
      </c>
      <c r="D44" s="296">
        <v>42800.678143993122</v>
      </c>
      <c r="E44" s="286">
        <v>35546.701425898907</v>
      </c>
      <c r="F44" s="288">
        <v>2701.6261650284373</v>
      </c>
      <c r="G44" s="287">
        <v>4552.3505530657758</v>
      </c>
      <c r="H44" s="286">
        <v>32649.853346919426</v>
      </c>
      <c r="I44" s="287">
        <v>2896.865653289155</v>
      </c>
      <c r="J44" s="286">
        <v>300.92159103966958</v>
      </c>
      <c r="K44" s="288">
        <v>0</v>
      </c>
      <c r="L44" s="288">
        <v>0</v>
      </c>
      <c r="M44" s="288">
        <v>907.84008067397576</v>
      </c>
      <c r="N44" s="288">
        <v>227.99778440258297</v>
      </c>
      <c r="O44" s="288">
        <v>529.78543909878317</v>
      </c>
      <c r="P44" s="288">
        <v>297.5670139674591</v>
      </c>
      <c r="Q44" s="288">
        <v>19.406829445282661</v>
      </c>
      <c r="R44" s="288">
        <v>328.22530988436546</v>
      </c>
      <c r="S44" s="289">
        <v>284.99784827405523</v>
      </c>
    </row>
    <row r="45" spans="1:19" s="220" customFormat="1" x14ac:dyDescent="0.2">
      <c r="A45" s="300" t="s">
        <v>62</v>
      </c>
      <c r="B45" s="294">
        <v>2461.9441425</v>
      </c>
      <c r="C45" s="295">
        <v>2731.6666666666665</v>
      </c>
      <c r="D45" s="296">
        <v>41755.555985697283</v>
      </c>
      <c r="E45" s="286">
        <v>34698.376450662683</v>
      </c>
      <c r="F45" s="288">
        <v>2648.7954908876804</v>
      </c>
      <c r="G45" s="287">
        <v>4408.3840441469183</v>
      </c>
      <c r="H45" s="286">
        <v>32318.181402961676</v>
      </c>
      <c r="I45" s="287">
        <v>2380.1608289716887</v>
      </c>
      <c r="J45" s="286">
        <v>135.87198660301766</v>
      </c>
      <c r="K45" s="288">
        <v>0</v>
      </c>
      <c r="L45" s="288">
        <v>0</v>
      </c>
      <c r="M45" s="288">
        <v>1032.7131442217485</v>
      </c>
      <c r="N45" s="288">
        <v>95.758230144040127</v>
      </c>
      <c r="O45" s="288">
        <v>410.57176490742734</v>
      </c>
      <c r="P45" s="288">
        <v>339.04193401557927</v>
      </c>
      <c r="Q45" s="288">
        <v>49.341665667449135</v>
      </c>
      <c r="R45" s="288">
        <v>38.584704326890098</v>
      </c>
      <c r="S45" s="289">
        <v>278.3263788353575</v>
      </c>
    </row>
    <row r="46" spans="1:19" s="220" customFormat="1" x14ac:dyDescent="0.2">
      <c r="A46" s="300" t="s">
        <v>63</v>
      </c>
      <c r="B46" s="294">
        <v>13308.4261025</v>
      </c>
      <c r="C46" s="295">
        <v>15186</v>
      </c>
      <c r="D46" s="296">
        <v>47018.507873022885</v>
      </c>
      <c r="E46" s="286">
        <v>39193.724532321801</v>
      </c>
      <c r="F46" s="288">
        <v>3170.0941761071385</v>
      </c>
      <c r="G46" s="287">
        <v>4654.6891645939495</v>
      </c>
      <c r="H46" s="286">
        <v>32819.245619097463</v>
      </c>
      <c r="I46" s="287">
        <v>6374.42729583045</v>
      </c>
      <c r="J46" s="286">
        <v>482.94246678326812</v>
      </c>
      <c r="K46" s="288">
        <v>0</v>
      </c>
      <c r="L46" s="288">
        <v>0</v>
      </c>
      <c r="M46" s="288">
        <v>918.66493152174087</v>
      </c>
      <c r="N46" s="288">
        <v>895.14772484091031</v>
      </c>
      <c r="O46" s="288">
        <v>1822.3034662837804</v>
      </c>
      <c r="P46" s="288">
        <v>878.04268002639526</v>
      </c>
      <c r="Q46" s="288">
        <v>33.542997146668398</v>
      </c>
      <c r="R46" s="288">
        <v>996.56893559450327</v>
      </c>
      <c r="S46" s="289">
        <v>347.07562028720179</v>
      </c>
    </row>
    <row r="47" spans="1:19" s="220" customFormat="1" x14ac:dyDescent="0.2">
      <c r="A47" s="300" t="s">
        <v>64</v>
      </c>
      <c r="B47" s="294">
        <v>6315.8961074999997</v>
      </c>
      <c r="C47" s="295">
        <v>7888.416666666667</v>
      </c>
      <c r="D47" s="296">
        <v>43066.013129656283</v>
      </c>
      <c r="E47" s="286">
        <v>35712.542946235895</v>
      </c>
      <c r="F47" s="288">
        <v>2590.4455600229571</v>
      </c>
      <c r="G47" s="287">
        <v>4763.024623397434</v>
      </c>
      <c r="H47" s="286">
        <v>33714.27116020691</v>
      </c>
      <c r="I47" s="287">
        <v>1998.3091998917282</v>
      </c>
      <c r="J47" s="286">
        <v>315.82309126926106</v>
      </c>
      <c r="K47" s="288">
        <v>0</v>
      </c>
      <c r="L47" s="288">
        <v>0</v>
      </c>
      <c r="M47" s="288">
        <v>1195.3375697783101</v>
      </c>
      <c r="N47" s="288">
        <v>47.799080724050157</v>
      </c>
      <c r="O47" s="288">
        <v>3.6751106311048427</v>
      </c>
      <c r="P47" s="288">
        <v>21.840978326357703</v>
      </c>
      <c r="Q47" s="288">
        <v>0</v>
      </c>
      <c r="R47" s="288">
        <v>17.863415994856883</v>
      </c>
      <c r="S47" s="289">
        <v>382.27177779737895</v>
      </c>
    </row>
    <row r="48" spans="1:19" s="220" customFormat="1" x14ac:dyDescent="0.2">
      <c r="A48" s="299" t="s">
        <v>65</v>
      </c>
      <c r="B48" s="294">
        <v>25270.260735833333</v>
      </c>
      <c r="C48" s="295">
        <v>27395.666666666668</v>
      </c>
      <c r="D48" s="296">
        <v>48967.378185226633</v>
      </c>
      <c r="E48" s="286">
        <v>40500.522823984138</v>
      </c>
      <c r="F48" s="288">
        <v>3430.4909972202281</v>
      </c>
      <c r="G48" s="287">
        <v>5036.3643640222626</v>
      </c>
      <c r="H48" s="286">
        <v>35853.506961515028</v>
      </c>
      <c r="I48" s="287">
        <v>4647.048202864411</v>
      </c>
      <c r="J48" s="286">
        <v>261.04145907935958</v>
      </c>
      <c r="K48" s="288">
        <v>0</v>
      </c>
      <c r="L48" s="288">
        <v>0</v>
      </c>
      <c r="M48" s="288">
        <v>1172.0083216693597</v>
      </c>
      <c r="N48" s="288">
        <v>526.2660033407916</v>
      </c>
      <c r="O48" s="288">
        <v>1068.5930453808103</v>
      </c>
      <c r="P48" s="288">
        <v>536.24371626269954</v>
      </c>
      <c r="Q48" s="288">
        <v>44.092246621609142</v>
      </c>
      <c r="R48" s="288">
        <v>592.47514687352543</v>
      </c>
      <c r="S48" s="289">
        <v>443.56801878432913</v>
      </c>
    </row>
    <row r="49" spans="1:19" s="220" customFormat="1" x14ac:dyDescent="0.2">
      <c r="A49" s="299" t="s">
        <v>66</v>
      </c>
      <c r="B49" s="294">
        <v>43876.376519999998</v>
      </c>
      <c r="C49" s="295">
        <v>50599.083333333336</v>
      </c>
      <c r="D49" s="296">
        <v>45548.344222124455</v>
      </c>
      <c r="E49" s="286">
        <v>37743.030167044199</v>
      </c>
      <c r="F49" s="288">
        <v>3042.3887826509126</v>
      </c>
      <c r="G49" s="287">
        <v>4762.9252724293383</v>
      </c>
      <c r="H49" s="286">
        <v>34774.882183970622</v>
      </c>
      <c r="I49" s="287">
        <v>2968.1305483953997</v>
      </c>
      <c r="J49" s="286">
        <v>326.32705525041297</v>
      </c>
      <c r="K49" s="288">
        <v>0</v>
      </c>
      <c r="L49" s="288">
        <v>0</v>
      </c>
      <c r="M49" s="288">
        <v>1054.6956848627765</v>
      </c>
      <c r="N49" s="288">
        <v>166.95589422795277</v>
      </c>
      <c r="O49" s="288">
        <v>348.04143963482886</v>
      </c>
      <c r="P49" s="288">
        <v>355.47115584032514</v>
      </c>
      <c r="Q49" s="288">
        <v>27.400615931382465</v>
      </c>
      <c r="R49" s="288">
        <v>423.48410211363932</v>
      </c>
      <c r="S49" s="289">
        <v>265.33938897161386</v>
      </c>
    </row>
    <row r="50" spans="1:19" s="220" customFormat="1" x14ac:dyDescent="0.2">
      <c r="A50" s="301"/>
      <c r="B50" s="279"/>
      <c r="C50" s="280"/>
      <c r="D50" s="281"/>
      <c r="E50" s="286"/>
      <c r="F50" s="283"/>
      <c r="G50" s="284"/>
      <c r="H50" s="286"/>
      <c r="I50" s="287"/>
      <c r="J50" s="286"/>
      <c r="K50" s="288"/>
      <c r="L50" s="288"/>
      <c r="M50" s="288"/>
      <c r="N50" s="288"/>
      <c r="O50" s="288"/>
      <c r="P50" s="288"/>
      <c r="Q50" s="288"/>
      <c r="R50" s="288"/>
      <c r="S50" s="289"/>
    </row>
    <row r="51" spans="1:19" s="239" customFormat="1" x14ac:dyDescent="0.2">
      <c r="A51" s="292" t="s">
        <v>67</v>
      </c>
      <c r="B51" s="279">
        <v>17742.4435075</v>
      </c>
      <c r="C51" s="280">
        <v>18701.75</v>
      </c>
      <c r="D51" s="281">
        <v>46187.046350172212</v>
      </c>
      <c r="E51" s="282">
        <v>38378.268321113304</v>
      </c>
      <c r="F51" s="283">
        <v>3195.2386546961829</v>
      </c>
      <c r="G51" s="284">
        <v>4613.5393743627228</v>
      </c>
      <c r="H51" s="282">
        <v>26839.716578240248</v>
      </c>
      <c r="I51" s="284">
        <v>11538.567620479796</v>
      </c>
      <c r="J51" s="282">
        <v>199.48398402648732</v>
      </c>
      <c r="K51" s="283">
        <v>0</v>
      </c>
      <c r="L51" s="283">
        <v>0</v>
      </c>
      <c r="M51" s="283">
        <v>710.49029215100722</v>
      </c>
      <c r="N51" s="283">
        <v>310.86172020093721</v>
      </c>
      <c r="O51" s="283">
        <v>53.087469437616939</v>
      </c>
      <c r="P51" s="283">
        <v>3814.6252497656656</v>
      </c>
      <c r="Q51" s="283">
        <v>18.423290059021269</v>
      </c>
      <c r="R51" s="283">
        <v>6226.2159420125536</v>
      </c>
      <c r="S51" s="285">
        <v>205.42723952178395</v>
      </c>
    </row>
    <row r="52" spans="1:19" s="220" customFormat="1" x14ac:dyDescent="0.2">
      <c r="A52" s="299"/>
      <c r="B52" s="279"/>
      <c r="C52" s="280"/>
      <c r="D52" s="281"/>
      <c r="E52" s="286"/>
      <c r="F52" s="283"/>
      <c r="G52" s="284"/>
      <c r="H52" s="286"/>
      <c r="I52" s="287"/>
      <c r="J52" s="286"/>
      <c r="K52" s="288"/>
      <c r="L52" s="288"/>
      <c r="M52" s="288"/>
      <c r="N52" s="288"/>
      <c r="O52" s="288"/>
      <c r="P52" s="288"/>
      <c r="Q52" s="288"/>
      <c r="R52" s="288"/>
      <c r="S52" s="289"/>
    </row>
    <row r="53" spans="1:19" s="239" customFormat="1" x14ac:dyDescent="0.2">
      <c r="A53" s="292" t="s">
        <v>68</v>
      </c>
      <c r="B53" s="279">
        <v>306022.99870833335</v>
      </c>
      <c r="C53" s="280">
        <v>359771.41666666669</v>
      </c>
      <c r="D53" s="281">
        <v>25153.00088933474</v>
      </c>
      <c r="E53" s="282">
        <v>21340.774580289039</v>
      </c>
      <c r="F53" s="283">
        <v>1269.4311055881865</v>
      </c>
      <c r="G53" s="284">
        <v>2542.7952034575119</v>
      </c>
      <c r="H53" s="282">
        <v>18493.762061413985</v>
      </c>
      <c r="I53" s="284">
        <v>2846.9969390152423</v>
      </c>
      <c r="J53" s="282">
        <v>232.00429220708037</v>
      </c>
      <c r="K53" s="283">
        <v>0</v>
      </c>
      <c r="L53" s="283">
        <v>0</v>
      </c>
      <c r="M53" s="283">
        <v>580.92557281430027</v>
      </c>
      <c r="N53" s="283">
        <v>61.042616725393955</v>
      </c>
      <c r="O53" s="283">
        <v>28.037257679273949</v>
      </c>
      <c r="P53" s="283">
        <v>274.03012173440078</v>
      </c>
      <c r="Q53" s="283">
        <v>0</v>
      </c>
      <c r="R53" s="283">
        <v>1505.2208375583828</v>
      </c>
      <c r="S53" s="285">
        <v>156.76461670885192</v>
      </c>
    </row>
    <row r="54" spans="1:19" s="220" customFormat="1" x14ac:dyDescent="0.2">
      <c r="A54" s="299" t="s">
        <v>69</v>
      </c>
      <c r="B54" s="294">
        <v>237957.53766083336</v>
      </c>
      <c r="C54" s="295">
        <v>280724.08333333331</v>
      </c>
      <c r="D54" s="296">
        <v>24952.080282648269</v>
      </c>
      <c r="E54" s="286">
        <v>21175.201322888279</v>
      </c>
      <c r="F54" s="288">
        <v>1253.7726937103466</v>
      </c>
      <c r="G54" s="287">
        <v>2523.1062660496427</v>
      </c>
      <c r="H54" s="286">
        <v>18263.892353715069</v>
      </c>
      <c r="I54" s="287">
        <v>2911.2911411044165</v>
      </c>
      <c r="J54" s="286">
        <v>226.0389231150865</v>
      </c>
      <c r="K54" s="288">
        <v>0</v>
      </c>
      <c r="L54" s="288">
        <v>0</v>
      </c>
      <c r="M54" s="288">
        <v>584.91569203166227</v>
      </c>
      <c r="N54" s="288">
        <v>55.929049590744789</v>
      </c>
      <c r="O54" s="288">
        <v>18.192345272658098</v>
      </c>
      <c r="P54" s="288">
        <v>194.65972632770564</v>
      </c>
      <c r="Q54" s="288">
        <v>0</v>
      </c>
      <c r="R54" s="288">
        <v>1658.5309020970153</v>
      </c>
      <c r="S54" s="289">
        <v>163.25001410289704</v>
      </c>
    </row>
    <row r="55" spans="1:19" s="220" customFormat="1" x14ac:dyDescent="0.2">
      <c r="A55" s="299" t="s">
        <v>70</v>
      </c>
      <c r="B55" s="294">
        <v>54354.703035000006</v>
      </c>
      <c r="C55" s="295">
        <v>64550.833333333336</v>
      </c>
      <c r="D55" s="296">
        <v>24901.705203340302</v>
      </c>
      <c r="E55" s="286">
        <v>21143.384018139997</v>
      </c>
      <c r="F55" s="288">
        <v>1230.4225263483042</v>
      </c>
      <c r="G55" s="287">
        <v>2527.8986588520002</v>
      </c>
      <c r="H55" s="286">
        <v>19399.814702773605</v>
      </c>
      <c r="I55" s="287">
        <v>1743.5515165777683</v>
      </c>
      <c r="J55" s="286">
        <v>249.9322374107814</v>
      </c>
      <c r="K55" s="288">
        <v>0</v>
      </c>
      <c r="L55" s="288">
        <v>0</v>
      </c>
      <c r="M55" s="288">
        <v>617.18388454074352</v>
      </c>
      <c r="N55" s="288">
        <v>52.096673380376913</v>
      </c>
      <c r="O55" s="288">
        <v>69.870495681634324</v>
      </c>
      <c r="P55" s="288">
        <v>232.48110153053497</v>
      </c>
      <c r="Q55" s="288">
        <v>0</v>
      </c>
      <c r="R55" s="288">
        <v>388.01714550184937</v>
      </c>
      <c r="S55" s="289">
        <v>129.11685362653515</v>
      </c>
    </row>
    <row r="56" spans="1:19" s="220" customFormat="1" x14ac:dyDescent="0.2">
      <c r="A56" s="299" t="s">
        <v>71</v>
      </c>
      <c r="B56" s="294">
        <v>13710.7580125</v>
      </c>
      <c r="C56" s="295">
        <v>15042.083333333334</v>
      </c>
      <c r="D56" s="296">
        <v>29685.465638353053</v>
      </c>
      <c r="E56" s="286">
        <v>25036.977671775461</v>
      </c>
      <c r="F56" s="288">
        <v>1700.5529914941571</v>
      </c>
      <c r="G56" s="287">
        <v>2947.9349750834349</v>
      </c>
      <c r="H56" s="286">
        <v>18893.086400809731</v>
      </c>
      <c r="I56" s="287">
        <v>6143.9240295363306</v>
      </c>
      <c r="J56" s="286">
        <v>264.7636145361343</v>
      </c>
      <c r="K56" s="288">
        <v>0</v>
      </c>
      <c r="L56" s="288">
        <v>0</v>
      </c>
      <c r="M56" s="288">
        <v>365.52991042469483</v>
      </c>
      <c r="N56" s="288">
        <v>186.62370238260416</v>
      </c>
      <c r="O56" s="288">
        <v>32.994815402573963</v>
      </c>
      <c r="P56" s="288">
        <v>1833.0425131020202</v>
      </c>
      <c r="Q56" s="288">
        <v>0</v>
      </c>
      <c r="R56" s="288">
        <v>3295.7081524704226</v>
      </c>
      <c r="S56" s="289">
        <v>153.85912302335478</v>
      </c>
    </row>
    <row r="57" spans="1:19" s="220" customFormat="1" x14ac:dyDescent="0.2">
      <c r="A57" s="301"/>
      <c r="B57" s="279"/>
      <c r="C57" s="280"/>
      <c r="D57" s="281"/>
      <c r="E57" s="286"/>
      <c r="F57" s="283"/>
      <c r="G57" s="284"/>
      <c r="H57" s="286"/>
      <c r="I57" s="287"/>
      <c r="J57" s="286"/>
      <c r="K57" s="288"/>
      <c r="L57" s="288"/>
      <c r="M57" s="288"/>
      <c r="N57" s="288"/>
      <c r="O57" s="288"/>
      <c r="P57" s="288"/>
      <c r="Q57" s="288"/>
      <c r="R57" s="288"/>
      <c r="S57" s="289"/>
    </row>
    <row r="58" spans="1:19" s="239" customFormat="1" x14ac:dyDescent="0.2">
      <c r="A58" s="292" t="s">
        <v>72</v>
      </c>
      <c r="B58" s="279">
        <v>184786.37720750002</v>
      </c>
      <c r="C58" s="280">
        <v>212337.08333333334</v>
      </c>
      <c r="D58" s="281">
        <v>37997.583871505143</v>
      </c>
      <c r="E58" s="282">
        <v>31697.61431051348</v>
      </c>
      <c r="F58" s="283">
        <v>2486.6129342388031</v>
      </c>
      <c r="G58" s="284">
        <v>3813.3566267528613</v>
      </c>
      <c r="H58" s="282">
        <v>28960.182712903836</v>
      </c>
      <c r="I58" s="284">
        <v>2737.4181856296113</v>
      </c>
      <c r="J58" s="282">
        <v>532.29211928376901</v>
      </c>
      <c r="K58" s="283">
        <v>0</v>
      </c>
      <c r="L58" s="283">
        <v>3.1468417242338069</v>
      </c>
      <c r="M58" s="283">
        <v>693.31970950565596</v>
      </c>
      <c r="N58" s="283">
        <v>139.90745868551215</v>
      </c>
      <c r="O58" s="283">
        <v>147.79186890017343</v>
      </c>
      <c r="P58" s="283">
        <v>320.28561816256939</v>
      </c>
      <c r="Q58" s="283">
        <v>45.20970904673419</v>
      </c>
      <c r="R58" s="283">
        <v>620.88299592846113</v>
      </c>
      <c r="S58" s="285">
        <v>232.34193734380219</v>
      </c>
    </row>
    <row r="59" spans="1:19" s="220" customFormat="1" x14ac:dyDescent="0.2">
      <c r="A59" s="302" t="s">
        <v>73</v>
      </c>
      <c r="B59" s="294">
        <v>95565.883227500002</v>
      </c>
      <c r="C59" s="295">
        <v>106185</v>
      </c>
      <c r="D59" s="296">
        <v>31921.927044606826</v>
      </c>
      <c r="E59" s="286">
        <v>26808.320478252528</v>
      </c>
      <c r="F59" s="288">
        <v>1898.7987233558831</v>
      </c>
      <c r="G59" s="287">
        <v>3214.8078429984162</v>
      </c>
      <c r="H59" s="286">
        <v>25107.575752883244</v>
      </c>
      <c r="I59" s="287">
        <v>1700.7445915114347</v>
      </c>
      <c r="J59" s="286">
        <v>308.57084704724127</v>
      </c>
      <c r="K59" s="288">
        <v>0</v>
      </c>
      <c r="L59" s="288">
        <v>0</v>
      </c>
      <c r="M59" s="288">
        <v>765.89333925631161</v>
      </c>
      <c r="N59" s="288">
        <v>56.946931900386097</v>
      </c>
      <c r="O59" s="288">
        <v>71.872585044195034</v>
      </c>
      <c r="P59" s="288">
        <v>178.17050954726068</v>
      </c>
      <c r="Q59" s="288">
        <v>15.796727676758357</v>
      </c>
      <c r="R59" s="288">
        <v>114.23030833820042</v>
      </c>
      <c r="S59" s="289">
        <v>186.79900293178741</v>
      </c>
    </row>
    <row r="60" spans="1:19" s="220" customFormat="1" x14ac:dyDescent="0.2">
      <c r="A60" s="302" t="s">
        <v>74</v>
      </c>
      <c r="B60" s="294">
        <v>53990.963770000009</v>
      </c>
      <c r="C60" s="295">
        <v>69257.75</v>
      </c>
      <c r="D60" s="296">
        <v>25397.067599201444</v>
      </c>
      <c r="E60" s="286">
        <v>21753.08707561445</v>
      </c>
      <c r="F60" s="288">
        <v>1260.5414001820393</v>
      </c>
      <c r="G60" s="287">
        <v>2383.4391234049554</v>
      </c>
      <c r="H60" s="286">
        <v>17712.967648680769</v>
      </c>
      <c r="I60" s="287">
        <v>4040.0803046558194</v>
      </c>
      <c r="J60" s="286">
        <v>548.39542860596691</v>
      </c>
      <c r="K60" s="288">
        <v>0</v>
      </c>
      <c r="L60" s="288">
        <v>0</v>
      </c>
      <c r="M60" s="288">
        <v>388.46201754613236</v>
      </c>
      <c r="N60" s="288">
        <v>89.491984754407881</v>
      </c>
      <c r="O60" s="288">
        <v>178.93835013392967</v>
      </c>
      <c r="P60" s="288">
        <v>713.22113933732624</v>
      </c>
      <c r="Q60" s="288">
        <v>70.073398829792822</v>
      </c>
      <c r="R60" s="288">
        <v>1861.7220738887988</v>
      </c>
      <c r="S60" s="289">
        <v>189.83397409091233</v>
      </c>
    </row>
    <row r="61" spans="1:19" s="220" customFormat="1" x14ac:dyDescent="0.2">
      <c r="A61" s="302" t="s">
        <v>75</v>
      </c>
      <c r="B61" s="294">
        <v>10672.079944166668</v>
      </c>
      <c r="C61" s="295">
        <v>11367.75</v>
      </c>
      <c r="D61" s="296">
        <v>99521.354099632343</v>
      </c>
      <c r="E61" s="286">
        <v>80654.962698410178</v>
      </c>
      <c r="F61" s="288">
        <v>8685.7983964498653</v>
      </c>
      <c r="G61" s="287">
        <v>10180.593004772289</v>
      </c>
      <c r="H61" s="286">
        <v>76363.377627726077</v>
      </c>
      <c r="I61" s="287">
        <v>4291.5530159068212</v>
      </c>
      <c r="J61" s="286">
        <v>1656.2577156563295</v>
      </c>
      <c r="K61" s="288">
        <v>0</v>
      </c>
      <c r="L61" s="288">
        <v>54.700733359832505</v>
      </c>
      <c r="M61" s="288">
        <v>576.91439553877842</v>
      </c>
      <c r="N61" s="288">
        <v>984.02558378631443</v>
      </c>
      <c r="O61" s="288">
        <v>346.06977662983508</v>
      </c>
      <c r="P61" s="288">
        <v>4.842418729009407</v>
      </c>
      <c r="Q61" s="288">
        <v>150.61632099399344</v>
      </c>
      <c r="R61" s="288">
        <v>17.320626325451247</v>
      </c>
      <c r="S61" s="289">
        <v>494.26027242797863</v>
      </c>
    </row>
    <row r="62" spans="1:19" s="220" customFormat="1" x14ac:dyDescent="0.2">
      <c r="A62" s="302" t="s">
        <v>76</v>
      </c>
      <c r="B62" s="294">
        <v>24557.450265833337</v>
      </c>
      <c r="C62" s="295">
        <v>25747.833333333332</v>
      </c>
      <c r="D62" s="296">
        <v>62999.155891358998</v>
      </c>
      <c r="E62" s="286">
        <v>51622.633262226489</v>
      </c>
      <c r="F62" s="288">
        <v>4813.5792751467516</v>
      </c>
      <c r="G62" s="287">
        <v>6562.9433539857573</v>
      </c>
      <c r="H62" s="286">
        <v>48412.584263998899</v>
      </c>
      <c r="I62" s="287">
        <v>3210.0490770620463</v>
      </c>
      <c r="J62" s="286">
        <v>881.01247004175013</v>
      </c>
      <c r="K62" s="288">
        <v>0</v>
      </c>
      <c r="L62" s="288">
        <v>0</v>
      </c>
      <c r="M62" s="288">
        <v>1139.2561721918348</v>
      </c>
      <c r="N62" s="288">
        <v>208.71111178364936</v>
      </c>
      <c r="O62" s="288">
        <v>288.68486849686576</v>
      </c>
      <c r="P62" s="288">
        <v>137.92055880827542</v>
      </c>
      <c r="Q62" s="288">
        <v>58.856420622182611</v>
      </c>
      <c r="R62" s="288">
        <v>100.14725149730485</v>
      </c>
      <c r="S62" s="289">
        <v>390.85499201153903</v>
      </c>
    </row>
    <row r="63" spans="1:19" x14ac:dyDescent="0.2">
      <c r="B63" s="303"/>
      <c r="C63" s="303"/>
      <c r="D63" s="304"/>
      <c r="E63" s="305"/>
      <c r="F63" s="305"/>
      <c r="G63" s="305"/>
      <c r="H63" s="306"/>
      <c r="I63" s="306"/>
      <c r="J63" s="306"/>
      <c r="K63" s="306"/>
      <c r="L63" s="306"/>
      <c r="M63" s="306"/>
      <c r="N63" s="306"/>
      <c r="O63" s="306"/>
      <c r="P63" s="306"/>
      <c r="Q63" s="306"/>
      <c r="R63" s="306"/>
      <c r="S63" s="306"/>
    </row>
    <row r="64" spans="1:19" x14ac:dyDescent="0.2">
      <c r="B64" s="303"/>
      <c r="C64" s="303"/>
      <c r="D64" s="304"/>
      <c r="E64" s="305"/>
      <c r="F64" s="305"/>
      <c r="G64" s="305"/>
      <c r="H64" s="306"/>
      <c r="I64" s="306"/>
      <c r="J64" s="306"/>
      <c r="K64" s="306"/>
      <c r="L64" s="306"/>
      <c r="M64" s="306"/>
      <c r="N64" s="306"/>
      <c r="O64" s="306"/>
      <c r="P64" s="306"/>
      <c r="Q64" s="306"/>
      <c r="R64" s="306"/>
      <c r="S64" s="306"/>
    </row>
  </sheetData>
  <mergeCells count="10">
    <mergeCell ref="B9:S9"/>
    <mergeCell ref="B10:S10"/>
    <mergeCell ref="B11:S11"/>
    <mergeCell ref="B12:S12"/>
    <mergeCell ref="B3:S3"/>
    <mergeCell ref="B4:S4"/>
    <mergeCell ref="B5:S5"/>
    <mergeCell ref="B6:S6"/>
    <mergeCell ref="B7:S7"/>
    <mergeCell ref="B8:S8"/>
  </mergeCells>
  <pageMargins left="0.7" right="0.7" top="0.75" bottom="0.75" header="0.3" footer="0.3"/>
  <pageSetup paperSize="9" scale="51" orientation="landscape"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8"/>
  <sheetViews>
    <sheetView workbookViewId="0">
      <pane xSplit="1" ySplit="4" topLeftCell="B7" activePane="bottomRight" state="frozen"/>
      <selection activeCell="A3" sqref="A3"/>
      <selection pane="topRight" activeCell="A3" sqref="A3"/>
      <selection pane="bottomLeft" activeCell="A3" sqref="A3"/>
      <selection pane="bottomRight" activeCell="I17" sqref="I17"/>
    </sheetView>
  </sheetViews>
  <sheetFormatPr defaultRowHeight="15" x14ac:dyDescent="0.25"/>
  <cols>
    <col min="1" max="1" width="53.5703125" style="6" customWidth="1"/>
    <col min="2" max="7" width="11.140625" style="3" customWidth="1"/>
    <col min="8" max="16384" width="9.140625" style="6"/>
  </cols>
  <sheetData>
    <row r="1" spans="1:8" ht="18.75" x14ac:dyDescent="0.3">
      <c r="A1" s="1" t="s">
        <v>0</v>
      </c>
      <c r="F1" s="4"/>
      <c r="G1" s="5"/>
    </row>
    <row r="2" spans="1:8" ht="15.75" customHeight="1" x14ac:dyDescent="0.3">
      <c r="A2" s="1" t="s">
        <v>1</v>
      </c>
    </row>
    <row r="3" spans="1:8" ht="6.75" customHeight="1" thickBot="1" x14ac:dyDescent="0.3">
      <c r="A3" s="7"/>
    </row>
    <row r="4" spans="1:8" ht="32.25" customHeight="1" thickTop="1" thickBot="1" x14ac:dyDescent="0.3">
      <c r="A4" s="64"/>
      <c r="B4" s="65" t="s">
        <v>2</v>
      </c>
      <c r="C4" s="65" t="s">
        <v>3</v>
      </c>
      <c r="D4" s="65" t="s">
        <v>4</v>
      </c>
      <c r="E4" s="65" t="s">
        <v>5</v>
      </c>
      <c r="F4" s="65" t="s">
        <v>6</v>
      </c>
      <c r="G4" s="65" t="s">
        <v>7</v>
      </c>
      <c r="H4" s="66" t="s">
        <v>501</v>
      </c>
    </row>
    <row r="5" spans="1:8" ht="15.75" thickTop="1" x14ac:dyDescent="0.25">
      <c r="A5" s="366" t="s">
        <v>504</v>
      </c>
      <c r="B5" s="26" t="s">
        <v>511</v>
      </c>
      <c r="C5" s="25">
        <v>2.2025310602689422E-2</v>
      </c>
      <c r="D5" s="25">
        <v>1.8474667623793038E-2</v>
      </c>
      <c r="E5" s="25">
        <v>2.6603159068794503E-3</v>
      </c>
      <c r="F5" s="25">
        <v>2.5929593661539593E-3</v>
      </c>
      <c r="G5" s="358">
        <v>1.0000000000000011E-2</v>
      </c>
      <c r="H5" s="448">
        <v>3.4830091700408191E-3</v>
      </c>
    </row>
    <row r="6" spans="1:8" x14ac:dyDescent="0.25">
      <c r="A6" s="9" t="s">
        <v>8</v>
      </c>
      <c r="B6" s="11" t="s">
        <v>511</v>
      </c>
      <c r="C6" s="10">
        <v>9.022986989857814E-3</v>
      </c>
      <c r="D6" s="10">
        <v>1.2525405437249872E-2</v>
      </c>
      <c r="E6" s="10">
        <v>1.1430216485467139E-2</v>
      </c>
      <c r="F6" s="10">
        <v>7.625368837420197E-3</v>
      </c>
      <c r="G6" s="10">
        <v>-3.2437013833239731E-3</v>
      </c>
      <c r="H6" s="68">
        <v>-1.3216360212230382E-3</v>
      </c>
    </row>
    <row r="7" spans="1:8" x14ac:dyDescent="0.25">
      <c r="A7" s="12" t="s">
        <v>9</v>
      </c>
      <c r="B7" s="14" t="s">
        <v>511</v>
      </c>
      <c r="C7" s="13">
        <v>1.8433212508606189E-4</v>
      </c>
      <c r="D7" s="13">
        <v>8.8582125958414082E-5</v>
      </c>
      <c r="E7" s="13">
        <v>2.9318128672972676E-3</v>
      </c>
      <c r="F7" s="13">
        <v>2.6011619513635065E-3</v>
      </c>
      <c r="G7" s="13">
        <v>-5.4576401599537583E-4</v>
      </c>
      <c r="H7" s="69">
        <v>-1.7686692735718879E-4</v>
      </c>
    </row>
    <row r="8" spans="1:8" x14ac:dyDescent="0.25">
      <c r="A8" s="15" t="s">
        <v>10</v>
      </c>
      <c r="B8" s="17" t="s">
        <v>511</v>
      </c>
      <c r="C8" s="16">
        <v>8.8386548647717521E-3</v>
      </c>
      <c r="D8" s="16">
        <v>1.2436823311291458E-2</v>
      </c>
      <c r="E8" s="16">
        <v>8.4984036181698711E-3</v>
      </c>
      <c r="F8" s="16">
        <v>5.0242068860566905E-3</v>
      </c>
      <c r="G8" s="16">
        <v>-2.6979373673285973E-3</v>
      </c>
      <c r="H8" s="70">
        <v>-1.1447690938658495E-3</v>
      </c>
    </row>
    <row r="9" spans="1:8" ht="15.75" thickBot="1" x14ac:dyDescent="0.3">
      <c r="A9" s="18" t="s">
        <v>11</v>
      </c>
      <c r="B9" s="20" t="s">
        <v>511</v>
      </c>
      <c r="C9" s="19">
        <v>3.1044994569033646E-2</v>
      </c>
      <c r="D9" s="19">
        <v>3.1005085012844047E-2</v>
      </c>
      <c r="E9" s="19">
        <v>1.4090532392342148E-2</v>
      </c>
      <c r="F9" s="19">
        <v>1.0218328203585259E-2</v>
      </c>
      <c r="G9" s="19">
        <v>6.7562986166760375E-3</v>
      </c>
      <c r="H9" s="359">
        <v>-1.3216360212230382E-3</v>
      </c>
    </row>
    <row r="10" spans="1:8" x14ac:dyDescent="0.25">
      <c r="A10" s="21" t="s">
        <v>12</v>
      </c>
      <c r="B10" s="23" t="s">
        <v>511</v>
      </c>
      <c r="C10" s="22">
        <v>-5.968621787355799E-3</v>
      </c>
      <c r="D10" s="22">
        <v>-7.4943689479025632E-3</v>
      </c>
      <c r="E10" s="22">
        <v>-1.38790619942597E-3</v>
      </c>
      <c r="F10" s="22">
        <v>1.3024551288369759E-3</v>
      </c>
      <c r="G10" s="22">
        <v>-3.7593989917870108E-3</v>
      </c>
      <c r="H10" s="71">
        <v>1.922503513584529E-4</v>
      </c>
    </row>
    <row r="11" spans="1:8" x14ac:dyDescent="0.25">
      <c r="A11" s="12" t="s">
        <v>9</v>
      </c>
      <c r="B11" s="14" t="s">
        <v>511</v>
      </c>
      <c r="C11" s="13">
        <v>-9.7171631462744656E-4</v>
      </c>
      <c r="D11" s="13">
        <v>9.152119063509101E-4</v>
      </c>
      <c r="E11" s="13">
        <v>1.706677813114732E-3</v>
      </c>
      <c r="F11" s="13">
        <v>7.9281160343569468E-4</v>
      </c>
      <c r="G11" s="13">
        <v>5.0248224759708027E-4</v>
      </c>
      <c r="H11" s="69">
        <v>-4.9323282430902005E-5</v>
      </c>
    </row>
    <row r="12" spans="1:8" x14ac:dyDescent="0.25">
      <c r="A12" s="24" t="s">
        <v>10</v>
      </c>
      <c r="B12" s="26" t="s">
        <v>511</v>
      </c>
      <c r="C12" s="25">
        <v>-4.9969054727283524E-3</v>
      </c>
      <c r="D12" s="25">
        <v>-8.4095808542534733E-3</v>
      </c>
      <c r="E12" s="25">
        <v>-3.094584012540702E-3</v>
      </c>
      <c r="F12" s="25">
        <v>5.0964352540128124E-4</v>
      </c>
      <c r="G12" s="25">
        <v>-4.261881239384091E-3</v>
      </c>
      <c r="H12" s="67">
        <v>2.415736337893549E-4</v>
      </c>
    </row>
    <row r="13" spans="1:8" ht="15.75" thickBot="1" x14ac:dyDescent="0.3">
      <c r="A13" s="18" t="s">
        <v>13</v>
      </c>
      <c r="B13" s="20" t="s">
        <v>511</v>
      </c>
      <c r="C13" s="19">
        <v>-5.7388305783228066E-3</v>
      </c>
      <c r="D13" s="19">
        <v>-1.6602262142731861E-2</v>
      </c>
      <c r="E13" s="19">
        <v>4.9156525499891579E-3</v>
      </c>
      <c r="F13" s="19">
        <v>1.8898383602061308E-2</v>
      </c>
      <c r="G13" s="19">
        <v>-1.811071616761073E-2</v>
      </c>
      <c r="H13" s="359">
        <v>2.5262919716948717E-2</v>
      </c>
    </row>
    <row r="14" spans="1:8" x14ac:dyDescent="0.25">
      <c r="A14" s="21" t="s">
        <v>14</v>
      </c>
      <c r="B14" s="23" t="s">
        <v>511</v>
      </c>
      <c r="C14" s="22">
        <v>3.054365202502015E-3</v>
      </c>
      <c r="D14" s="22">
        <v>5.0310364893473083E-3</v>
      </c>
      <c r="E14" s="22">
        <v>1.0042310286041169E-2</v>
      </c>
      <c r="F14" s="22">
        <v>8.9278239662571729E-3</v>
      </c>
      <c r="G14" s="22">
        <v>-7.0031003751109839E-3</v>
      </c>
      <c r="H14" s="71">
        <v>-1.1293856698645854E-3</v>
      </c>
    </row>
    <row r="15" spans="1:8" x14ac:dyDescent="0.25">
      <c r="A15" s="12" t="s">
        <v>9</v>
      </c>
      <c r="B15" s="14" t="s">
        <v>511</v>
      </c>
      <c r="C15" s="13">
        <v>-7.8738418954138467E-4</v>
      </c>
      <c r="D15" s="13">
        <v>1.0037940323093242E-3</v>
      </c>
      <c r="E15" s="13">
        <v>4.6384906804119996E-3</v>
      </c>
      <c r="F15" s="13">
        <v>3.3939735547992012E-3</v>
      </c>
      <c r="G15" s="13">
        <v>-4.3281768398295561E-5</v>
      </c>
      <c r="H15" s="69">
        <v>-2.2619020978809079E-4</v>
      </c>
    </row>
    <row r="16" spans="1:8" x14ac:dyDescent="0.25">
      <c r="A16" s="24" t="s">
        <v>10</v>
      </c>
      <c r="B16" s="26" t="s">
        <v>511</v>
      </c>
      <c r="C16" s="25">
        <v>3.8417493920433997E-3</v>
      </c>
      <c r="D16" s="25">
        <v>4.0272424570379842E-3</v>
      </c>
      <c r="E16" s="25">
        <v>5.403819605629169E-3</v>
      </c>
      <c r="F16" s="25">
        <v>5.5338504114579717E-3</v>
      </c>
      <c r="G16" s="25">
        <v>-6.9598186067126883E-3</v>
      </c>
      <c r="H16" s="67">
        <v>-9.0319546007649456E-4</v>
      </c>
    </row>
    <row r="17" spans="1:8" ht="15.75" thickBot="1" x14ac:dyDescent="0.3">
      <c r="A17" s="18" t="s">
        <v>15</v>
      </c>
      <c r="B17" s="20" t="s">
        <v>511</v>
      </c>
      <c r="C17" s="19">
        <v>2.5075504360327239E-2</v>
      </c>
      <c r="D17" s="19">
        <v>2.3511262174286562E-2</v>
      </c>
      <c r="E17" s="19">
        <v>1.2702626192915289E-2</v>
      </c>
      <c r="F17" s="19">
        <v>1.1520783332420681E-2</v>
      </c>
      <c r="G17" s="19">
        <v>2.9968996248890267E-3</v>
      </c>
      <c r="H17" s="359">
        <v>2.6132786504289296E-3</v>
      </c>
    </row>
    <row r="18" spans="1:8" x14ac:dyDescent="0.25">
      <c r="A18" s="27" t="s">
        <v>16</v>
      </c>
      <c r="B18" s="23" t="s">
        <v>511</v>
      </c>
      <c r="C18" s="22">
        <v>-4.5435220244682828E-4</v>
      </c>
      <c r="D18" s="22">
        <v>4.9918157430406396E-4</v>
      </c>
      <c r="E18" s="22">
        <v>1.9901076008517204E-3</v>
      </c>
      <c r="F18" s="22">
        <v>4.1551263626682378E-4</v>
      </c>
      <c r="G18" s="22">
        <v>-6.6602870868115449E-4</v>
      </c>
      <c r="H18" s="71">
        <v>-6.9198859301911053E-4</v>
      </c>
    </row>
    <row r="19" spans="1:8" x14ac:dyDescent="0.25">
      <c r="A19" s="28" t="s">
        <v>17</v>
      </c>
      <c r="B19" s="30" t="s">
        <v>511</v>
      </c>
      <c r="C19" s="29">
        <v>2.307535984429343E-4</v>
      </c>
      <c r="D19" s="29">
        <v>4.1306798758400376E-4</v>
      </c>
      <c r="E19" s="29">
        <v>-1.4675868069435882E-4</v>
      </c>
      <c r="F19" s="29">
        <v>-9.300671582824771E-4</v>
      </c>
      <c r="G19" s="29">
        <v>2.4030192745183587E-3</v>
      </c>
      <c r="H19" s="72">
        <v>-8.3929011014594046E-4</v>
      </c>
    </row>
    <row r="20" spans="1:8" x14ac:dyDescent="0.25">
      <c r="A20" s="8" t="s">
        <v>18</v>
      </c>
      <c r="B20" s="32" t="s">
        <v>511</v>
      </c>
      <c r="C20" s="31">
        <v>-2.2359860400389397E-4</v>
      </c>
      <c r="D20" s="31">
        <v>9.1224956188806772E-4</v>
      </c>
      <c r="E20" s="31">
        <v>1.8433489201573616E-3</v>
      </c>
      <c r="F20" s="31">
        <v>-5.1455452201565333E-4</v>
      </c>
      <c r="G20" s="31">
        <v>1.7369905658372042E-3</v>
      </c>
      <c r="H20" s="73">
        <v>-1.531278703165051E-3</v>
      </c>
    </row>
    <row r="21" spans="1:8" x14ac:dyDescent="0.25">
      <c r="A21" s="12" t="s">
        <v>9</v>
      </c>
      <c r="B21" s="14" t="s">
        <v>511</v>
      </c>
      <c r="C21" s="13">
        <v>6.487810427424634E-5</v>
      </c>
      <c r="D21" s="13">
        <v>1.58651637995888E-5</v>
      </c>
      <c r="E21" s="13">
        <v>1.0148241682461645E-4</v>
      </c>
      <c r="F21" s="13">
        <v>1.1102222397485484E-4</v>
      </c>
      <c r="G21" s="13">
        <v>0</v>
      </c>
      <c r="H21" s="69">
        <v>0</v>
      </c>
    </row>
    <row r="22" spans="1:8" x14ac:dyDescent="0.25">
      <c r="A22" s="24" t="s">
        <v>10</v>
      </c>
      <c r="B22" s="26" t="s">
        <v>511</v>
      </c>
      <c r="C22" s="25">
        <v>-2.8847670827814031E-4</v>
      </c>
      <c r="D22" s="25">
        <v>8.9638439808847892E-4</v>
      </c>
      <c r="E22" s="25">
        <v>1.7418665033327452E-3</v>
      </c>
      <c r="F22" s="25">
        <v>-6.2557674599050817E-4</v>
      </c>
      <c r="G22" s="25">
        <v>1.7369905658372042E-3</v>
      </c>
      <c r="H22" s="67">
        <v>-1.531278703165051E-3</v>
      </c>
    </row>
    <row r="23" spans="1:8" ht="15.75" thickBot="1" x14ac:dyDescent="0.3">
      <c r="A23" s="18" t="s">
        <v>19</v>
      </c>
      <c r="B23" s="20" t="s">
        <v>511</v>
      </c>
      <c r="C23" s="19">
        <v>2.3690913661335689E-2</v>
      </c>
      <c r="D23" s="19">
        <v>2.9154301914024794E-2</v>
      </c>
      <c r="E23" s="19">
        <v>2.3924358226635967E-2</v>
      </c>
      <c r="F23" s="19">
        <v>8.4149388171550488E-3</v>
      </c>
      <c r="G23" s="19">
        <v>1.3384823910822519E-2</v>
      </c>
      <c r="H23" s="359">
        <v>-6.4726513619590698E-3</v>
      </c>
    </row>
    <row r="24" spans="1:8" x14ac:dyDescent="0.25">
      <c r="A24" s="21" t="s">
        <v>20</v>
      </c>
      <c r="B24" s="23" t="s">
        <v>511</v>
      </c>
      <c r="C24" s="22">
        <v>2.8249438963635597E-3</v>
      </c>
      <c r="D24" s="22">
        <v>5.965151397542702E-3</v>
      </c>
      <c r="E24" s="22">
        <v>1.1908482482298567E-2</v>
      </c>
      <c r="F24" s="22">
        <v>8.4065597606908654E-3</v>
      </c>
      <c r="G24" s="22">
        <v>-5.2641175587087047E-3</v>
      </c>
      <c r="H24" s="71">
        <v>-2.403847177862429E-3</v>
      </c>
    </row>
    <row r="25" spans="1:8" x14ac:dyDescent="0.25">
      <c r="A25" s="24" t="s">
        <v>9</v>
      </c>
      <c r="B25" s="26" t="s">
        <v>511</v>
      </c>
      <c r="C25" s="25">
        <v>-7.2250608526713833E-4</v>
      </c>
      <c r="D25" s="25">
        <v>1.019659196108913E-3</v>
      </c>
      <c r="E25" s="25">
        <v>4.7399730972366161E-3</v>
      </c>
      <c r="F25" s="25">
        <v>3.504995778774056E-3</v>
      </c>
      <c r="G25" s="25">
        <v>-3.6884319922547704E-5</v>
      </c>
      <c r="H25" s="67">
        <v>-1.9699362422387345E-4</v>
      </c>
    </row>
    <row r="26" spans="1:8" x14ac:dyDescent="0.25">
      <c r="A26" s="24" t="s">
        <v>10</v>
      </c>
      <c r="B26" s="26" t="s">
        <v>511</v>
      </c>
      <c r="C26" s="25">
        <v>3.547449981630698E-3</v>
      </c>
      <c r="D26" s="25">
        <v>4.945492201433789E-3</v>
      </c>
      <c r="E26" s="25">
        <v>7.1685093850619511E-3</v>
      </c>
      <c r="F26" s="25">
        <v>4.9015639819168094E-3</v>
      </c>
      <c r="G26" s="25">
        <v>-5.227233238786157E-3</v>
      </c>
      <c r="H26" s="67">
        <v>-2.2068535536385555E-3</v>
      </c>
    </row>
    <row r="27" spans="1:8" ht="15.75" thickBot="1" x14ac:dyDescent="0.3">
      <c r="A27" s="33" t="s">
        <v>21</v>
      </c>
      <c r="B27" s="35" t="s">
        <v>511</v>
      </c>
      <c r="C27" s="34">
        <v>2.4846042063981111E-2</v>
      </c>
      <c r="D27" s="34">
        <v>2.4445404939329229E-2</v>
      </c>
      <c r="E27" s="34">
        <v>1.4568798389172688E-2</v>
      </c>
      <c r="F27" s="34">
        <v>1.0999519126854818E-2</v>
      </c>
      <c r="G27" s="34">
        <v>4.7358824412913059E-3</v>
      </c>
      <c r="H27" s="360">
        <v>1.0791619921783902E-3</v>
      </c>
    </row>
    <row r="28" spans="1:8" ht="15.75" thickBot="1" x14ac:dyDescent="0.3">
      <c r="A28" s="36" t="s">
        <v>22</v>
      </c>
      <c r="B28" s="38" t="s">
        <v>511</v>
      </c>
      <c r="C28" s="37">
        <v>4.4520207472462214E-2</v>
      </c>
      <c r="D28" s="37">
        <v>9.5701576894098306E-3</v>
      </c>
      <c r="E28" s="37">
        <v>-1.5944967237358165E-2</v>
      </c>
      <c r="F28" s="37">
        <v>-2.2279114767213004E-3</v>
      </c>
      <c r="G28" s="37">
        <v>6.1645724843921723E-3</v>
      </c>
      <c r="H28" s="74">
        <v>2.0308522517481498E-2</v>
      </c>
    </row>
    <row r="29" spans="1:8" ht="15.75" thickBot="1" x14ac:dyDescent="0.3">
      <c r="A29" s="39" t="s">
        <v>23</v>
      </c>
      <c r="B29" s="41" t="s">
        <v>511</v>
      </c>
      <c r="C29" s="40">
        <v>7.0476800457556443E-2</v>
      </c>
      <c r="D29" s="40">
        <v>3.4243869632680335E-2</v>
      </c>
      <c r="E29" s="40">
        <v>-1.6084678611832937E-3</v>
      </c>
      <c r="F29" s="40">
        <v>8.7471016952223035E-3</v>
      </c>
      <c r="G29" s="40">
        <v>1.0929649616270298E-2</v>
      </c>
      <c r="H29" s="75">
        <v>2.1409600695277975E-2</v>
      </c>
    </row>
    <row r="30" spans="1:8" ht="15.75" thickTop="1" x14ac:dyDescent="0.25"/>
    <row r="31" spans="1:8" x14ac:dyDescent="0.25">
      <c r="A31" s="7" t="s">
        <v>24</v>
      </c>
      <c r="E31" s="4"/>
      <c r="F31" s="4"/>
    </row>
    <row r="32" spans="1:8" x14ac:dyDescent="0.25">
      <c r="A32" s="454" t="s">
        <v>25</v>
      </c>
      <c r="B32" s="454"/>
      <c r="C32" s="454"/>
      <c r="D32" s="454"/>
      <c r="E32" s="454"/>
      <c r="F32" s="454"/>
      <c r="G32" s="454"/>
    </row>
    <row r="33" spans="1:7" ht="24.75" customHeight="1" x14ac:dyDescent="0.25">
      <c r="A33" s="453" t="s">
        <v>26</v>
      </c>
      <c r="B33" s="453"/>
      <c r="C33" s="453"/>
      <c r="D33" s="453"/>
      <c r="E33" s="453"/>
      <c r="F33" s="453"/>
      <c r="G33" s="453"/>
    </row>
    <row r="34" spans="1:7" ht="24" customHeight="1" x14ac:dyDescent="0.25">
      <c r="A34" s="453" t="s">
        <v>27</v>
      </c>
      <c r="B34" s="453"/>
      <c r="C34" s="453"/>
      <c r="D34" s="453"/>
      <c r="E34" s="453"/>
      <c r="F34" s="453"/>
      <c r="G34" s="453"/>
    </row>
    <row r="35" spans="1:7" ht="15.75" customHeight="1" x14ac:dyDescent="0.25">
      <c r="A35" s="453" t="s">
        <v>28</v>
      </c>
      <c r="B35" s="453"/>
      <c r="C35" s="453"/>
      <c r="D35" s="453"/>
      <c r="E35" s="453"/>
      <c r="F35" s="453"/>
      <c r="G35" s="453"/>
    </row>
    <row r="36" spans="1:7" ht="24" customHeight="1" x14ac:dyDescent="0.25">
      <c r="A36" s="453" t="s">
        <v>29</v>
      </c>
      <c r="B36" s="453"/>
      <c r="C36" s="453"/>
      <c r="D36" s="453"/>
      <c r="E36" s="453"/>
      <c r="F36" s="453"/>
      <c r="G36" s="453"/>
    </row>
    <row r="37" spans="1:7" ht="24.75" customHeight="1" x14ac:dyDescent="0.25">
      <c r="A37" s="453" t="s">
        <v>30</v>
      </c>
      <c r="B37" s="453"/>
      <c r="C37" s="453"/>
      <c r="D37" s="453"/>
      <c r="E37" s="453"/>
      <c r="F37" s="453"/>
      <c r="G37" s="453"/>
    </row>
    <row r="38" spans="1:7" ht="25.5" customHeight="1" x14ac:dyDescent="0.25">
      <c r="A38" s="453" t="s">
        <v>31</v>
      </c>
      <c r="B38" s="453"/>
      <c r="C38" s="453"/>
      <c r="D38" s="453"/>
      <c r="E38" s="453"/>
      <c r="F38" s="453"/>
      <c r="G38" s="453"/>
    </row>
    <row r="39" spans="1:7" ht="36.75" customHeight="1" x14ac:dyDescent="0.25">
      <c r="A39" s="453" t="s">
        <v>32</v>
      </c>
      <c r="B39" s="453"/>
      <c r="C39" s="453"/>
      <c r="D39" s="453"/>
      <c r="E39" s="453"/>
      <c r="F39" s="453"/>
      <c r="G39" s="453"/>
    </row>
    <row r="40" spans="1:7" ht="24.75" customHeight="1" x14ac:dyDescent="0.25">
      <c r="A40" s="453" t="s">
        <v>33</v>
      </c>
      <c r="B40" s="453"/>
      <c r="C40" s="453"/>
      <c r="D40" s="453"/>
      <c r="E40" s="453"/>
      <c r="F40" s="453"/>
      <c r="G40" s="453"/>
    </row>
    <row r="41" spans="1:7" ht="27.75" customHeight="1" x14ac:dyDescent="0.25">
      <c r="A41" s="453" t="s">
        <v>34</v>
      </c>
      <c r="B41" s="453"/>
      <c r="C41" s="453"/>
      <c r="D41" s="453"/>
      <c r="E41" s="453"/>
      <c r="F41" s="453"/>
      <c r="G41" s="453"/>
    </row>
    <row r="42" spans="1:7" ht="25.5" customHeight="1" x14ac:dyDescent="0.25">
      <c r="A42" s="453" t="s">
        <v>35</v>
      </c>
      <c r="B42" s="453"/>
      <c r="C42" s="453"/>
      <c r="D42" s="453"/>
      <c r="E42" s="453"/>
      <c r="F42" s="453"/>
      <c r="G42" s="453"/>
    </row>
    <row r="43" spans="1:7" ht="24.75" customHeight="1" x14ac:dyDescent="0.25">
      <c r="A43" s="453" t="s">
        <v>36</v>
      </c>
      <c r="B43" s="453"/>
      <c r="C43" s="453"/>
      <c r="D43" s="453"/>
      <c r="E43" s="453"/>
      <c r="F43" s="453"/>
      <c r="G43" s="453"/>
    </row>
    <row r="44" spans="1:7" ht="27" customHeight="1" x14ac:dyDescent="0.25">
      <c r="A44" s="453" t="s">
        <v>37</v>
      </c>
      <c r="B44" s="453"/>
      <c r="C44" s="453"/>
      <c r="D44" s="453"/>
      <c r="E44" s="453"/>
      <c r="F44" s="453"/>
      <c r="G44" s="453"/>
    </row>
    <row r="45" spans="1:7" ht="27" customHeight="1" x14ac:dyDescent="0.25">
      <c r="A45" s="453" t="s">
        <v>38</v>
      </c>
      <c r="B45" s="453"/>
      <c r="C45" s="453"/>
      <c r="D45" s="453"/>
      <c r="E45" s="453"/>
      <c r="F45" s="453"/>
      <c r="G45" s="453"/>
    </row>
    <row r="47" spans="1:7" x14ac:dyDescent="0.25">
      <c r="A47" s="42"/>
    </row>
    <row r="48" spans="1:7" x14ac:dyDescent="0.25">
      <c r="A48" s="43"/>
      <c r="B48" s="44"/>
      <c r="C48" s="46"/>
      <c r="D48" s="46"/>
      <c r="E48" s="46"/>
      <c r="F48" s="46"/>
      <c r="G48" s="44"/>
    </row>
    <row r="49" spans="1:7" x14ac:dyDescent="0.25">
      <c r="A49" s="43"/>
      <c r="B49" s="44"/>
      <c r="C49" s="46"/>
      <c r="D49" s="46"/>
      <c r="E49" s="46"/>
      <c r="F49" s="46"/>
      <c r="G49" s="44"/>
    </row>
    <row r="50" spans="1:7" x14ac:dyDescent="0.25">
      <c r="A50" s="43"/>
      <c r="B50" s="44"/>
      <c r="C50" s="46"/>
      <c r="D50" s="46"/>
      <c r="E50" s="46"/>
      <c r="F50" s="46"/>
      <c r="G50" s="44"/>
    </row>
    <row r="51" spans="1:7" x14ac:dyDescent="0.25">
      <c r="A51" s="43"/>
      <c r="B51" s="44"/>
      <c r="C51" s="46"/>
      <c r="D51" s="46"/>
      <c r="E51" s="46"/>
      <c r="F51" s="46"/>
      <c r="G51" s="44"/>
    </row>
    <row r="52" spans="1:7" x14ac:dyDescent="0.25">
      <c r="A52" s="43"/>
      <c r="B52" s="44"/>
      <c r="C52" s="46"/>
      <c r="D52" s="46"/>
      <c r="E52" s="46"/>
      <c r="F52" s="46"/>
      <c r="G52" s="44"/>
    </row>
    <row r="53" spans="1:7" x14ac:dyDescent="0.25">
      <c r="A53" s="43"/>
      <c r="B53" s="44"/>
      <c r="C53" s="46"/>
      <c r="D53" s="46"/>
      <c r="E53" s="46"/>
      <c r="F53" s="46"/>
      <c r="G53" s="44"/>
    </row>
    <row r="54" spans="1:7" x14ac:dyDescent="0.25">
      <c r="A54" s="43"/>
      <c r="B54" s="44"/>
      <c r="C54" s="46"/>
      <c r="D54" s="46"/>
      <c r="E54" s="46"/>
      <c r="F54" s="46"/>
      <c r="G54" s="44"/>
    </row>
    <row r="55" spans="1:7" x14ac:dyDescent="0.25">
      <c r="A55" s="43"/>
      <c r="B55" s="44"/>
      <c r="C55" s="46"/>
      <c r="D55" s="46"/>
      <c r="E55" s="46"/>
      <c r="F55" s="46"/>
      <c r="G55" s="44"/>
    </row>
    <row r="56" spans="1:7" x14ac:dyDescent="0.25">
      <c r="A56" s="43"/>
      <c r="B56" s="44"/>
      <c r="C56" s="46"/>
      <c r="D56" s="46"/>
      <c r="E56" s="46"/>
      <c r="F56" s="46"/>
      <c r="G56" s="44"/>
    </row>
    <row r="57" spans="1:7" x14ac:dyDescent="0.25">
      <c r="A57" s="43"/>
      <c r="B57" s="44"/>
      <c r="C57" s="46"/>
      <c r="D57" s="46"/>
      <c r="E57" s="46"/>
      <c r="F57" s="46"/>
      <c r="G57" s="44"/>
    </row>
    <row r="58" spans="1:7" x14ac:dyDescent="0.25">
      <c r="A58" s="43"/>
      <c r="B58" s="44"/>
      <c r="C58" s="46"/>
      <c r="D58" s="46"/>
      <c r="E58" s="46"/>
      <c r="F58" s="46"/>
      <c r="G58" s="44"/>
    </row>
  </sheetData>
  <mergeCells count="14">
    <mergeCell ref="A44:G44"/>
    <mergeCell ref="A45:G45"/>
    <mergeCell ref="A38:G38"/>
    <mergeCell ref="A39:G39"/>
    <mergeCell ref="A40:G40"/>
    <mergeCell ref="A41:G41"/>
    <mergeCell ref="A42:G42"/>
    <mergeCell ref="A43:G43"/>
    <mergeCell ref="A37:G37"/>
    <mergeCell ref="A32:G32"/>
    <mergeCell ref="A33:G33"/>
    <mergeCell ref="A34:G34"/>
    <mergeCell ref="A35:G35"/>
    <mergeCell ref="A36:G36"/>
  </mergeCells>
  <pageMargins left="0.70866141732283472" right="0.70866141732283472" top="0.74803149606299213" bottom="0.74803149606299213" header="0.31496062992125984" footer="0.31496062992125984"/>
  <pageSetup paperSize="9" scale="72" orientation="portrait" horizontalDpi="90" verticalDpi="90" r:id="rId1"/>
  <headerFooter>
    <oddHeader>&amp;CDH Headline HCHS Paybill Metrics (Experimental)</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466"/>
  <sheetViews>
    <sheetView workbookViewId="0">
      <pane xSplit="2" topLeftCell="C1" activePane="topRight" state="frozen"/>
      <selection activeCell="A40" sqref="A40"/>
      <selection pane="topRight" activeCell="F6" sqref="F6"/>
    </sheetView>
  </sheetViews>
  <sheetFormatPr defaultRowHeight="15" x14ac:dyDescent="0.25"/>
  <cols>
    <col min="1" max="1" width="55.7109375" style="6" customWidth="1"/>
    <col min="2" max="2" width="4.140625" style="6" customWidth="1"/>
    <col min="3" max="3" width="11.42578125" style="6" customWidth="1"/>
    <col min="4" max="8" width="11.140625" style="3" customWidth="1"/>
    <col min="9" max="16384" width="9.140625" style="6"/>
  </cols>
  <sheetData>
    <row r="1" spans="1:9" ht="18.75" x14ac:dyDescent="0.3">
      <c r="A1" s="1" t="s">
        <v>0</v>
      </c>
      <c r="B1" s="2"/>
      <c r="C1" s="2"/>
    </row>
    <row r="2" spans="1:9" ht="15.75" customHeight="1" x14ac:dyDescent="0.3">
      <c r="A2" s="1" t="s">
        <v>71</v>
      </c>
    </row>
    <row r="3" spans="1:9" ht="6.75" customHeight="1" thickBot="1" x14ac:dyDescent="0.3">
      <c r="A3" s="7"/>
    </row>
    <row r="4" spans="1:9" ht="12.75" customHeight="1" thickTop="1" x14ac:dyDescent="0.25">
      <c r="A4" s="314"/>
      <c r="B4" s="315"/>
      <c r="C4" s="316" t="s">
        <v>503</v>
      </c>
      <c r="D4" s="317"/>
      <c r="E4" s="318"/>
      <c r="F4" s="318"/>
      <c r="G4" s="318"/>
      <c r="H4" s="318"/>
      <c r="I4" s="361"/>
    </row>
    <row r="5" spans="1:9" ht="32.25" customHeight="1" thickBot="1" x14ac:dyDescent="0.3">
      <c r="A5" s="319"/>
      <c r="B5" s="320"/>
      <c r="C5" s="321" t="s">
        <v>2</v>
      </c>
      <c r="D5" s="322" t="s">
        <v>3</v>
      </c>
      <c r="E5" s="323" t="s">
        <v>4</v>
      </c>
      <c r="F5" s="323" t="s">
        <v>5</v>
      </c>
      <c r="G5" s="323" t="s">
        <v>6</v>
      </c>
      <c r="H5" s="323" t="s">
        <v>7</v>
      </c>
      <c r="I5" s="362" t="s">
        <v>501</v>
      </c>
    </row>
    <row r="6" spans="1:9" ht="15.75" thickTop="1" x14ac:dyDescent="0.25">
      <c r="A6" s="45" t="s">
        <v>504</v>
      </c>
      <c r="B6" s="324"/>
      <c r="C6" s="26"/>
      <c r="D6" s="325">
        <f t="shared" ref="D6:I6" ca="1" si="0">IF(OFFSET(D92,$B$89,0)="","",OFFSET(D92,$B$89,0))</f>
        <v>2.4E-2</v>
      </c>
      <c r="E6" s="25">
        <f t="shared" ca="1" si="0"/>
        <v>2.2499999999999999E-2</v>
      </c>
      <c r="F6" s="25">
        <f t="shared" ca="1" si="0"/>
        <v>1.0734533564349613E-2</v>
      </c>
      <c r="G6" s="25">
        <f t="shared" ca="1" si="0"/>
        <v>1.0292200018523934E-2</v>
      </c>
      <c r="H6" s="25">
        <f t="shared" ca="1" si="0"/>
        <v>0.01</v>
      </c>
      <c r="I6" s="67">
        <f t="shared" ca="1" si="0"/>
        <v>3.3555669494134133E-3</v>
      </c>
    </row>
    <row r="7" spans="1:9" x14ac:dyDescent="0.25">
      <c r="A7" s="326" t="s">
        <v>8</v>
      </c>
      <c r="B7" s="327"/>
      <c r="C7" s="328"/>
      <c r="D7" s="329">
        <f t="shared" ref="D7:I7" ca="1" si="1">IF(OFFSET(D143,$B$89,0)="","",OFFSET(D143,$B$89,0))</f>
        <v>-1.1825518315673259E-3</v>
      </c>
      <c r="E7" s="330">
        <f t="shared" ca="1" si="1"/>
        <v>1.4110128631588968E-2</v>
      </c>
      <c r="F7" s="330">
        <f t="shared" ca="1" si="1"/>
        <v>1.8260030174261255E-2</v>
      </c>
      <c r="G7" s="330">
        <f t="shared" ca="1" si="1"/>
        <v>3.967119975604616E-3</v>
      </c>
      <c r="H7" s="330">
        <f t="shared" ca="1" si="1"/>
        <v>-1.5248824806952102E-2</v>
      </c>
      <c r="I7" s="363">
        <f t="shared" ca="1" si="1"/>
        <v>-4.2438215950501013E-3</v>
      </c>
    </row>
    <row r="8" spans="1:9" x14ac:dyDescent="0.25">
      <c r="A8" s="12" t="s">
        <v>9</v>
      </c>
      <c r="B8" s="331"/>
      <c r="C8" s="14"/>
      <c r="D8" s="332" t="str">
        <f t="shared" ref="D8:I8" ca="1" si="2">IF(OFFSET(D194,$B$89,0)="","",OFFSET(D194,$B$89,0))</f>
        <v>n/a</v>
      </c>
      <c r="E8" s="13" t="str">
        <f t="shared" ca="1" si="2"/>
        <v>n/a</v>
      </c>
      <c r="F8" s="13" t="str">
        <f t="shared" ca="1" si="2"/>
        <v>n/a</v>
      </c>
      <c r="G8" s="13" t="str">
        <f t="shared" ca="1" si="2"/>
        <v>n/a</v>
      </c>
      <c r="H8" s="13" t="str">
        <f t="shared" ca="1" si="2"/>
        <v>n/a</v>
      </c>
      <c r="I8" s="69" t="str">
        <f t="shared" ca="1" si="2"/>
        <v>n/a</v>
      </c>
    </row>
    <row r="9" spans="1:9" x14ac:dyDescent="0.25">
      <c r="A9" s="15" t="s">
        <v>10</v>
      </c>
      <c r="B9" s="333"/>
      <c r="C9" s="17"/>
      <c r="D9" s="334" t="str">
        <f t="shared" ref="D9:I9" ca="1" si="3">IF(OFFSET(D245,$B$89,0)="","",OFFSET(D245,$B$89,0))</f>
        <v>n/a</v>
      </c>
      <c r="E9" s="16" t="str">
        <f t="shared" ca="1" si="3"/>
        <v>n/a</v>
      </c>
      <c r="F9" s="16" t="str">
        <f t="shared" ca="1" si="3"/>
        <v>n/a</v>
      </c>
      <c r="G9" s="16" t="str">
        <f t="shared" ca="1" si="3"/>
        <v>n/a</v>
      </c>
      <c r="H9" s="16" t="str">
        <f t="shared" ca="1" si="3"/>
        <v>n/a</v>
      </c>
      <c r="I9" s="70" t="str">
        <f t="shared" ca="1" si="3"/>
        <v>n/a</v>
      </c>
    </row>
    <row r="10" spans="1:9" ht="15.75" thickBot="1" x14ac:dyDescent="0.3">
      <c r="A10" s="335" t="s">
        <v>11</v>
      </c>
      <c r="B10" s="336"/>
      <c r="C10" s="337"/>
      <c r="D10" s="338">
        <f t="shared" ref="D10:I10" ca="1" si="4">IF(OFFSET(D296,$B$89,0)="","",OFFSET(D296,$B$89,0))</f>
        <v>2.2817448168432675E-2</v>
      </c>
      <c r="E10" s="339">
        <f t="shared" ca="1" si="4"/>
        <v>3.6610128631588967E-2</v>
      </c>
      <c r="F10" s="339">
        <f t="shared" ca="1" si="4"/>
        <v>2.8994563738610868E-2</v>
      </c>
      <c r="G10" s="339">
        <f t="shared" ca="1" si="4"/>
        <v>1.425931999412855E-2</v>
      </c>
      <c r="H10" s="339">
        <f t="shared" ca="1" si="4"/>
        <v>-5.2488248069521015E-3</v>
      </c>
      <c r="I10" s="359">
        <f t="shared" ca="1" si="4"/>
        <v>-4.2438215950501013E-3</v>
      </c>
    </row>
    <row r="11" spans="1:9" x14ac:dyDescent="0.25">
      <c r="A11" s="21" t="s">
        <v>12</v>
      </c>
      <c r="B11" s="340"/>
      <c r="C11" s="23"/>
      <c r="D11" s="341">
        <f t="shared" ref="D11:I11" ca="1" si="5">IF(OFFSET(D347,$B$89,0)="","",OFFSET(D347,$B$89,0))</f>
        <v>7.1211547961673727E-3</v>
      </c>
      <c r="E11" s="22">
        <f t="shared" ca="1" si="5"/>
        <v>-1.4416832524366541E-2</v>
      </c>
      <c r="F11" s="22">
        <f t="shared" ca="1" si="5"/>
        <v>3.0461993555470634E-3</v>
      </c>
      <c r="G11" s="22">
        <f t="shared" ca="1" si="5"/>
        <v>4.734242462757221E-3</v>
      </c>
      <c r="H11" s="22">
        <f t="shared" ca="1" si="5"/>
        <v>-2.2065751969637688E-3</v>
      </c>
      <c r="I11" s="71">
        <f t="shared" ca="1" si="5"/>
        <v>1.0801990393010441E-2</v>
      </c>
    </row>
    <row r="12" spans="1:9" x14ac:dyDescent="0.25">
      <c r="A12" s="12" t="s">
        <v>9</v>
      </c>
      <c r="B12" s="331"/>
      <c r="C12" s="14"/>
      <c r="D12" s="332" t="str">
        <f t="shared" ref="D12:I12" ca="1" si="6">IF(OFFSET(D398,$B$89,0)="","",OFFSET(D398,$B$89,0))</f>
        <v>n/a</v>
      </c>
      <c r="E12" s="13" t="str">
        <f t="shared" ca="1" si="6"/>
        <v>n/a</v>
      </c>
      <c r="F12" s="13" t="str">
        <f t="shared" ca="1" si="6"/>
        <v>n/a</v>
      </c>
      <c r="G12" s="13" t="str">
        <f t="shared" ca="1" si="6"/>
        <v>n/a</v>
      </c>
      <c r="H12" s="13" t="str">
        <f t="shared" ca="1" si="6"/>
        <v>n/a</v>
      </c>
      <c r="I12" s="69" t="str">
        <f t="shared" ca="1" si="6"/>
        <v>n/a</v>
      </c>
    </row>
    <row r="13" spans="1:9" x14ac:dyDescent="0.25">
      <c r="A13" s="24" t="s">
        <v>10</v>
      </c>
      <c r="B13" s="324"/>
      <c r="C13" s="26"/>
      <c r="D13" s="325" t="str">
        <f t="shared" ref="D13:I13" ca="1" si="7">IF(OFFSET(D449,$B$89,0)="","",OFFSET(D449,$B$89,0))</f>
        <v>n/a</v>
      </c>
      <c r="E13" s="25" t="str">
        <f t="shared" ca="1" si="7"/>
        <v>n/a</v>
      </c>
      <c r="F13" s="25" t="str">
        <f t="shared" ca="1" si="7"/>
        <v>n/a</v>
      </c>
      <c r="G13" s="25" t="str">
        <f t="shared" ca="1" si="7"/>
        <v>n/a</v>
      </c>
      <c r="H13" s="25" t="str">
        <f t="shared" ca="1" si="7"/>
        <v>n/a</v>
      </c>
      <c r="I13" s="67" t="str">
        <f t="shared" ca="1" si="7"/>
        <v>n/a</v>
      </c>
    </row>
    <row r="14" spans="1:9" ht="15.75" thickBot="1" x14ac:dyDescent="0.3">
      <c r="A14" s="335" t="s">
        <v>13</v>
      </c>
      <c r="B14" s="336"/>
      <c r="C14" s="337"/>
      <c r="D14" s="338">
        <f t="shared" ref="D14:I14" ca="1" si="8">IF(OFFSET(D500,$B$89,0)="","",OFFSET(D500,$B$89,0))</f>
        <v>5.286469213410383E-2</v>
      </c>
      <c r="E14" s="339">
        <f t="shared" ca="1" si="8"/>
        <v>-2.2892175115277746E-2</v>
      </c>
      <c r="F14" s="339">
        <f t="shared" ca="1" si="8"/>
        <v>4.2148389428890543E-2</v>
      </c>
      <c r="G14" s="339">
        <f t="shared" ca="1" si="8"/>
        <v>3.4497077523359065E-2</v>
      </c>
      <c r="H14" s="339">
        <f t="shared" ca="1" si="8"/>
        <v>-1.4530694460738736E-2</v>
      </c>
      <c r="I14" s="359">
        <f t="shared" ca="1" si="8"/>
        <v>5.6788609758046338E-2</v>
      </c>
    </row>
    <row r="15" spans="1:9" x14ac:dyDescent="0.25">
      <c r="A15" s="21" t="s">
        <v>14</v>
      </c>
      <c r="B15" s="340"/>
      <c r="C15" s="23"/>
      <c r="D15" s="341">
        <f t="shared" ref="D15:I15" ca="1" si="9">IF(OFFSET(D551,$B$89,0)="","",OFFSET(D551,$B$89,0))</f>
        <v>5.9386029646000468E-3</v>
      </c>
      <c r="E15" s="22">
        <f t="shared" ca="1" si="9"/>
        <v>-3.0670389277757254E-4</v>
      </c>
      <c r="F15" s="22">
        <f t="shared" ca="1" si="9"/>
        <v>2.1306229529808318E-2</v>
      </c>
      <c r="G15" s="22">
        <f t="shared" ca="1" si="9"/>
        <v>8.7013624383618371E-3</v>
      </c>
      <c r="H15" s="22">
        <f t="shared" ca="1" si="9"/>
        <v>-1.745540000391587E-2</v>
      </c>
      <c r="I15" s="71">
        <f t="shared" ca="1" si="9"/>
        <v>6.5581687979603398E-3</v>
      </c>
    </row>
    <row r="16" spans="1:9" x14ac:dyDescent="0.25">
      <c r="A16" s="12" t="s">
        <v>9</v>
      </c>
      <c r="B16" s="331"/>
      <c r="C16" s="14"/>
      <c r="D16" s="332" t="str">
        <f t="shared" ref="D16:I16" ca="1" si="10">IF(OFFSET(D602,$B$89,0)="","",OFFSET(D602,$B$89,0))</f>
        <v>n/a</v>
      </c>
      <c r="E16" s="13" t="str">
        <f t="shared" ca="1" si="10"/>
        <v>n/a</v>
      </c>
      <c r="F16" s="13" t="str">
        <f t="shared" ca="1" si="10"/>
        <v>n/a</v>
      </c>
      <c r="G16" s="13" t="str">
        <f t="shared" ca="1" si="10"/>
        <v>n/a</v>
      </c>
      <c r="H16" s="13" t="str">
        <f t="shared" ca="1" si="10"/>
        <v>n/a</v>
      </c>
      <c r="I16" s="69" t="str">
        <f t="shared" ca="1" si="10"/>
        <v>n/a</v>
      </c>
    </row>
    <row r="17" spans="1:9" x14ac:dyDescent="0.25">
      <c r="A17" s="24" t="s">
        <v>10</v>
      </c>
      <c r="B17" s="324"/>
      <c r="C17" s="26"/>
      <c r="D17" s="325" t="str">
        <f t="shared" ref="D17:I17" ca="1" si="11">IF(OFFSET(D653,$B$89,0)="","",OFFSET(D653,$B$89,0))</f>
        <v>n/a</v>
      </c>
      <c r="E17" s="25" t="str">
        <f t="shared" ca="1" si="11"/>
        <v>n/a</v>
      </c>
      <c r="F17" s="25" t="str">
        <f t="shared" ca="1" si="11"/>
        <v>n/a</v>
      </c>
      <c r="G17" s="25" t="str">
        <f t="shared" ca="1" si="11"/>
        <v>n/a</v>
      </c>
      <c r="H17" s="25" t="str">
        <f t="shared" ca="1" si="11"/>
        <v>n/a</v>
      </c>
      <c r="I17" s="67" t="str">
        <f t="shared" ca="1" si="11"/>
        <v>n/a</v>
      </c>
    </row>
    <row r="18" spans="1:9" ht="15.75" thickBot="1" x14ac:dyDescent="0.3">
      <c r="A18" s="335" t="s">
        <v>15</v>
      </c>
      <c r="B18" s="336"/>
      <c r="C18" s="337"/>
      <c r="D18" s="338">
        <f t="shared" ref="D18:I18" ca="1" si="12">IF(OFFSET(D704,$B$89,0)="","",OFFSET(D704,$B$89,0))</f>
        <v>2.9938602964600047E-2</v>
      </c>
      <c r="E18" s="339">
        <f t="shared" ca="1" si="12"/>
        <v>2.2193296107222427E-2</v>
      </c>
      <c r="F18" s="339">
        <f t="shared" ca="1" si="12"/>
        <v>3.2040763094157931E-2</v>
      </c>
      <c r="G18" s="339">
        <f t="shared" ca="1" si="12"/>
        <v>1.8993562456885771E-2</v>
      </c>
      <c r="H18" s="339">
        <f t="shared" ca="1" si="12"/>
        <v>-7.4554000039158685E-3</v>
      </c>
      <c r="I18" s="359">
        <f t="shared" ca="1" si="12"/>
        <v>1.0145677982310364E-2</v>
      </c>
    </row>
    <row r="19" spans="1:9" x14ac:dyDescent="0.25">
      <c r="A19" s="27" t="s">
        <v>17</v>
      </c>
      <c r="B19" s="340"/>
      <c r="C19" s="23"/>
      <c r="D19" s="341">
        <f t="shared" ref="D19:I19" ca="1" si="13">IF(OFFSET(D806,$B$89,0)="","",OFFSET(D806,$B$89,0))</f>
        <v>6.2754816910537414E-4</v>
      </c>
      <c r="E19" s="22">
        <f t="shared" ca="1" si="13"/>
        <v>1.0678300684872077E-3</v>
      </c>
      <c r="F19" s="22">
        <f t="shared" ca="1" si="13"/>
        <v>-6.8230201080121677E-4</v>
      </c>
      <c r="G19" s="22">
        <f t="shared" ca="1" si="13"/>
        <v>-8.4446776698920978E-4</v>
      </c>
      <c r="H19" s="22">
        <f t="shared" ca="1" si="13"/>
        <v>3.2090806295694829E-3</v>
      </c>
      <c r="I19" s="71">
        <f t="shared" ca="1" si="13"/>
        <v>-3.9674777267739714E-5</v>
      </c>
    </row>
    <row r="20" spans="1:9" x14ac:dyDescent="0.25">
      <c r="A20" s="28" t="s">
        <v>16</v>
      </c>
      <c r="B20" s="342"/>
      <c r="C20" s="30"/>
      <c r="D20" s="343">
        <f t="shared" ref="D20:I20" ca="1" si="14">IF(OFFSET(D755,$B$89,0)="","",OFFSET(D755,$B$89,0))</f>
        <v>-8.0160590822608846E-4</v>
      </c>
      <c r="E20" s="29">
        <f t="shared" ca="1" si="14"/>
        <v>8.2913014089869286E-4</v>
      </c>
      <c r="F20" s="29">
        <f t="shared" ca="1" si="14"/>
        <v>4.0415995136355853E-4</v>
      </c>
      <c r="G20" s="29">
        <f t="shared" ca="1" si="14"/>
        <v>5.4723188400074285E-4</v>
      </c>
      <c r="H20" s="29">
        <f t="shared" ca="1" si="14"/>
        <v>-1.5433692562798473E-3</v>
      </c>
      <c r="I20" s="72">
        <f t="shared" ca="1" si="14"/>
        <v>-1.240875011050746E-3</v>
      </c>
    </row>
    <row r="21" spans="1:9" x14ac:dyDescent="0.25">
      <c r="A21" s="8" t="s">
        <v>18</v>
      </c>
      <c r="B21" s="344"/>
      <c r="C21" s="32"/>
      <c r="D21" s="345">
        <f t="shared" ref="D21:I21" ca="1" si="15">IF(OFFSET(D857,$B$89,0)="","",OFFSET(D857,$B$89,0))</f>
        <v>-1.7405773912071432E-4</v>
      </c>
      <c r="E21" s="31">
        <f t="shared" ca="1" si="15"/>
        <v>1.8969602093859006E-3</v>
      </c>
      <c r="F21" s="31">
        <f t="shared" ca="1" si="15"/>
        <v>-2.7814205943765824E-4</v>
      </c>
      <c r="G21" s="31">
        <f t="shared" ca="1" si="15"/>
        <v>-2.9723588298846693E-4</v>
      </c>
      <c r="H21" s="31">
        <f t="shared" ca="1" si="15"/>
        <v>1.6657113732896356E-3</v>
      </c>
      <c r="I21" s="73">
        <f t="shared" ca="1" si="15"/>
        <v>-1.2805497883184858E-3</v>
      </c>
    </row>
    <row r="22" spans="1:9" x14ac:dyDescent="0.25">
      <c r="A22" s="12" t="s">
        <v>9</v>
      </c>
      <c r="B22" s="331"/>
      <c r="C22" s="14"/>
      <c r="D22" s="332" t="str">
        <f t="shared" ref="D22:I22" ca="1" si="16">IF(OFFSET(D908,$B$89,0)="","",OFFSET(D908,$B$89,0))</f>
        <v>n/a</v>
      </c>
      <c r="E22" s="13" t="str">
        <f t="shared" ca="1" si="16"/>
        <v>n/a</v>
      </c>
      <c r="F22" s="13" t="str">
        <f t="shared" ca="1" si="16"/>
        <v>n/a</v>
      </c>
      <c r="G22" s="13" t="str">
        <f t="shared" ca="1" si="16"/>
        <v>n/a</v>
      </c>
      <c r="H22" s="13" t="str">
        <f t="shared" ca="1" si="16"/>
        <v>n/a</v>
      </c>
      <c r="I22" s="69" t="str">
        <f t="shared" ca="1" si="16"/>
        <v>n/a</v>
      </c>
    </row>
    <row r="23" spans="1:9" x14ac:dyDescent="0.25">
      <c r="A23" s="24" t="s">
        <v>10</v>
      </c>
      <c r="B23" s="324"/>
      <c r="C23" s="26"/>
      <c r="D23" s="325" t="str">
        <f t="shared" ref="D23:I23" ca="1" si="17">IF(OFFSET(D959,$B$89,0)="","",OFFSET(D959,$B$89,0))</f>
        <v>n/a</v>
      </c>
      <c r="E23" s="25" t="str">
        <f t="shared" ca="1" si="17"/>
        <v>n/a</v>
      </c>
      <c r="F23" s="25" t="str">
        <f t="shared" ca="1" si="17"/>
        <v>n/a</v>
      </c>
      <c r="G23" s="25" t="str">
        <f t="shared" ca="1" si="17"/>
        <v>n/a</v>
      </c>
      <c r="H23" s="25" t="str">
        <f t="shared" ca="1" si="17"/>
        <v>n/a</v>
      </c>
      <c r="I23" s="67" t="str">
        <f t="shared" ca="1" si="17"/>
        <v>n/a</v>
      </c>
    </row>
    <row r="24" spans="1:9" ht="15.75" thickBot="1" x14ac:dyDescent="0.3">
      <c r="A24" s="335" t="s">
        <v>19</v>
      </c>
      <c r="B24" s="336"/>
      <c r="C24" s="337"/>
      <c r="D24" s="338">
        <f t="shared" ref="D24:I24" ca="1" si="18">IF(OFFSET(D1010,$B$89,0)="","",OFFSET(D1010,$B$89,0))</f>
        <v>2.8775272979072231E-2</v>
      </c>
      <c r="E24" s="339">
        <f t="shared" ca="1" si="18"/>
        <v>3.4727795689074359E-2</v>
      </c>
      <c r="F24" s="339">
        <f t="shared" ca="1" si="18"/>
        <v>3.0202259047571234E-2</v>
      </c>
      <c r="G24" s="339">
        <f t="shared" ca="1" si="18"/>
        <v>1.7048583097608816E-2</v>
      </c>
      <c r="H24" s="339">
        <f t="shared" ca="1" si="18"/>
        <v>3.0824425680564538E-3</v>
      </c>
      <c r="I24" s="359">
        <f t="shared" ca="1" si="18"/>
        <v>1.9256471137727438E-3</v>
      </c>
    </row>
    <row r="25" spans="1:9" x14ac:dyDescent="0.25">
      <c r="A25" s="21" t="s">
        <v>20</v>
      </c>
      <c r="B25" s="340"/>
      <c r="C25" s="23"/>
      <c r="D25" s="341">
        <f t="shared" ref="D25:I25" ca="1" si="19">IF(OFFSET(D1061,$B$89,0)="","",OFFSET(D1061,$B$89,0))</f>
        <v>5.7582980569883743E-3</v>
      </c>
      <c r="E25" s="22">
        <f t="shared" ca="1" si="19"/>
        <v>1.6341678733804085E-3</v>
      </c>
      <c r="F25" s="22">
        <f t="shared" ca="1" si="19"/>
        <v>2.101860647649012E-2</v>
      </c>
      <c r="G25" s="22">
        <f t="shared" ca="1" si="19"/>
        <v>8.3975393334954074E-3</v>
      </c>
      <c r="H25" s="22">
        <f t="shared" ca="1" si="19"/>
        <v>-1.5811947057505986E-2</v>
      </c>
      <c r="I25" s="71">
        <f t="shared" ca="1" si="19"/>
        <v>5.4966685969597417E-3</v>
      </c>
    </row>
    <row r="26" spans="1:9" x14ac:dyDescent="0.25">
      <c r="A26" s="24" t="s">
        <v>9</v>
      </c>
      <c r="B26" s="324"/>
      <c r="C26" s="26"/>
      <c r="D26" s="325" t="str">
        <f t="shared" ref="D26:I26" ca="1" si="20">IF(OFFSET(D1112,$B$89,0)="","",OFFSET(D1112,$B$89,0))</f>
        <v>n/a</v>
      </c>
      <c r="E26" s="25" t="str">
        <f t="shared" ca="1" si="20"/>
        <v>n/a</v>
      </c>
      <c r="F26" s="25" t="str">
        <f t="shared" ca="1" si="20"/>
        <v>n/a</v>
      </c>
      <c r="G26" s="25" t="str">
        <f t="shared" ca="1" si="20"/>
        <v>n/a</v>
      </c>
      <c r="H26" s="25" t="str">
        <f t="shared" ca="1" si="20"/>
        <v>n/a</v>
      </c>
      <c r="I26" s="67" t="str">
        <f t="shared" ca="1" si="20"/>
        <v>n/a</v>
      </c>
    </row>
    <row r="27" spans="1:9" x14ac:dyDescent="0.25">
      <c r="A27" s="24" t="s">
        <v>10</v>
      </c>
      <c r="B27" s="324"/>
      <c r="C27" s="26"/>
      <c r="D27" s="325" t="str">
        <f t="shared" ref="D27:I27" ca="1" si="21">IF(OFFSET(D1163,$B$89,0)="","",OFFSET(D1163,$B$89,0))</f>
        <v>n/a</v>
      </c>
      <c r="E27" s="25" t="str">
        <f t="shared" ca="1" si="21"/>
        <v>n/a</v>
      </c>
      <c r="F27" s="25" t="str">
        <f t="shared" ca="1" si="21"/>
        <v>n/a</v>
      </c>
      <c r="G27" s="25" t="str">
        <f t="shared" ca="1" si="21"/>
        <v>n/a</v>
      </c>
      <c r="H27" s="25" t="str">
        <f t="shared" ca="1" si="21"/>
        <v>n/a</v>
      </c>
      <c r="I27" s="67" t="str">
        <f t="shared" ca="1" si="21"/>
        <v>n/a</v>
      </c>
    </row>
    <row r="28" spans="1:9" ht="15.75" thickBot="1" x14ac:dyDescent="0.3">
      <c r="A28" s="346" t="s">
        <v>21</v>
      </c>
      <c r="B28" s="347"/>
      <c r="C28" s="348"/>
      <c r="D28" s="349">
        <f t="shared" ref="D28:I28" ca="1" si="22">IF(OFFSET(D1214,$B$89,0)="","",OFFSET(D1214,$B$89,0))</f>
        <v>2.9758298056988375E-2</v>
      </c>
      <c r="E28" s="350">
        <f t="shared" ca="1" si="22"/>
        <v>2.4134167873380408E-2</v>
      </c>
      <c r="F28" s="350">
        <f t="shared" ca="1" si="22"/>
        <v>3.1753140040839734E-2</v>
      </c>
      <c r="G28" s="350">
        <f t="shared" ca="1" si="22"/>
        <v>1.8689739352019341E-2</v>
      </c>
      <c r="H28" s="350">
        <f t="shared" ca="1" si="22"/>
        <v>-5.8119470575059839E-3</v>
      </c>
      <c r="I28" s="360">
        <f t="shared" ca="1" si="22"/>
        <v>8.852235546373155E-3</v>
      </c>
    </row>
    <row r="29" spans="1:9" ht="15.75" thickBot="1" x14ac:dyDescent="0.3">
      <c r="A29" s="36" t="s">
        <v>22</v>
      </c>
      <c r="B29" s="351"/>
      <c r="C29" s="38"/>
      <c r="D29" s="352">
        <f t="shared" ref="D29:I29" ca="1" si="23">IF(OFFSET(D1265,$B$89,0)="","",OFFSET(D1265,$B$89,0))</f>
        <v>9.0258251012145907E-2</v>
      </c>
      <c r="E29" s="37">
        <f t="shared" ca="1" si="23"/>
        <v>3.2519248199051498E-2</v>
      </c>
      <c r="F29" s="37">
        <f t="shared" ca="1" si="23"/>
        <v>-2.9715095096251365E-2</v>
      </c>
      <c r="G29" s="37">
        <f t="shared" ca="1" si="23"/>
        <v>-3.1087438519532551E-2</v>
      </c>
      <c r="H29" s="37">
        <f t="shared" ca="1" si="23"/>
        <v>2.5435748952288062E-2</v>
      </c>
      <c r="I29" s="74">
        <f t="shared" ca="1" si="23"/>
        <v>6.7475854068790087E-2</v>
      </c>
    </row>
    <row r="30" spans="1:9" ht="15.75" thickBot="1" x14ac:dyDescent="0.3">
      <c r="A30" s="39" t="s">
        <v>23</v>
      </c>
      <c r="B30" s="353"/>
      <c r="C30" s="41"/>
      <c r="D30" s="354">
        <f t="shared" ref="D30:I30" ca="1" si="24">IF(OFFSET(D1316,$B$89,0)="","",OFFSET(D1316,$B$89,0))</f>
        <v>0.12270248100485626</v>
      </c>
      <c r="E30" s="40">
        <f t="shared" ca="1" si="24"/>
        <v>5.7438241067583995E-2</v>
      </c>
      <c r="F30" s="40">
        <f t="shared" ca="1" si="24"/>
        <v>1.0944973686701776E-3</v>
      </c>
      <c r="G30" s="40">
        <f t="shared" ca="1" si="24"/>
        <v>-1.2978715290565157E-2</v>
      </c>
      <c r="H30" s="40">
        <f t="shared" ca="1" si="24"/>
        <v>1.9475970668503262E-2</v>
      </c>
      <c r="I30" s="75">
        <f t="shared" ca="1" si="24"/>
        <v>7.692540176907281E-2</v>
      </c>
    </row>
    <row r="31" spans="1:9" ht="15.75" thickTop="1" x14ac:dyDescent="0.25"/>
    <row r="32" spans="1:9" x14ac:dyDescent="0.25">
      <c r="A32" s="7" t="s">
        <v>24</v>
      </c>
    </row>
    <row r="33" spans="1:1" x14ac:dyDescent="0.25">
      <c r="A33" s="355" t="s">
        <v>25</v>
      </c>
    </row>
    <row r="34" spans="1:1" x14ac:dyDescent="0.25">
      <c r="A34" s="355" t="s">
        <v>26</v>
      </c>
    </row>
    <row r="35" spans="1:1" x14ac:dyDescent="0.25">
      <c r="A35" s="355" t="s">
        <v>27</v>
      </c>
    </row>
    <row r="36" spans="1:1" x14ac:dyDescent="0.25">
      <c r="A36" s="355" t="s">
        <v>505</v>
      </c>
    </row>
    <row r="37" spans="1:1" x14ac:dyDescent="0.25">
      <c r="A37" s="355" t="s">
        <v>29</v>
      </c>
    </row>
    <row r="38" spans="1:1" x14ac:dyDescent="0.25">
      <c r="A38" s="355" t="s">
        <v>30</v>
      </c>
    </row>
    <row r="39" spans="1:1" x14ac:dyDescent="0.25">
      <c r="A39" s="355" t="s">
        <v>31</v>
      </c>
    </row>
    <row r="40" spans="1:1" x14ac:dyDescent="0.25">
      <c r="A40" s="355" t="s">
        <v>32</v>
      </c>
    </row>
    <row r="41" spans="1:1" x14ac:dyDescent="0.25">
      <c r="A41" s="355" t="s">
        <v>33</v>
      </c>
    </row>
    <row r="42" spans="1:1" x14ac:dyDescent="0.25">
      <c r="A42" s="355" t="s">
        <v>34</v>
      </c>
    </row>
    <row r="43" spans="1:1" x14ac:dyDescent="0.25">
      <c r="A43" s="355" t="s">
        <v>35</v>
      </c>
    </row>
    <row r="44" spans="1:1" x14ac:dyDescent="0.25">
      <c r="A44" s="355" t="s">
        <v>36</v>
      </c>
    </row>
    <row r="45" spans="1:1" x14ac:dyDescent="0.25">
      <c r="A45" s="355" t="s">
        <v>37</v>
      </c>
    </row>
    <row r="46" spans="1:1" x14ac:dyDescent="0.25">
      <c r="A46" s="355" t="s">
        <v>38</v>
      </c>
    </row>
    <row r="49" spans="1:3" s="50" customFormat="1" x14ac:dyDescent="0.25">
      <c r="A49" s="47" t="s">
        <v>39</v>
      </c>
      <c r="B49" s="48" t="s">
        <v>40</v>
      </c>
      <c r="C49" s="49" t="s">
        <v>506</v>
      </c>
    </row>
    <row r="50" spans="1:3" s="50" customFormat="1" x14ac:dyDescent="0.25">
      <c r="A50" s="51" t="s">
        <v>1</v>
      </c>
      <c r="B50" s="50">
        <v>1</v>
      </c>
      <c r="C50" s="356">
        <v>1</v>
      </c>
    </row>
    <row r="51" spans="1:3" s="50" customFormat="1" x14ac:dyDescent="0.25">
      <c r="A51" s="52" t="s">
        <v>41</v>
      </c>
      <c r="B51" s="50">
        <v>3</v>
      </c>
      <c r="C51" s="356">
        <v>2</v>
      </c>
    </row>
    <row r="52" spans="1:3" s="50" customFormat="1" x14ac:dyDescent="0.25">
      <c r="A52" s="52" t="s">
        <v>42</v>
      </c>
      <c r="B52" s="50">
        <v>5</v>
      </c>
      <c r="C52" s="356">
        <v>3</v>
      </c>
    </row>
    <row r="53" spans="1:3" s="50" customFormat="1" x14ac:dyDescent="0.25">
      <c r="A53" s="53" t="s">
        <v>43</v>
      </c>
      <c r="B53" s="50">
        <v>7</v>
      </c>
      <c r="C53" s="356">
        <v>4</v>
      </c>
    </row>
    <row r="54" spans="1:3" s="50" customFormat="1" x14ac:dyDescent="0.25">
      <c r="A54" s="54" t="s">
        <v>44</v>
      </c>
      <c r="B54" s="50">
        <v>8</v>
      </c>
      <c r="C54" s="356"/>
    </row>
    <row r="55" spans="1:3" s="50" customFormat="1" x14ac:dyDescent="0.25">
      <c r="A55" s="54" t="s">
        <v>45</v>
      </c>
      <c r="B55" s="50">
        <v>9</v>
      </c>
      <c r="C55" s="356"/>
    </row>
    <row r="56" spans="1:3" s="50" customFormat="1" x14ac:dyDescent="0.25">
      <c r="A56" s="54" t="s">
        <v>46</v>
      </c>
      <c r="B56" s="50">
        <v>10</v>
      </c>
      <c r="C56" s="356"/>
    </row>
    <row r="57" spans="1:3" s="50" customFormat="1" x14ac:dyDescent="0.25">
      <c r="A57" s="54" t="s">
        <v>47</v>
      </c>
      <c r="B57" s="50">
        <v>11</v>
      </c>
      <c r="C57" s="356"/>
    </row>
    <row r="58" spans="1:3" s="50" customFormat="1" x14ac:dyDescent="0.25">
      <c r="A58" s="54" t="s">
        <v>48</v>
      </c>
      <c r="B58" s="50">
        <v>12</v>
      </c>
      <c r="C58" s="356"/>
    </row>
    <row r="59" spans="1:3" s="50" customFormat="1" x14ac:dyDescent="0.25">
      <c r="A59" s="53" t="s">
        <v>49</v>
      </c>
      <c r="B59" s="50">
        <v>14</v>
      </c>
      <c r="C59" s="356">
        <v>5</v>
      </c>
    </row>
    <row r="60" spans="1:3" s="50" customFormat="1" x14ac:dyDescent="0.25">
      <c r="A60" s="54" t="s">
        <v>50</v>
      </c>
      <c r="B60" s="50">
        <v>15</v>
      </c>
      <c r="C60" s="356"/>
    </row>
    <row r="61" spans="1:3" s="50" customFormat="1" x14ac:dyDescent="0.25">
      <c r="A61" s="54" t="s">
        <v>51</v>
      </c>
      <c r="B61" s="50">
        <v>16</v>
      </c>
      <c r="C61" s="356"/>
    </row>
    <row r="62" spans="1:3" s="50" customFormat="1" x14ac:dyDescent="0.25">
      <c r="A62" s="54" t="s">
        <v>52</v>
      </c>
      <c r="B62" s="50">
        <v>17</v>
      </c>
      <c r="C62" s="356"/>
    </row>
    <row r="63" spans="1:3" s="50" customFormat="1" x14ac:dyDescent="0.25">
      <c r="A63" s="54" t="s">
        <v>53</v>
      </c>
      <c r="B63" s="50">
        <v>18</v>
      </c>
      <c r="C63" s="356"/>
    </row>
    <row r="64" spans="1:3" s="50" customFormat="1" x14ac:dyDescent="0.25">
      <c r="A64" s="54" t="s">
        <v>54</v>
      </c>
      <c r="B64" s="50">
        <v>19</v>
      </c>
      <c r="C64" s="356"/>
    </row>
    <row r="65" spans="1:3" s="50" customFormat="1" x14ac:dyDescent="0.25">
      <c r="A65" s="55" t="s">
        <v>55</v>
      </c>
      <c r="B65" s="50">
        <v>22</v>
      </c>
      <c r="C65" s="356">
        <v>6</v>
      </c>
    </row>
    <row r="66" spans="1:3" s="50" customFormat="1" x14ac:dyDescent="0.25">
      <c r="A66" s="53" t="s">
        <v>56</v>
      </c>
      <c r="B66" s="50">
        <v>24</v>
      </c>
      <c r="C66" s="356"/>
    </row>
    <row r="67" spans="1:3" s="50" customFormat="1" x14ac:dyDescent="0.25">
      <c r="A67" s="56" t="s">
        <v>57</v>
      </c>
      <c r="B67" s="50">
        <v>25</v>
      </c>
      <c r="C67" s="356"/>
    </row>
    <row r="68" spans="1:3" s="50" customFormat="1" x14ac:dyDescent="0.25">
      <c r="A68" s="56" t="s">
        <v>58</v>
      </c>
      <c r="B68" s="50">
        <v>26</v>
      </c>
      <c r="C68" s="356"/>
    </row>
    <row r="69" spans="1:3" s="50" customFormat="1" x14ac:dyDescent="0.25">
      <c r="A69" s="56" t="s">
        <v>59</v>
      </c>
      <c r="B69" s="50">
        <v>27</v>
      </c>
      <c r="C69" s="356"/>
    </row>
    <row r="70" spans="1:3" s="50" customFormat="1" x14ac:dyDescent="0.25">
      <c r="A70" s="53" t="s">
        <v>60</v>
      </c>
      <c r="B70" s="50">
        <v>29</v>
      </c>
      <c r="C70" s="356">
        <v>7</v>
      </c>
    </row>
    <row r="71" spans="1:3" s="50" customFormat="1" x14ac:dyDescent="0.25">
      <c r="A71" s="56" t="s">
        <v>61</v>
      </c>
      <c r="B71" s="50">
        <v>30</v>
      </c>
      <c r="C71" s="356"/>
    </row>
    <row r="72" spans="1:3" s="50" customFormat="1" x14ac:dyDescent="0.25">
      <c r="A72" s="57" t="s">
        <v>62</v>
      </c>
      <c r="B72" s="50">
        <v>31</v>
      </c>
      <c r="C72" s="356"/>
    </row>
    <row r="73" spans="1:3" s="50" customFormat="1" x14ac:dyDescent="0.25">
      <c r="A73" s="57" t="s">
        <v>63</v>
      </c>
      <c r="B73" s="50">
        <v>32</v>
      </c>
      <c r="C73" s="356"/>
    </row>
    <row r="74" spans="1:3" s="50" customFormat="1" x14ac:dyDescent="0.25">
      <c r="A74" s="57" t="s">
        <v>64</v>
      </c>
      <c r="B74" s="50">
        <v>33</v>
      </c>
      <c r="C74" s="356"/>
    </row>
    <row r="75" spans="1:3" s="50" customFormat="1" x14ac:dyDescent="0.25">
      <c r="A75" s="56" t="s">
        <v>65</v>
      </c>
      <c r="B75" s="50">
        <v>34</v>
      </c>
      <c r="C75" s="356"/>
    </row>
    <row r="76" spans="1:3" s="50" customFormat="1" x14ac:dyDescent="0.25">
      <c r="A76" s="56" t="s">
        <v>66</v>
      </c>
      <c r="B76" s="50">
        <v>35</v>
      </c>
      <c r="C76" s="356"/>
    </row>
    <row r="77" spans="1:3" s="50" customFormat="1" x14ac:dyDescent="0.25">
      <c r="A77" s="53" t="s">
        <v>67</v>
      </c>
      <c r="B77" s="50">
        <v>37</v>
      </c>
      <c r="C77" s="356"/>
    </row>
    <row r="78" spans="1:3" s="50" customFormat="1" x14ac:dyDescent="0.25">
      <c r="A78" s="53" t="s">
        <v>68</v>
      </c>
      <c r="B78" s="50">
        <v>39</v>
      </c>
      <c r="C78" s="356">
        <v>8</v>
      </c>
    </row>
    <row r="79" spans="1:3" s="50" customFormat="1" x14ac:dyDescent="0.25">
      <c r="A79" s="56" t="s">
        <v>69</v>
      </c>
      <c r="B79" s="50">
        <v>40</v>
      </c>
      <c r="C79" s="356"/>
    </row>
    <row r="80" spans="1:3" s="50" customFormat="1" x14ac:dyDescent="0.25">
      <c r="A80" s="56" t="s">
        <v>70</v>
      </c>
      <c r="B80" s="50">
        <v>41</v>
      </c>
      <c r="C80" s="356"/>
    </row>
    <row r="81" spans="1:9" s="50" customFormat="1" x14ac:dyDescent="0.25">
      <c r="A81" s="56" t="s">
        <v>71</v>
      </c>
      <c r="B81" s="50">
        <v>42</v>
      </c>
      <c r="C81" s="356"/>
    </row>
    <row r="82" spans="1:9" s="50" customFormat="1" x14ac:dyDescent="0.25">
      <c r="A82" s="53" t="s">
        <v>72</v>
      </c>
      <c r="B82" s="50">
        <v>44</v>
      </c>
      <c r="C82" s="356">
        <v>9</v>
      </c>
    </row>
    <row r="83" spans="1:9" s="50" customFormat="1" x14ac:dyDescent="0.25">
      <c r="A83" s="58" t="s">
        <v>73</v>
      </c>
      <c r="B83" s="50">
        <v>45</v>
      </c>
      <c r="C83" s="356"/>
    </row>
    <row r="84" spans="1:9" s="50" customFormat="1" x14ac:dyDescent="0.25">
      <c r="A84" s="58" t="s">
        <v>74</v>
      </c>
      <c r="B84" s="50">
        <v>46</v>
      </c>
      <c r="C84" s="356"/>
    </row>
    <row r="85" spans="1:9" s="50" customFormat="1" x14ac:dyDescent="0.25">
      <c r="A85" s="58" t="s">
        <v>75</v>
      </c>
      <c r="B85" s="50">
        <v>47</v>
      </c>
      <c r="C85" s="356"/>
    </row>
    <row r="86" spans="1:9" s="50" customFormat="1" x14ac:dyDescent="0.25">
      <c r="A86" s="58" t="s">
        <v>76</v>
      </c>
      <c r="B86" s="50">
        <v>48</v>
      </c>
      <c r="C86" s="356"/>
    </row>
    <row r="87" spans="1:9" s="50" customFormat="1" x14ac:dyDescent="0.25">
      <c r="A87" s="58"/>
    </row>
    <row r="88" spans="1:9" s="50" customFormat="1" x14ac:dyDescent="0.25"/>
    <row r="89" spans="1:9" s="50" customFormat="1" x14ac:dyDescent="0.25">
      <c r="A89" s="47" t="s">
        <v>77</v>
      </c>
      <c r="B89" s="50">
        <f>VLOOKUP(A2,A50:B86,2,0)</f>
        <v>42</v>
      </c>
    </row>
    <row r="90" spans="1:9" s="50" customFormat="1" x14ac:dyDescent="0.25"/>
    <row r="91" spans="1:9" s="50" customFormat="1" x14ac:dyDescent="0.25"/>
    <row r="92" spans="1:9" s="50" customFormat="1" x14ac:dyDescent="0.25">
      <c r="A92" s="47" t="s">
        <v>78</v>
      </c>
    </row>
    <row r="93" spans="1:9" s="50" customFormat="1" x14ac:dyDescent="0.25">
      <c r="A93" s="51" t="s">
        <v>1</v>
      </c>
      <c r="B93" s="59"/>
      <c r="C93" s="310"/>
      <c r="D93" s="59">
        <v>2.2025310602689422E-2</v>
      </c>
      <c r="E93" s="59">
        <v>1.847466762379301E-2</v>
      </c>
      <c r="F93" s="59">
        <v>2.6603159068794503E-3</v>
      </c>
      <c r="G93" s="59">
        <v>2.5599915108561128E-3</v>
      </c>
      <c r="H93" s="59">
        <v>1.0000000000000011E-2</v>
      </c>
      <c r="I93" s="59">
        <v>3.4830091700408191E-3</v>
      </c>
    </row>
    <row r="94" spans="1:9" s="50" customFormat="1" x14ac:dyDescent="0.25">
      <c r="A94" s="51"/>
      <c r="B94" s="59"/>
      <c r="C94" s="310"/>
      <c r="D94" s="59"/>
      <c r="E94" s="59"/>
      <c r="F94" s="59"/>
      <c r="G94" s="59"/>
      <c r="H94" s="59"/>
      <c r="I94" s="59"/>
    </row>
    <row r="95" spans="1:9" s="50" customFormat="1" x14ac:dyDescent="0.25">
      <c r="A95" s="52" t="s">
        <v>79</v>
      </c>
      <c r="B95" s="59"/>
      <c r="C95" s="310"/>
      <c r="D95" s="59">
        <v>2.103587680079292E-2</v>
      </c>
      <c r="E95" s="59">
        <v>1.6521204499928947E-2</v>
      </c>
      <c r="F95" s="59">
        <v>0</v>
      </c>
      <c r="G95" s="59">
        <v>0</v>
      </c>
      <c r="H95" s="59">
        <v>1.0000000000000009E-2</v>
      </c>
      <c r="I95" s="59">
        <v>3.1452644594467602E-3</v>
      </c>
    </row>
    <row r="96" spans="1:9" s="50" customFormat="1" x14ac:dyDescent="0.25">
      <c r="A96" s="52"/>
      <c r="B96" s="59"/>
      <c r="C96" s="310"/>
      <c r="D96" s="59"/>
      <c r="E96" s="59"/>
      <c r="F96" s="59"/>
      <c r="G96" s="59"/>
      <c r="H96" s="59"/>
      <c r="I96" s="59"/>
    </row>
    <row r="97" spans="1:9" s="50" customFormat="1" x14ac:dyDescent="0.25">
      <c r="A97" s="52" t="s">
        <v>42</v>
      </c>
      <c r="B97" s="59"/>
      <c r="C97" s="310"/>
      <c r="D97" s="59">
        <v>1.4999999999999904E-2</v>
      </c>
      <c r="E97" s="59">
        <v>4.2350080712360407E-3</v>
      </c>
      <c r="F97" s="59">
        <v>0</v>
      </c>
      <c r="G97" s="59">
        <v>0</v>
      </c>
      <c r="H97" s="59">
        <v>1.0000000000000011E-2</v>
      </c>
      <c r="I97" s="59">
        <v>8.8850662797070751E-4</v>
      </c>
    </row>
    <row r="98" spans="1:9" s="50" customFormat="1" x14ac:dyDescent="0.25">
      <c r="A98" s="60"/>
      <c r="B98" s="59"/>
      <c r="C98" s="310"/>
      <c r="D98" s="59"/>
      <c r="E98" s="59"/>
      <c r="F98" s="59"/>
      <c r="G98" s="59"/>
      <c r="H98" s="59"/>
      <c r="I98" s="59"/>
    </row>
    <row r="99" spans="1:9" s="50" customFormat="1" x14ac:dyDescent="0.25">
      <c r="A99" s="53" t="s">
        <v>43</v>
      </c>
      <c r="B99" s="59"/>
      <c r="C99" s="310"/>
      <c r="D99" s="59">
        <v>1.4999999999999902E-2</v>
      </c>
      <c r="E99" s="59">
        <v>4.2859642498385472E-3</v>
      </c>
      <c r="F99" s="59">
        <v>0</v>
      </c>
      <c r="G99" s="59">
        <v>0</v>
      </c>
      <c r="H99" s="59">
        <v>1.0000000000000009E-2</v>
      </c>
      <c r="I99" s="59">
        <v>9.0816342168893109E-4</v>
      </c>
    </row>
    <row r="100" spans="1:9" s="50" customFormat="1" x14ac:dyDescent="0.25">
      <c r="A100" s="54" t="s">
        <v>44</v>
      </c>
      <c r="B100" s="59"/>
      <c r="C100" s="310"/>
      <c r="D100" s="59">
        <v>1.4999999999999999E-2</v>
      </c>
      <c r="E100" s="59">
        <v>0</v>
      </c>
      <c r="F100" s="59">
        <v>0</v>
      </c>
      <c r="G100" s="59">
        <v>0</v>
      </c>
      <c r="H100" s="59">
        <v>0.01</v>
      </c>
      <c r="I100" s="59">
        <v>8.7897264653746809E-4</v>
      </c>
    </row>
    <row r="101" spans="1:9" s="50" customFormat="1" x14ac:dyDescent="0.25">
      <c r="A101" s="54" t="s">
        <v>45</v>
      </c>
      <c r="B101" s="59"/>
      <c r="C101" s="310"/>
      <c r="D101" s="59">
        <v>1.4999999999999999E-2</v>
      </c>
      <c r="E101" s="59">
        <v>0.01</v>
      </c>
      <c r="F101" s="59">
        <v>0</v>
      </c>
      <c r="G101" s="59">
        <v>0</v>
      </c>
      <c r="H101" s="59">
        <v>0.01</v>
      </c>
      <c r="I101" s="59">
        <v>1.0435971644762176E-3</v>
      </c>
    </row>
    <row r="102" spans="1:9" s="50" customFormat="1" x14ac:dyDescent="0.25">
      <c r="A102" s="54" t="s">
        <v>46</v>
      </c>
      <c r="B102" s="59"/>
      <c r="C102" s="310"/>
      <c r="D102" s="59">
        <v>1.4999999999999999E-2</v>
      </c>
      <c r="E102" s="59">
        <v>0.01</v>
      </c>
      <c r="F102" s="59">
        <v>0</v>
      </c>
      <c r="G102" s="59">
        <v>0</v>
      </c>
      <c r="H102" s="59">
        <v>0.01</v>
      </c>
      <c r="I102" s="59">
        <v>0</v>
      </c>
    </row>
    <row r="103" spans="1:9" s="50" customFormat="1" x14ac:dyDescent="0.25">
      <c r="A103" s="54" t="s">
        <v>47</v>
      </c>
      <c r="B103" s="59"/>
      <c r="C103" s="310"/>
      <c r="D103" s="59">
        <v>1.4999999999999999E-2</v>
      </c>
      <c r="E103" s="59">
        <v>0.01</v>
      </c>
      <c r="F103" s="59">
        <v>0</v>
      </c>
      <c r="G103" s="59">
        <v>0</v>
      </c>
      <c r="H103" s="59">
        <v>0.01</v>
      </c>
      <c r="I103" s="59">
        <v>0</v>
      </c>
    </row>
    <row r="104" spans="1:9" s="50" customFormat="1" x14ac:dyDescent="0.25">
      <c r="A104" s="54" t="s">
        <v>48</v>
      </c>
      <c r="B104" s="59"/>
      <c r="C104" s="310"/>
      <c r="D104" s="59">
        <v>1.4999999999999999E-2</v>
      </c>
      <c r="E104" s="59">
        <v>0.01</v>
      </c>
      <c r="F104" s="59">
        <v>0</v>
      </c>
      <c r="G104" s="59">
        <v>0</v>
      </c>
      <c r="H104" s="59">
        <v>0.01</v>
      </c>
      <c r="I104" s="59">
        <v>1.3340206975878122E-3</v>
      </c>
    </row>
    <row r="105" spans="1:9" s="50" customFormat="1" x14ac:dyDescent="0.25">
      <c r="A105" s="54"/>
      <c r="B105" s="59"/>
      <c r="C105" s="310"/>
      <c r="D105" s="59"/>
      <c r="E105" s="59"/>
      <c r="F105" s="59"/>
      <c r="G105" s="59"/>
      <c r="H105" s="59"/>
      <c r="I105" s="59"/>
    </row>
    <row r="106" spans="1:9" s="50" customFormat="1" x14ac:dyDescent="0.25">
      <c r="A106" s="53" t="s">
        <v>49</v>
      </c>
      <c r="B106" s="59"/>
      <c r="C106" s="310"/>
      <c r="D106" s="59">
        <v>1.4999999999999904E-2</v>
      </c>
      <c r="E106" s="59">
        <v>2.2420439485043302E-3</v>
      </c>
      <c r="F106" s="59">
        <v>0</v>
      </c>
      <c r="G106" s="59">
        <v>0</v>
      </c>
      <c r="H106" s="59">
        <v>1.0000000000000009E-2</v>
      </c>
      <c r="I106" s="59">
        <v>0</v>
      </c>
    </row>
    <row r="107" spans="1:9" s="50" customFormat="1" x14ac:dyDescent="0.25">
      <c r="A107" s="54" t="s">
        <v>50</v>
      </c>
      <c r="B107" s="59"/>
      <c r="C107" s="310"/>
      <c r="D107" s="59">
        <v>1.4999999999999999E-2</v>
      </c>
      <c r="E107" s="59">
        <v>0</v>
      </c>
      <c r="F107" s="59">
        <v>0</v>
      </c>
      <c r="G107" s="59">
        <v>0</v>
      </c>
      <c r="H107" s="59">
        <v>0.01</v>
      </c>
      <c r="I107" s="59">
        <v>0</v>
      </c>
    </row>
    <row r="108" spans="1:9" s="50" customFormat="1" x14ac:dyDescent="0.25">
      <c r="A108" s="54" t="s">
        <v>51</v>
      </c>
      <c r="B108" s="59"/>
      <c r="C108" s="310"/>
      <c r="D108" s="59">
        <v>1.4999999999999999E-2</v>
      </c>
      <c r="E108" s="59">
        <v>0.01</v>
      </c>
      <c r="F108" s="59">
        <v>0</v>
      </c>
      <c r="G108" s="59">
        <v>0</v>
      </c>
      <c r="H108" s="59">
        <v>0.01</v>
      </c>
      <c r="I108" s="59">
        <v>0</v>
      </c>
    </row>
    <row r="109" spans="1:9" s="50" customFormat="1" x14ac:dyDescent="0.25">
      <c r="A109" s="54" t="s">
        <v>52</v>
      </c>
      <c r="B109" s="59"/>
      <c r="C109" s="310"/>
      <c r="D109" s="59">
        <v>1.4999999999999999E-2</v>
      </c>
      <c r="E109" s="59">
        <v>0.01</v>
      </c>
      <c r="F109" s="59">
        <v>0</v>
      </c>
      <c r="G109" s="59">
        <v>0</v>
      </c>
      <c r="H109" s="59">
        <v>0.01</v>
      </c>
      <c r="I109" s="59">
        <v>0</v>
      </c>
    </row>
    <row r="110" spans="1:9" s="50" customFormat="1" x14ac:dyDescent="0.25">
      <c r="A110" s="54" t="s">
        <v>53</v>
      </c>
      <c r="B110" s="59"/>
      <c r="C110" s="310"/>
      <c r="D110" s="59">
        <v>1.4999999999999999E-2</v>
      </c>
      <c r="E110" s="59">
        <v>0.01</v>
      </c>
      <c r="F110" s="59">
        <v>0</v>
      </c>
      <c r="G110" s="59">
        <v>0</v>
      </c>
      <c r="H110" s="59">
        <v>0.01</v>
      </c>
      <c r="I110" s="59">
        <v>0</v>
      </c>
    </row>
    <row r="111" spans="1:9" s="50" customFormat="1" x14ac:dyDescent="0.25">
      <c r="A111" s="54" t="s">
        <v>54</v>
      </c>
      <c r="B111" s="59"/>
      <c r="C111" s="310"/>
      <c r="D111" s="59">
        <v>1.4999999999999999E-2</v>
      </c>
      <c r="E111" s="59">
        <v>0.01</v>
      </c>
      <c r="F111" s="59">
        <v>0</v>
      </c>
      <c r="G111" s="59">
        <v>0</v>
      </c>
      <c r="H111" s="59">
        <v>0.01</v>
      </c>
      <c r="I111" s="59">
        <v>0</v>
      </c>
    </row>
    <row r="112" spans="1:9" s="50" customFormat="1" x14ac:dyDescent="0.25">
      <c r="A112" s="61"/>
      <c r="B112" s="59"/>
      <c r="C112" s="310"/>
      <c r="D112" s="59"/>
      <c r="E112" s="59"/>
      <c r="F112" s="59"/>
      <c r="G112" s="59"/>
      <c r="H112" s="59"/>
      <c r="I112" s="59"/>
    </row>
    <row r="113" spans="1:9" s="50" customFormat="1" x14ac:dyDescent="0.25">
      <c r="A113" s="62"/>
      <c r="B113" s="59"/>
      <c r="C113" s="310"/>
      <c r="D113" s="59"/>
      <c r="E113" s="59"/>
      <c r="F113" s="59"/>
      <c r="G113" s="59"/>
      <c r="H113" s="59"/>
      <c r="I113" s="59"/>
    </row>
    <row r="114" spans="1:9" s="50" customFormat="1" x14ac:dyDescent="0.25">
      <c r="A114" s="55" t="s">
        <v>55</v>
      </c>
      <c r="B114" s="59"/>
      <c r="C114" s="310"/>
      <c r="D114" s="59">
        <v>2.4000000000000021E-2</v>
      </c>
      <c r="E114" s="59">
        <v>2.243836223812436E-2</v>
      </c>
      <c r="F114" s="59">
        <v>3.4077182995934734E-3</v>
      </c>
      <c r="G114" s="59">
        <v>3.2934130293691896E-3</v>
      </c>
      <c r="H114" s="59">
        <v>1.0000000000000009E-2</v>
      </c>
      <c r="I114" s="59">
        <v>4.2454437864684084E-3</v>
      </c>
    </row>
    <row r="115" spans="1:9" s="50" customFormat="1" x14ac:dyDescent="0.25">
      <c r="A115" s="52"/>
      <c r="B115" s="59"/>
      <c r="C115" s="310"/>
      <c r="D115" s="59">
        <v>0</v>
      </c>
      <c r="E115" s="59">
        <v>0</v>
      </c>
      <c r="F115" s="59">
        <v>0</v>
      </c>
      <c r="G115" s="59">
        <v>0</v>
      </c>
      <c r="H115" s="59">
        <v>0</v>
      </c>
      <c r="I115" s="59">
        <v>0</v>
      </c>
    </row>
    <row r="116" spans="1:9" s="50" customFormat="1" x14ac:dyDescent="0.25">
      <c r="A116" s="53" t="s">
        <v>56</v>
      </c>
      <c r="B116" s="59"/>
      <c r="C116" s="310"/>
      <c r="D116" s="59">
        <v>2.4E-2</v>
      </c>
      <c r="E116" s="59">
        <v>2.2499999999999999E-2</v>
      </c>
      <c r="F116" s="59">
        <v>0</v>
      </c>
      <c r="G116" s="59">
        <v>0</v>
      </c>
      <c r="H116" s="59">
        <v>0.01</v>
      </c>
      <c r="I116" s="59">
        <v>4.31230079039846E-3</v>
      </c>
    </row>
    <row r="117" spans="1:9" s="50" customFormat="1" x14ac:dyDescent="0.25">
      <c r="A117" s="56" t="s">
        <v>57</v>
      </c>
      <c r="B117" s="59"/>
      <c r="C117" s="310"/>
      <c r="D117" s="59">
        <v>2.4E-2</v>
      </c>
      <c r="E117" s="59">
        <v>2.2499999999999999E-2</v>
      </c>
      <c r="F117" s="59">
        <v>0</v>
      </c>
      <c r="G117" s="59">
        <v>0</v>
      </c>
      <c r="H117" s="59">
        <v>0.01</v>
      </c>
      <c r="I117" s="59">
        <v>4.31230079039846E-3</v>
      </c>
    </row>
    <row r="118" spans="1:9" s="50" customFormat="1" x14ac:dyDescent="0.25">
      <c r="A118" s="56" t="s">
        <v>58</v>
      </c>
      <c r="B118" s="59"/>
      <c r="C118" s="310"/>
      <c r="D118" s="59">
        <v>2.4E-2</v>
      </c>
      <c r="E118" s="59">
        <v>2.2499999999999999E-2</v>
      </c>
      <c r="F118" s="59">
        <v>0</v>
      </c>
      <c r="G118" s="59">
        <v>0</v>
      </c>
      <c r="H118" s="59">
        <v>0.01</v>
      </c>
      <c r="I118" s="59">
        <v>4.31230079039846E-3</v>
      </c>
    </row>
    <row r="119" spans="1:9" s="50" customFormat="1" x14ac:dyDescent="0.25">
      <c r="A119" s="56" t="s">
        <v>59</v>
      </c>
      <c r="B119" s="59"/>
      <c r="C119" s="310"/>
      <c r="D119" s="59">
        <v>2.4E-2</v>
      </c>
      <c r="E119" s="59">
        <v>2.2499999999999999E-2</v>
      </c>
      <c r="F119" s="59">
        <v>0</v>
      </c>
      <c r="G119" s="59">
        <v>0</v>
      </c>
      <c r="H119" s="59">
        <v>0.01</v>
      </c>
      <c r="I119" s="59">
        <v>4.31230079039846E-3</v>
      </c>
    </row>
    <row r="120" spans="1:9" s="50" customFormat="1" x14ac:dyDescent="0.25">
      <c r="A120" s="56"/>
      <c r="B120" s="59"/>
      <c r="C120" s="310"/>
      <c r="D120" s="59">
        <v>0</v>
      </c>
      <c r="E120" s="59">
        <v>0</v>
      </c>
      <c r="F120" s="59">
        <v>0</v>
      </c>
      <c r="G120" s="59">
        <v>0</v>
      </c>
      <c r="H120" s="59">
        <v>0</v>
      </c>
      <c r="I120" s="59">
        <v>0</v>
      </c>
    </row>
    <row r="121" spans="1:9" s="50" customFormat="1" x14ac:dyDescent="0.25">
      <c r="A121" s="53" t="s">
        <v>60</v>
      </c>
      <c r="B121" s="59"/>
      <c r="C121" s="310"/>
      <c r="D121" s="59">
        <v>2.4000000000000025E-2</v>
      </c>
      <c r="E121" s="59">
        <v>2.2499999999999968E-2</v>
      </c>
      <c r="F121" s="59">
        <v>0</v>
      </c>
      <c r="G121" s="59">
        <v>0</v>
      </c>
      <c r="H121" s="59">
        <v>1.0000000000000009E-2</v>
      </c>
      <c r="I121" s="59">
        <v>4.393733500549734E-3</v>
      </c>
    </row>
    <row r="122" spans="1:9" s="50" customFormat="1" x14ac:dyDescent="0.25">
      <c r="A122" s="56" t="s">
        <v>61</v>
      </c>
      <c r="B122" s="59"/>
      <c r="C122" s="310"/>
      <c r="D122" s="59">
        <v>2.4E-2</v>
      </c>
      <c r="E122" s="59">
        <v>2.2499999999999999E-2</v>
      </c>
      <c r="F122" s="59">
        <v>0</v>
      </c>
      <c r="G122" s="59">
        <v>0</v>
      </c>
      <c r="H122" s="59">
        <v>0.01</v>
      </c>
      <c r="I122" s="59">
        <v>4.4368136598587071E-3</v>
      </c>
    </row>
    <row r="123" spans="1:9" s="50" customFormat="1" x14ac:dyDescent="0.25">
      <c r="A123" s="57" t="s">
        <v>62</v>
      </c>
      <c r="B123" s="59"/>
      <c r="C123" s="310"/>
      <c r="D123" s="59">
        <v>2.4E-2</v>
      </c>
      <c r="E123" s="59">
        <v>2.2499999999999999E-2</v>
      </c>
      <c r="F123" s="59">
        <v>0</v>
      </c>
      <c r="G123" s="59">
        <v>0</v>
      </c>
      <c r="H123" s="59">
        <v>0.01</v>
      </c>
      <c r="I123" s="59">
        <v>4.4368136598587071E-3</v>
      </c>
    </row>
    <row r="124" spans="1:9" s="50" customFormat="1" x14ac:dyDescent="0.25">
      <c r="A124" s="57" t="s">
        <v>63</v>
      </c>
      <c r="B124" s="59"/>
      <c r="C124" s="310"/>
      <c r="D124" s="59">
        <v>2.4E-2</v>
      </c>
      <c r="E124" s="59">
        <v>2.2499999999999999E-2</v>
      </c>
      <c r="F124" s="59">
        <v>0</v>
      </c>
      <c r="G124" s="59">
        <v>0</v>
      </c>
      <c r="H124" s="59">
        <v>0.01</v>
      </c>
      <c r="I124" s="59">
        <v>4.4368136598587071E-3</v>
      </c>
    </row>
    <row r="125" spans="1:9" s="50" customFormat="1" x14ac:dyDescent="0.25">
      <c r="A125" s="57" t="s">
        <v>64</v>
      </c>
      <c r="B125" s="59"/>
      <c r="C125" s="310"/>
      <c r="D125" s="59">
        <v>2.4E-2</v>
      </c>
      <c r="E125" s="59">
        <v>2.2499999999999999E-2</v>
      </c>
      <c r="F125" s="59">
        <v>0</v>
      </c>
      <c r="G125" s="59">
        <v>0</v>
      </c>
      <c r="H125" s="59">
        <v>0.01</v>
      </c>
      <c r="I125" s="59">
        <v>4.4368136598587071E-3</v>
      </c>
    </row>
    <row r="126" spans="1:9" s="50" customFormat="1" x14ac:dyDescent="0.25">
      <c r="A126" s="56" t="s">
        <v>65</v>
      </c>
      <c r="B126" s="59"/>
      <c r="C126" s="310"/>
      <c r="D126" s="59">
        <v>2.4E-2</v>
      </c>
      <c r="E126" s="59">
        <v>2.2499999999999999E-2</v>
      </c>
      <c r="F126" s="59">
        <v>0</v>
      </c>
      <c r="G126" s="59">
        <v>0</v>
      </c>
      <c r="H126" s="59">
        <v>0.01</v>
      </c>
      <c r="I126" s="59">
        <v>4.4368136598587071E-3</v>
      </c>
    </row>
    <row r="127" spans="1:9" s="50" customFormat="1" x14ac:dyDescent="0.25">
      <c r="A127" s="56" t="s">
        <v>66</v>
      </c>
      <c r="B127" s="59"/>
      <c r="C127" s="310"/>
      <c r="D127" s="59">
        <v>2.4E-2</v>
      </c>
      <c r="E127" s="59">
        <v>2.2499999999999999E-2</v>
      </c>
      <c r="F127" s="59">
        <v>0</v>
      </c>
      <c r="G127" s="59">
        <v>0</v>
      </c>
      <c r="H127" s="59">
        <v>0.01</v>
      </c>
      <c r="I127" s="59">
        <v>4.3063170899084735E-3</v>
      </c>
    </row>
    <row r="128" spans="1:9" s="50" customFormat="1" x14ac:dyDescent="0.25">
      <c r="A128" s="63"/>
      <c r="B128" s="59"/>
      <c r="C128" s="310"/>
      <c r="D128" s="59"/>
      <c r="E128" s="59"/>
      <c r="F128" s="59"/>
      <c r="G128" s="59"/>
      <c r="H128" s="59"/>
      <c r="I128" s="59"/>
    </row>
    <row r="129" spans="1:9" s="50" customFormat="1" x14ac:dyDescent="0.25">
      <c r="A129" s="53" t="s">
        <v>67</v>
      </c>
      <c r="B129" s="59"/>
      <c r="C129" s="310"/>
      <c r="D129" s="59">
        <v>2.4E-2</v>
      </c>
      <c r="E129" s="59">
        <v>2.2499999999999999E-2</v>
      </c>
      <c r="F129" s="59">
        <v>0</v>
      </c>
      <c r="G129" s="59">
        <v>0</v>
      </c>
      <c r="H129" s="59">
        <v>0.01</v>
      </c>
      <c r="I129" s="59">
        <v>3.2224384121695149E-3</v>
      </c>
    </row>
    <row r="130" spans="1:9" s="50" customFormat="1" x14ac:dyDescent="0.25">
      <c r="A130" s="56"/>
      <c r="B130" s="59"/>
      <c r="C130" s="310"/>
      <c r="D130" s="59"/>
      <c r="E130" s="59"/>
      <c r="F130" s="59"/>
      <c r="G130" s="59"/>
      <c r="H130" s="59"/>
      <c r="I130" s="59"/>
    </row>
    <row r="131" spans="1:9" s="50" customFormat="1" x14ac:dyDescent="0.25">
      <c r="A131" s="53" t="s">
        <v>68</v>
      </c>
      <c r="B131" s="59"/>
      <c r="C131" s="310"/>
      <c r="D131" s="59">
        <v>2.4000000000000021E-2</v>
      </c>
      <c r="E131" s="59">
        <v>2.2499999999999964E-2</v>
      </c>
      <c r="F131" s="59">
        <v>1.1905626927218419E-2</v>
      </c>
      <c r="G131" s="59">
        <v>1.154206137314109E-2</v>
      </c>
      <c r="H131" s="59">
        <v>1.0000000000000007E-2</v>
      </c>
      <c r="I131" s="59">
        <v>4.2696131899418628E-3</v>
      </c>
    </row>
    <row r="132" spans="1:9" s="50" customFormat="1" x14ac:dyDescent="0.25">
      <c r="A132" s="56" t="s">
        <v>69</v>
      </c>
      <c r="B132" s="59"/>
      <c r="C132" s="310"/>
      <c r="D132" s="59">
        <v>2.4E-2</v>
      </c>
      <c r="E132" s="59">
        <v>2.2499999999999999E-2</v>
      </c>
      <c r="F132" s="59">
        <v>1.2384148721455324E-2</v>
      </c>
      <c r="G132" s="59">
        <v>1.1994545478760665E-2</v>
      </c>
      <c r="H132" s="59">
        <v>0.01</v>
      </c>
      <c r="I132" s="59">
        <v>4.402399628153475E-3</v>
      </c>
    </row>
    <row r="133" spans="1:9" s="50" customFormat="1" x14ac:dyDescent="0.25">
      <c r="A133" s="56" t="s">
        <v>70</v>
      </c>
      <c r="B133" s="59"/>
      <c r="C133" s="310"/>
      <c r="D133" s="59">
        <v>2.4E-2</v>
      </c>
      <c r="E133" s="59">
        <v>2.2499999999999999E-2</v>
      </c>
      <c r="F133" s="59">
        <v>1.0166441396729953E-2</v>
      </c>
      <c r="G133" s="59">
        <v>9.9162859658348257E-3</v>
      </c>
      <c r="H133" s="59">
        <v>0.01</v>
      </c>
      <c r="I133" s="59">
        <v>3.9629407856471843E-3</v>
      </c>
    </row>
    <row r="134" spans="1:9" s="50" customFormat="1" x14ac:dyDescent="0.25">
      <c r="A134" s="56" t="s">
        <v>71</v>
      </c>
      <c r="B134" s="59"/>
      <c r="C134" s="310"/>
      <c r="D134" s="59">
        <v>2.4E-2</v>
      </c>
      <c r="E134" s="59">
        <v>2.2499999999999999E-2</v>
      </c>
      <c r="F134" s="59">
        <v>1.0734533564349613E-2</v>
      </c>
      <c r="G134" s="59">
        <v>1.0292200018523934E-2</v>
      </c>
      <c r="H134" s="59">
        <v>0.01</v>
      </c>
      <c r="I134" s="59">
        <v>3.3555669494134133E-3</v>
      </c>
    </row>
    <row r="135" spans="1:9" s="50" customFormat="1" x14ac:dyDescent="0.25">
      <c r="A135" s="63"/>
      <c r="B135" s="59"/>
      <c r="C135" s="310"/>
      <c r="D135" s="59"/>
      <c r="E135" s="59"/>
      <c r="F135" s="59"/>
      <c r="G135" s="59"/>
      <c r="H135" s="59"/>
      <c r="I135" s="59"/>
    </row>
    <row r="136" spans="1:9" s="50" customFormat="1" x14ac:dyDescent="0.25">
      <c r="A136" s="53" t="s">
        <v>72</v>
      </c>
      <c r="B136" s="59"/>
      <c r="C136" s="310"/>
      <c r="D136" s="59">
        <v>2.4000000000000021E-2</v>
      </c>
      <c r="E136" s="59">
        <v>2.2215794222530148E-2</v>
      </c>
      <c r="F136" s="59">
        <v>4.3458280788247717E-3</v>
      </c>
      <c r="G136" s="59">
        <v>4.132215530865113E-3</v>
      </c>
      <c r="H136" s="59">
        <v>1.0000000000000009E-2</v>
      </c>
      <c r="I136" s="59">
        <v>4.0847217454612512E-3</v>
      </c>
    </row>
    <row r="137" spans="1:9" s="50" customFormat="1" x14ac:dyDescent="0.25">
      <c r="A137" s="58" t="s">
        <v>73</v>
      </c>
      <c r="B137" s="59"/>
      <c r="C137" s="310"/>
      <c r="D137" s="59">
        <v>2.4E-2</v>
      </c>
      <c r="E137" s="59">
        <v>2.2499999999999999E-2</v>
      </c>
      <c r="F137" s="59">
        <v>4.3691473198881337E-3</v>
      </c>
      <c r="G137" s="59">
        <v>4.0773750082991889E-3</v>
      </c>
      <c r="H137" s="59">
        <v>0.01</v>
      </c>
      <c r="I137" s="59">
        <v>3.8079535586454938E-3</v>
      </c>
    </row>
    <row r="138" spans="1:9" s="50" customFormat="1" x14ac:dyDescent="0.25">
      <c r="A138" s="58" t="s">
        <v>74</v>
      </c>
      <c r="B138" s="59"/>
      <c r="C138" s="310"/>
      <c r="D138" s="59">
        <v>2.4E-2</v>
      </c>
      <c r="E138" s="59">
        <v>2.2499999999999999E-2</v>
      </c>
      <c r="F138" s="59">
        <v>1.2472777084267861E-2</v>
      </c>
      <c r="G138" s="59">
        <v>1.20664677071467E-2</v>
      </c>
      <c r="H138" s="59">
        <v>0.01</v>
      </c>
      <c r="I138" s="59">
        <v>5.4578797097055709E-3</v>
      </c>
    </row>
    <row r="139" spans="1:9" s="50" customFormat="1" x14ac:dyDescent="0.25">
      <c r="A139" s="58" t="s">
        <v>75</v>
      </c>
      <c r="B139" s="59"/>
      <c r="C139" s="310"/>
      <c r="D139" s="59">
        <v>2.4E-2</v>
      </c>
      <c r="E139" s="59">
        <v>2.1486323365195181E-2</v>
      </c>
      <c r="F139" s="59">
        <v>1.8117801710015868E-6</v>
      </c>
      <c r="G139" s="59">
        <v>1.5286561210192673E-6</v>
      </c>
      <c r="H139" s="59">
        <v>0.01</v>
      </c>
      <c r="I139" s="59">
        <v>2.7894238184380526E-3</v>
      </c>
    </row>
    <row r="140" spans="1:9" s="50" customFormat="1" x14ac:dyDescent="0.25">
      <c r="A140" s="58" t="s">
        <v>76</v>
      </c>
      <c r="B140" s="59"/>
      <c r="C140" s="310"/>
      <c r="D140" s="59">
        <v>2.4E-2</v>
      </c>
      <c r="E140" s="59">
        <v>2.1930690876603487E-2</v>
      </c>
      <c r="F140" s="59">
        <v>2.1254186231889349E-5</v>
      </c>
      <c r="G140" s="59">
        <v>2.0338299477895561E-5</v>
      </c>
      <c r="H140" s="59">
        <v>0.01</v>
      </c>
      <c r="I140" s="59">
        <v>4.3057621305622185E-3</v>
      </c>
    </row>
    <row r="141" spans="1:9" s="50" customFormat="1" x14ac:dyDescent="0.25">
      <c r="C141" s="311"/>
    </row>
    <row r="142" spans="1:9" s="50" customFormat="1" x14ac:dyDescent="0.25">
      <c r="C142" s="311"/>
    </row>
    <row r="143" spans="1:9" s="50" customFormat="1" x14ac:dyDescent="0.25">
      <c r="A143" s="47" t="s">
        <v>8</v>
      </c>
      <c r="C143" s="311"/>
    </row>
    <row r="144" spans="1:9" s="50" customFormat="1" x14ac:dyDescent="0.25">
      <c r="A144" s="51" t="s">
        <v>1</v>
      </c>
      <c r="C144" s="310"/>
      <c r="D144" s="59">
        <v>9.019683966344224E-3</v>
      </c>
      <c r="E144" s="59">
        <v>1.2530417389051036E-2</v>
      </c>
      <c r="F144" s="59">
        <v>1.1430216485462698E-2</v>
      </c>
      <c r="G144" s="59">
        <v>7.6583366927291457E-3</v>
      </c>
      <c r="H144" s="59">
        <v>-3.2437013833239731E-3</v>
      </c>
      <c r="I144" s="59">
        <v>-1.3216360212230382E-3</v>
      </c>
    </row>
    <row r="145" spans="1:9" s="50" customFormat="1" x14ac:dyDescent="0.25">
      <c r="A145" s="51"/>
      <c r="C145" s="310"/>
      <c r="D145" s="59"/>
      <c r="E145" s="59"/>
      <c r="F145" s="59"/>
      <c r="G145" s="59"/>
      <c r="H145" s="59"/>
      <c r="I145" s="59"/>
    </row>
    <row r="146" spans="1:9" s="50" customFormat="1" x14ac:dyDescent="0.25">
      <c r="A146" s="52" t="s">
        <v>79</v>
      </c>
      <c r="C146" s="310"/>
      <c r="D146" s="59">
        <v>1.077998135211241E-2</v>
      </c>
      <c r="E146" s="59">
        <v>1.1148619283157853E-2</v>
      </c>
      <c r="F146" s="59">
        <v>1.0154354136948651E-2</v>
      </c>
      <c r="G146" s="59">
        <v>7.2635201028130592E-3</v>
      </c>
      <c r="H146" s="59">
        <v>-2.446190356901079E-3</v>
      </c>
      <c r="I146" s="59">
        <v>3.137090349285554E-4</v>
      </c>
    </row>
    <row r="147" spans="1:9" s="50" customFormat="1" x14ac:dyDescent="0.25">
      <c r="A147" s="52"/>
      <c r="C147" s="310"/>
      <c r="D147" s="59"/>
      <c r="E147" s="59"/>
      <c r="F147" s="59"/>
      <c r="G147" s="59"/>
      <c r="H147" s="59"/>
      <c r="I147" s="59"/>
    </row>
    <row r="148" spans="1:9" s="50" customFormat="1" x14ac:dyDescent="0.25">
      <c r="A148" s="52" t="s">
        <v>42</v>
      </c>
      <c r="C148" s="310"/>
      <c r="D148" s="59">
        <v>8.3512380839967353E-3</v>
      </c>
      <c r="E148" s="59">
        <v>8.402126309147679E-3</v>
      </c>
      <c r="F148" s="59">
        <v>7.1136448995690049E-3</v>
      </c>
      <c r="G148" s="59">
        <v>7.0102201238606554E-3</v>
      </c>
      <c r="H148" s="59">
        <v>3.1807942867989429E-4</v>
      </c>
      <c r="I148" s="59">
        <v>6.2960634684470218E-3</v>
      </c>
    </row>
    <row r="149" spans="1:9" s="50" customFormat="1" x14ac:dyDescent="0.25">
      <c r="A149" s="60"/>
      <c r="C149" s="310"/>
      <c r="D149" s="59"/>
      <c r="E149" s="59"/>
      <c r="F149" s="59"/>
      <c r="G149" s="59"/>
      <c r="H149" s="59"/>
      <c r="I149" s="59"/>
    </row>
    <row r="150" spans="1:9" s="50" customFormat="1" x14ac:dyDescent="0.25">
      <c r="A150" s="53" t="s">
        <v>43</v>
      </c>
      <c r="C150" s="310"/>
      <c r="D150" s="59">
        <v>7.142529948819254E-3</v>
      </c>
      <c r="E150" s="59">
        <v>7.8375972190644853E-3</v>
      </c>
      <c r="F150" s="59">
        <v>7.3000132028446796E-3</v>
      </c>
      <c r="G150" s="59">
        <v>7.465000319191395E-3</v>
      </c>
      <c r="H150" s="59">
        <v>7.095779408341496E-4</v>
      </c>
      <c r="I150" s="59">
        <v>6.2054351908515937E-3</v>
      </c>
    </row>
    <row r="151" spans="1:9" s="50" customFormat="1" x14ac:dyDescent="0.25">
      <c r="A151" s="54" t="s">
        <v>44</v>
      </c>
      <c r="C151" s="310"/>
      <c r="D151" s="59">
        <v>3.4420318960363266E-3</v>
      </c>
      <c r="E151" s="59">
        <v>7.6683826063828064E-4</v>
      </c>
      <c r="F151" s="59">
        <v>6.63895986441565E-4</v>
      </c>
      <c r="G151" s="59">
        <v>1.6426147334214214E-4</v>
      </c>
      <c r="H151" s="59">
        <v>4.188998267621322E-3</v>
      </c>
      <c r="I151" s="59">
        <v>2.3793833273675347E-3</v>
      </c>
    </row>
    <row r="152" spans="1:9" s="50" customFormat="1" x14ac:dyDescent="0.25">
      <c r="A152" s="54" t="s">
        <v>45</v>
      </c>
      <c r="C152" s="310"/>
      <c r="D152" s="59">
        <v>-3.3923416706446025E-3</v>
      </c>
      <c r="E152" s="59">
        <v>-1.903260428023348E-3</v>
      </c>
      <c r="F152" s="59">
        <v>2.2627220814777083E-3</v>
      </c>
      <c r="G152" s="59">
        <v>6.0364586149348476E-3</v>
      </c>
      <c r="H152" s="59">
        <v>-9.9628708609966667E-3</v>
      </c>
      <c r="I152" s="59">
        <v>-1.9597734342551298E-3</v>
      </c>
    </row>
    <row r="153" spans="1:9" s="50" customFormat="1" x14ac:dyDescent="0.25">
      <c r="A153" s="54" t="s">
        <v>46</v>
      </c>
      <c r="C153" s="310"/>
      <c r="D153" s="59">
        <v>-1.3009434497876712E-2</v>
      </c>
      <c r="E153" s="59">
        <v>-3.8932151187855892E-3</v>
      </c>
      <c r="F153" s="59">
        <v>-2.0068889054570827E-3</v>
      </c>
      <c r="G153" s="59">
        <v>2.3111067734891799E-2</v>
      </c>
      <c r="H153" s="59">
        <v>-2.9029536124831938E-2</v>
      </c>
      <c r="I153" s="59">
        <v>-2.9402326866643236E-3</v>
      </c>
    </row>
    <row r="154" spans="1:9" s="50" customFormat="1" x14ac:dyDescent="0.25">
      <c r="A154" s="54" t="s">
        <v>47</v>
      </c>
      <c r="C154" s="310"/>
      <c r="D154" s="59">
        <v>5.7614187578075474E-2</v>
      </c>
      <c r="E154" s="59">
        <v>4.6563538070756756E-2</v>
      </c>
      <c r="F154" s="59">
        <v>4.2558922350117934E-2</v>
      </c>
      <c r="G154" s="59">
        <v>3.0662005680134108E-2</v>
      </c>
      <c r="H154" s="59">
        <v>2.3789239971423466E-2</v>
      </c>
      <c r="I154" s="59">
        <v>-2.4488985850913525E-2</v>
      </c>
    </row>
    <row r="155" spans="1:9" s="50" customFormat="1" x14ac:dyDescent="0.25">
      <c r="A155" s="54" t="s">
        <v>48</v>
      </c>
      <c r="C155" s="310"/>
      <c r="D155" s="59">
        <v>2.6950763893406463E-2</v>
      </c>
      <c r="E155" s="59">
        <v>2.600436606966073E-2</v>
      </c>
      <c r="F155" s="59">
        <v>1.6218274802433541E-2</v>
      </c>
      <c r="G155" s="59">
        <v>6.7962064176774195E-3</v>
      </c>
      <c r="H155" s="59">
        <v>-3.1300235172884074E-3</v>
      </c>
      <c r="I155" s="59">
        <v>3.0431839758640056E-3</v>
      </c>
    </row>
    <row r="156" spans="1:9" s="50" customFormat="1" x14ac:dyDescent="0.25">
      <c r="A156" s="54"/>
      <c r="C156" s="310"/>
      <c r="D156" s="59"/>
      <c r="E156" s="59"/>
      <c r="F156" s="59"/>
      <c r="G156" s="59"/>
      <c r="H156" s="59"/>
      <c r="I156" s="59"/>
    </row>
    <row r="157" spans="1:9" s="50" customFormat="1" x14ac:dyDescent="0.25">
      <c r="A157" s="53" t="s">
        <v>49</v>
      </c>
      <c r="C157" s="310"/>
      <c r="D157" s="59">
        <v>5.9141615767736244E-2</v>
      </c>
      <c r="E157" s="59">
        <v>4.5582941372884905E-2</v>
      </c>
      <c r="F157" s="59">
        <v>2.1571544074498572E-2</v>
      </c>
      <c r="G157" s="59">
        <v>-6.9070117026825972E-4</v>
      </c>
      <c r="H157" s="59">
        <v>-1.4672673671825121E-2</v>
      </c>
      <c r="I157" s="59">
        <v>9.0380904962723552E-3</v>
      </c>
    </row>
    <row r="158" spans="1:9" s="50" customFormat="1" x14ac:dyDescent="0.25">
      <c r="A158" s="54" t="s">
        <v>50</v>
      </c>
      <c r="C158" s="310"/>
      <c r="D158" s="59">
        <v>3.436749405203568E-3</v>
      </c>
      <c r="E158" s="59">
        <v>3.5117176797863081E-3</v>
      </c>
      <c r="F158" s="59">
        <v>-4.1409493747768256E-4</v>
      </c>
      <c r="G158" s="59">
        <v>-5.5306291378395267E-3</v>
      </c>
      <c r="H158" s="59">
        <v>-6.2754828968056755E-3</v>
      </c>
      <c r="I158" s="59">
        <v>1.6098906519146361E-4</v>
      </c>
    </row>
    <row r="159" spans="1:9" s="50" customFormat="1" x14ac:dyDescent="0.25">
      <c r="A159" s="54" t="s">
        <v>51</v>
      </c>
      <c r="C159" s="310"/>
      <c r="D159" s="59">
        <v>2.7387301872312433E-2</v>
      </c>
      <c r="E159" s="59">
        <v>0.22026846900851438</v>
      </c>
      <c r="F159" s="59">
        <v>2.5745934201725662E-2</v>
      </c>
      <c r="G159" s="59">
        <v>-0.10370431146856951</v>
      </c>
      <c r="H159" s="59">
        <v>-0.10955661875605759</v>
      </c>
      <c r="I159" s="59">
        <v>-1.0535583021019534E-2</v>
      </c>
    </row>
    <row r="160" spans="1:9" s="50" customFormat="1" x14ac:dyDescent="0.25">
      <c r="A160" s="54" t="s">
        <v>52</v>
      </c>
      <c r="C160" s="310"/>
      <c r="D160" s="59">
        <v>-5.0249918051664538E-3</v>
      </c>
      <c r="E160" s="59">
        <v>0.27724432333320381</v>
      </c>
      <c r="F160" s="59">
        <v>2.523940147918724E-2</v>
      </c>
      <c r="G160" s="59">
        <v>-0.17820698937047752</v>
      </c>
      <c r="H160" s="59">
        <v>-0.12886264724088714</v>
      </c>
      <c r="I160" s="59">
        <v>3.3938162167051367E-2</v>
      </c>
    </row>
    <row r="161" spans="1:9" s="50" customFormat="1" x14ac:dyDescent="0.25">
      <c r="A161" s="54" t="s">
        <v>53</v>
      </c>
      <c r="C161" s="310"/>
      <c r="D161" s="59">
        <v>-0.1722932455655507</v>
      </c>
      <c r="E161" s="59">
        <v>-7.3551866070719937E-2</v>
      </c>
      <c r="F161" s="59">
        <v>0.11054211043477102</v>
      </c>
      <c r="G161" s="59">
        <v>-1.6650724449158494E-2</v>
      </c>
      <c r="H161" s="59">
        <v>8.7224922452635665E-3</v>
      </c>
      <c r="I161" s="59">
        <v>-4.8892862415216398E-2</v>
      </c>
    </row>
    <row r="162" spans="1:9" s="50" customFormat="1" x14ac:dyDescent="0.25">
      <c r="A162" s="54" t="s">
        <v>54</v>
      </c>
      <c r="C162" s="310"/>
      <c r="D162" s="59">
        <v>-2.4744958264842562E-2</v>
      </c>
      <c r="E162" s="59">
        <v>5.1933761494532778E-2</v>
      </c>
      <c r="F162" s="59">
        <v>2.3960494270443444E-2</v>
      </c>
      <c r="G162" s="59">
        <v>1.9969726963957601E-2</v>
      </c>
      <c r="H162" s="59">
        <v>-1.5790222279748238E-2</v>
      </c>
      <c r="I162" s="59">
        <v>1.0933012139220377E-2</v>
      </c>
    </row>
    <row r="163" spans="1:9" s="50" customFormat="1" x14ac:dyDescent="0.25">
      <c r="A163" s="61"/>
      <c r="C163" s="310"/>
      <c r="D163" s="59"/>
      <c r="E163" s="59"/>
      <c r="F163" s="59"/>
      <c r="G163" s="59"/>
      <c r="H163" s="59"/>
      <c r="I163" s="59"/>
    </row>
    <row r="164" spans="1:9" s="50" customFormat="1" x14ac:dyDescent="0.25">
      <c r="A164" s="62"/>
      <c r="C164" s="310"/>
      <c r="D164" s="59"/>
      <c r="E164" s="59"/>
      <c r="F164" s="59"/>
      <c r="G164" s="59"/>
      <c r="H164" s="59"/>
      <c r="I164" s="59"/>
    </row>
    <row r="165" spans="1:9" s="50" customFormat="1" x14ac:dyDescent="0.25">
      <c r="A165" s="55" t="s">
        <v>55</v>
      </c>
      <c r="C165" s="310"/>
      <c r="D165" s="59">
        <v>1.0330630040843003E-2</v>
      </c>
      <c r="E165" s="59">
        <v>1.1249750620787796E-2</v>
      </c>
      <c r="F165" s="59">
        <v>8.337453471242642E-3</v>
      </c>
      <c r="G165" s="59">
        <v>5.0452256137582599E-3</v>
      </c>
      <c r="H165" s="59">
        <v>-4.6645912356271246E-3</v>
      </c>
      <c r="I165" s="59">
        <v>-3.0741592646024163E-3</v>
      </c>
    </row>
    <row r="166" spans="1:9" s="50" customFormat="1" x14ac:dyDescent="0.25">
      <c r="A166" s="52"/>
      <c r="C166" s="310"/>
      <c r="D166" s="59">
        <v>0</v>
      </c>
      <c r="E166" s="59">
        <v>0</v>
      </c>
      <c r="F166" s="59">
        <v>0</v>
      </c>
      <c r="G166" s="59">
        <v>0</v>
      </c>
      <c r="H166" s="59">
        <v>0</v>
      </c>
      <c r="I166" s="59">
        <v>0</v>
      </c>
    </row>
    <row r="167" spans="1:9" s="50" customFormat="1" x14ac:dyDescent="0.25">
      <c r="A167" s="53" t="s">
        <v>56</v>
      </c>
      <c r="C167" s="310"/>
      <c r="D167" s="59">
        <v>1.1818469395411778E-2</v>
      </c>
      <c r="E167" s="59">
        <v>1.0159584498885287E-2</v>
      </c>
      <c r="F167" s="59">
        <v>9.1593638107205777E-3</v>
      </c>
      <c r="G167" s="59">
        <v>4.8912959547473545E-3</v>
      </c>
      <c r="H167" s="59">
        <v>-2.9319779159337946E-3</v>
      </c>
      <c r="I167" s="59">
        <v>-3.0452033556779279E-3</v>
      </c>
    </row>
    <row r="168" spans="1:9" s="50" customFormat="1" x14ac:dyDescent="0.25">
      <c r="A168" s="56" t="s">
        <v>57</v>
      </c>
      <c r="C168" s="310"/>
      <c r="D168" s="59">
        <v>1.0028194907696596E-2</v>
      </c>
      <c r="E168" s="59">
        <v>3.9744031158372647E-3</v>
      </c>
      <c r="F168" s="59">
        <v>-1.4092792620199468E-3</v>
      </c>
      <c r="G168" s="59">
        <v>-2.5325531030311321E-3</v>
      </c>
      <c r="H168" s="59">
        <v>-4.7710524598165629E-3</v>
      </c>
      <c r="I168" s="59">
        <v>-4.4251537010977504E-3</v>
      </c>
    </row>
    <row r="169" spans="1:9" s="50" customFormat="1" x14ac:dyDescent="0.25">
      <c r="A169" s="56" t="s">
        <v>58</v>
      </c>
      <c r="C169" s="310"/>
      <c r="D169" s="59">
        <v>2.480291187486848E-3</v>
      </c>
      <c r="E169" s="59">
        <v>1.1943291070381709E-3</v>
      </c>
      <c r="F169" s="59">
        <v>4.2452447251990488E-3</v>
      </c>
      <c r="G169" s="59">
        <v>-3.1949596647841139E-3</v>
      </c>
      <c r="H169" s="59">
        <v>-1.6700777723661291E-2</v>
      </c>
      <c r="I169" s="59">
        <v>-1.7025537605927177E-2</v>
      </c>
    </row>
    <row r="170" spans="1:9" s="50" customFormat="1" x14ac:dyDescent="0.25">
      <c r="A170" s="56" t="s">
        <v>59</v>
      </c>
      <c r="C170" s="310"/>
      <c r="D170" s="59">
        <v>6.000430021613011E-3</v>
      </c>
      <c r="E170" s="59">
        <v>4.747045164396245E-3</v>
      </c>
      <c r="F170" s="59">
        <v>8.5070340641728581E-3</v>
      </c>
      <c r="G170" s="59">
        <v>1.6587048843905938E-2</v>
      </c>
      <c r="H170" s="59">
        <v>5.0689624456945557E-3</v>
      </c>
      <c r="I170" s="59">
        <v>2.785016132111906E-5</v>
      </c>
    </row>
    <row r="171" spans="1:9" s="50" customFormat="1" x14ac:dyDescent="0.25">
      <c r="A171" s="56"/>
      <c r="C171" s="310"/>
      <c r="D171" s="59">
        <v>0</v>
      </c>
      <c r="E171" s="59">
        <v>0</v>
      </c>
      <c r="F171" s="59">
        <v>0</v>
      </c>
      <c r="G171" s="59">
        <v>0</v>
      </c>
      <c r="H171" s="59">
        <v>0</v>
      </c>
      <c r="I171" s="59">
        <v>0</v>
      </c>
    </row>
    <row r="172" spans="1:9" s="50" customFormat="1" x14ac:dyDescent="0.25">
      <c r="A172" s="53" t="s">
        <v>60</v>
      </c>
      <c r="C172" s="310"/>
      <c r="D172" s="59">
        <v>7.1402121455044175E-3</v>
      </c>
      <c r="E172" s="59">
        <v>8.2675854450564544E-3</v>
      </c>
      <c r="F172" s="59">
        <v>6.1682567621155204E-3</v>
      </c>
      <c r="G172" s="59">
        <v>3.2302148671550235E-3</v>
      </c>
      <c r="H172" s="59">
        <v>-6.7412306994532045E-3</v>
      </c>
      <c r="I172" s="59">
        <v>-3.4358953612817489E-3</v>
      </c>
    </row>
    <row r="173" spans="1:9" s="50" customFormat="1" x14ac:dyDescent="0.25">
      <c r="A173" s="56" t="s">
        <v>61</v>
      </c>
      <c r="C173" s="310"/>
      <c r="D173" s="59">
        <v>4.663994825765648E-3</v>
      </c>
      <c r="E173" s="59">
        <v>7.3916322149980215E-3</v>
      </c>
      <c r="F173" s="59">
        <v>6.0731363620529777E-3</v>
      </c>
      <c r="G173" s="59">
        <v>2.6233496872549722E-3</v>
      </c>
      <c r="H173" s="59">
        <v>-5.3916214752538407E-3</v>
      </c>
      <c r="I173" s="59">
        <v>-7.5082798294165976E-3</v>
      </c>
    </row>
    <row r="174" spans="1:9" s="50" customFormat="1" x14ac:dyDescent="0.25">
      <c r="A174" s="57" t="s">
        <v>62</v>
      </c>
      <c r="C174" s="310"/>
      <c r="D174" s="59">
        <v>-2.7024525539107863E-4</v>
      </c>
      <c r="E174" s="59">
        <v>5.407454881791382E-4</v>
      </c>
      <c r="F174" s="59">
        <v>3.661333452963822E-3</v>
      </c>
      <c r="G174" s="59">
        <v>3.8550896586764249E-3</v>
      </c>
      <c r="H174" s="59">
        <v>-1.5524490981555419E-3</v>
      </c>
      <c r="I174" s="59">
        <v>-6.7643402222532512E-3</v>
      </c>
    </row>
    <row r="175" spans="1:9" s="50" customFormat="1" x14ac:dyDescent="0.25">
      <c r="A175" s="57" t="s">
        <v>63</v>
      </c>
      <c r="C175" s="310"/>
      <c r="D175" s="59">
        <v>4.4807031376310688E-3</v>
      </c>
      <c r="E175" s="59">
        <v>2.204687003035187E-3</v>
      </c>
      <c r="F175" s="59">
        <v>6.9965223996382164E-4</v>
      </c>
      <c r="G175" s="59">
        <v>-9.8124856098757984E-4</v>
      </c>
      <c r="H175" s="59">
        <v>-6.1319740800855806E-3</v>
      </c>
      <c r="I175" s="59">
        <v>-7.38824235951141E-3</v>
      </c>
    </row>
    <row r="176" spans="1:9" s="50" customFormat="1" x14ac:dyDescent="0.25">
      <c r="A176" s="57" t="s">
        <v>64</v>
      </c>
      <c r="C176" s="310"/>
      <c r="D176" s="59">
        <v>-1.3438056469086558E-2</v>
      </c>
      <c r="E176" s="59">
        <v>-3.7746365473541391E-3</v>
      </c>
      <c r="F176" s="59">
        <v>-3.32327094922924E-4</v>
      </c>
      <c r="G176" s="59">
        <v>-6.4497607201905449E-3</v>
      </c>
      <c r="H176" s="59">
        <v>-1.3907516003536338E-2</v>
      </c>
      <c r="I176" s="59">
        <v>-1.4961054933013362E-2</v>
      </c>
    </row>
    <row r="177" spans="1:9" s="50" customFormat="1" x14ac:dyDescent="0.25">
      <c r="A177" s="56" t="s">
        <v>65</v>
      </c>
      <c r="C177" s="310"/>
      <c r="D177" s="59">
        <v>1.4992850491700981E-2</v>
      </c>
      <c r="E177" s="59">
        <v>1.2166370999799635E-2</v>
      </c>
      <c r="F177" s="59">
        <v>1.021101590183604E-2</v>
      </c>
      <c r="G177" s="59">
        <v>6.5121676901365166E-3</v>
      </c>
      <c r="H177" s="59">
        <v>-4.2644122433574874E-3</v>
      </c>
      <c r="I177" s="59">
        <v>1.3393535294239589E-2</v>
      </c>
    </row>
    <row r="178" spans="1:9" s="50" customFormat="1" x14ac:dyDescent="0.25">
      <c r="A178" s="56" t="s">
        <v>66</v>
      </c>
      <c r="C178" s="310"/>
      <c r="D178" s="59">
        <v>3.8465310495039637E-3</v>
      </c>
      <c r="E178" s="59">
        <v>5.6523532236900306E-3</v>
      </c>
      <c r="F178" s="59">
        <v>2.8763317474960193E-3</v>
      </c>
      <c r="G178" s="59">
        <v>1.47125235943113E-3</v>
      </c>
      <c r="H178" s="59">
        <v>-8.6223872587269847E-3</v>
      </c>
      <c r="I178" s="59">
        <v>-5.8182877186429005E-3</v>
      </c>
    </row>
    <row r="179" spans="1:9" s="50" customFormat="1" x14ac:dyDescent="0.25">
      <c r="A179" s="63"/>
      <c r="C179" s="310"/>
      <c r="D179" s="59"/>
      <c r="E179" s="59"/>
      <c r="F179" s="59"/>
      <c r="G179" s="59"/>
      <c r="H179" s="59"/>
      <c r="I179" s="59"/>
    </row>
    <row r="180" spans="1:9" s="50" customFormat="1" x14ac:dyDescent="0.25">
      <c r="A180" s="53" t="s">
        <v>67</v>
      </c>
      <c r="C180" s="310"/>
      <c r="D180" s="59">
        <v>1.0438100383488601E-2</v>
      </c>
      <c r="E180" s="59">
        <v>2.3607022258005025E-3</v>
      </c>
      <c r="F180" s="59">
        <v>6.6291574619299354E-3</v>
      </c>
      <c r="G180" s="59">
        <v>6.1104238242262188E-3</v>
      </c>
      <c r="H180" s="59">
        <v>1.719532230663354E-3</v>
      </c>
      <c r="I180" s="59">
        <v>3.496176025930664E-3</v>
      </c>
    </row>
    <row r="181" spans="1:9" s="50" customFormat="1" x14ac:dyDescent="0.25">
      <c r="A181" s="56"/>
      <c r="C181" s="310"/>
      <c r="D181" s="59"/>
      <c r="E181" s="59"/>
      <c r="F181" s="59"/>
      <c r="G181" s="59"/>
      <c r="H181" s="59"/>
      <c r="I181" s="59"/>
    </row>
    <row r="182" spans="1:9" s="50" customFormat="1" x14ac:dyDescent="0.25">
      <c r="A182" s="53" t="s">
        <v>68</v>
      </c>
      <c r="C182" s="310"/>
      <c r="D182" s="59">
        <v>7.1903063828189229E-3</v>
      </c>
      <c r="E182" s="59">
        <v>1.5222220949814069E-2</v>
      </c>
      <c r="F182" s="59">
        <v>7.2388076529690225E-3</v>
      </c>
      <c r="G182" s="59">
        <v>2.2977754374598792E-3</v>
      </c>
      <c r="H182" s="59">
        <v>-4.265342695027206E-3</v>
      </c>
      <c r="I182" s="59">
        <v>-3.7043812375132656E-3</v>
      </c>
    </row>
    <row r="183" spans="1:9" s="50" customFormat="1" x14ac:dyDescent="0.25">
      <c r="A183" s="56" t="s">
        <v>69</v>
      </c>
      <c r="C183" s="310"/>
      <c r="D183" s="59">
        <v>5.311078222493236E-3</v>
      </c>
      <c r="E183" s="59">
        <v>1.3513589190494467E-2</v>
      </c>
      <c r="F183" s="59">
        <v>6.3433098581884284E-3</v>
      </c>
      <c r="G183" s="59">
        <v>3.0438873589051507E-3</v>
      </c>
      <c r="H183" s="59">
        <v>-3.8473741237865424E-3</v>
      </c>
      <c r="I183" s="59">
        <v>-4.971519720822104E-3</v>
      </c>
    </row>
    <row r="184" spans="1:9" s="50" customFormat="1" x14ac:dyDescent="0.25">
      <c r="A184" s="56" t="s">
        <v>70</v>
      </c>
      <c r="C184" s="310"/>
      <c r="D184" s="59">
        <v>1.6253930536237936E-2</v>
      </c>
      <c r="E184" s="59">
        <v>2.1362258355386264E-2</v>
      </c>
      <c r="F184" s="59">
        <v>7.5313586088741058E-3</v>
      </c>
      <c r="G184" s="59">
        <v>-6.7255848618219538E-4</v>
      </c>
      <c r="H184" s="59">
        <v>-2.7855622694949924E-3</v>
      </c>
      <c r="I184" s="59">
        <v>1.0027735661661819E-3</v>
      </c>
    </row>
    <row r="185" spans="1:9" s="50" customFormat="1" x14ac:dyDescent="0.25">
      <c r="A185" s="56" t="s">
        <v>71</v>
      </c>
      <c r="C185" s="310"/>
      <c r="D185" s="59">
        <v>-1.1825518315673259E-3</v>
      </c>
      <c r="E185" s="59">
        <v>1.4110128631588968E-2</v>
      </c>
      <c r="F185" s="59">
        <v>1.8260030174261255E-2</v>
      </c>
      <c r="G185" s="59">
        <v>3.967119975604616E-3</v>
      </c>
      <c r="H185" s="59">
        <v>-1.5248824806952102E-2</v>
      </c>
      <c r="I185" s="59">
        <v>-4.2438215950501013E-3</v>
      </c>
    </row>
    <row r="186" spans="1:9" s="50" customFormat="1" x14ac:dyDescent="0.25">
      <c r="A186" s="63"/>
      <c r="C186" s="310"/>
      <c r="D186" s="59"/>
      <c r="E186" s="59"/>
      <c r="F186" s="59"/>
      <c r="G186" s="59"/>
      <c r="H186" s="59"/>
      <c r="I186" s="59"/>
    </row>
    <row r="187" spans="1:9" s="50" customFormat="1" x14ac:dyDescent="0.25">
      <c r="A187" s="53" t="s">
        <v>72</v>
      </c>
      <c r="C187" s="310"/>
      <c r="D187" s="59">
        <v>1.8470261636626351E-2</v>
      </c>
      <c r="E187" s="59">
        <v>1.345692363417075E-2</v>
      </c>
      <c r="F187" s="59">
        <v>5.0053710515517479E-3</v>
      </c>
      <c r="G187" s="59">
        <v>8.4393818563970983E-3</v>
      </c>
      <c r="H187" s="59">
        <v>-5.4415490084314122E-4</v>
      </c>
      <c r="I187" s="59">
        <v>7.8988019899197681E-3</v>
      </c>
    </row>
    <row r="188" spans="1:9" s="50" customFormat="1" x14ac:dyDescent="0.25">
      <c r="A188" s="58" t="s">
        <v>73</v>
      </c>
      <c r="C188" s="310"/>
      <c r="D188" s="59">
        <v>1.6386583376585738E-2</v>
      </c>
      <c r="E188" s="59">
        <v>2.4442866794084771E-2</v>
      </c>
      <c r="F188" s="59">
        <v>1.4277797119814917E-2</v>
      </c>
      <c r="G188" s="59">
        <v>1.2186284859074581E-2</v>
      </c>
      <c r="H188" s="59">
        <v>-2.5670061938254298E-3</v>
      </c>
      <c r="I188" s="59">
        <v>4.2625552798538635E-3</v>
      </c>
    </row>
    <row r="189" spans="1:9" s="50" customFormat="1" x14ac:dyDescent="0.25">
      <c r="A189" s="58" t="s">
        <v>74</v>
      </c>
      <c r="C189" s="310"/>
      <c r="D189" s="59">
        <v>-5.5785319785026793E-4</v>
      </c>
      <c r="E189" s="59">
        <v>1.2254616647225235E-2</v>
      </c>
      <c r="F189" s="59">
        <v>5.2820645387852139E-3</v>
      </c>
      <c r="G189" s="59">
        <v>3.428993776705358E-3</v>
      </c>
      <c r="H189" s="59">
        <v>-1.6861986749399007E-3</v>
      </c>
      <c r="I189" s="59">
        <v>-1.3425192999791946E-3</v>
      </c>
    </row>
    <row r="190" spans="1:9" s="50" customFormat="1" x14ac:dyDescent="0.25">
      <c r="A190" s="58" t="s">
        <v>75</v>
      </c>
      <c r="C190" s="310"/>
      <c r="D190" s="59">
        <v>6.975929782378619E-3</v>
      </c>
      <c r="E190" s="59">
        <v>3.1278033922129245E-2</v>
      </c>
      <c r="F190" s="59">
        <v>2.9113856780456304E-2</v>
      </c>
      <c r="G190" s="59">
        <v>9.054020550629982E-3</v>
      </c>
      <c r="H190" s="59">
        <v>8.4530707245103007E-3</v>
      </c>
      <c r="I190" s="59">
        <v>5.2007058526060135E-3</v>
      </c>
    </row>
    <row r="191" spans="1:9" s="50" customFormat="1" x14ac:dyDescent="0.25">
      <c r="A191" s="58" t="s">
        <v>76</v>
      </c>
      <c r="C191" s="310"/>
      <c r="D191" s="59">
        <v>1.2054045500974574E-2</v>
      </c>
      <c r="E191" s="59">
        <v>2.6320191514388025E-2</v>
      </c>
      <c r="F191" s="59">
        <v>1.8227536386555832E-2</v>
      </c>
      <c r="G191" s="59">
        <v>1.3932175034994776E-2</v>
      </c>
      <c r="H191" s="59">
        <v>7.7722392446268971E-3</v>
      </c>
      <c r="I191" s="59">
        <v>5.3044324758169115E-3</v>
      </c>
    </row>
    <row r="192" spans="1:9" s="50" customFormat="1" x14ac:dyDescent="0.25">
      <c r="C192" s="311"/>
    </row>
    <row r="193" spans="1:9" s="50" customFormat="1" x14ac:dyDescent="0.25">
      <c r="C193" s="311"/>
    </row>
    <row r="194" spans="1:9" s="50" customFormat="1" x14ac:dyDescent="0.25">
      <c r="A194" s="47" t="s">
        <v>80</v>
      </c>
      <c r="C194" s="311"/>
    </row>
    <row r="195" spans="1:9" s="50" customFormat="1" x14ac:dyDescent="0.25">
      <c r="A195" s="51" t="s">
        <v>1</v>
      </c>
      <c r="B195" s="313"/>
      <c r="C195" s="357"/>
      <c r="D195" s="59">
        <v>1.8433212508606189E-4</v>
      </c>
      <c r="E195" s="59">
        <v>8.8582125958414082E-5</v>
      </c>
      <c r="F195" s="59">
        <v>2.9318128672972676E-3</v>
      </c>
      <c r="G195" s="59">
        <v>2.6011619513635065E-3</v>
      </c>
      <c r="H195" s="59">
        <v>-5.4576401599537583E-4</v>
      </c>
      <c r="I195" s="59">
        <v>-1.7686692735718879E-4</v>
      </c>
    </row>
    <row r="196" spans="1:9" s="50" customFormat="1" x14ac:dyDescent="0.25">
      <c r="A196" s="51"/>
      <c r="B196" s="313"/>
      <c r="C196" s="357"/>
      <c r="D196" s="59"/>
      <c r="E196" s="59"/>
      <c r="F196" s="59"/>
      <c r="G196" s="59"/>
      <c r="H196" s="59"/>
      <c r="I196" s="59"/>
    </row>
    <row r="197" spans="1:9" s="50" customFormat="1" x14ac:dyDescent="0.25">
      <c r="A197" s="52" t="s">
        <v>41</v>
      </c>
      <c r="B197" s="313"/>
      <c r="C197" s="357"/>
      <c r="D197" s="59">
        <v>2.0141274008094179E-3</v>
      </c>
      <c r="E197" s="59">
        <v>2.6911956188355735E-3</v>
      </c>
      <c r="F197" s="59">
        <v>3.5198702961680706E-3</v>
      </c>
      <c r="G197" s="59">
        <v>3.1502913524594778E-3</v>
      </c>
      <c r="H197" s="59">
        <v>9.4418930944595303E-4</v>
      </c>
      <c r="I197" s="59">
        <v>1.9554184562351473E-3</v>
      </c>
    </row>
    <row r="198" spans="1:9" s="50" customFormat="1" x14ac:dyDescent="0.25">
      <c r="A198" s="52"/>
      <c r="B198" s="313"/>
      <c r="C198" s="357"/>
      <c r="D198" s="59"/>
      <c r="E198" s="59"/>
      <c r="F198" s="59"/>
      <c r="G198" s="59"/>
      <c r="H198" s="59"/>
      <c r="I198" s="59"/>
    </row>
    <row r="199" spans="1:9" s="50" customFormat="1" x14ac:dyDescent="0.25">
      <c r="A199" s="52" t="s">
        <v>42</v>
      </c>
      <c r="B199" s="313"/>
      <c r="C199" s="357"/>
      <c r="D199" s="59">
        <v>4.6837199215268299E-3</v>
      </c>
      <c r="E199" s="59">
        <v>4.6057827377270488E-3</v>
      </c>
      <c r="F199" s="59">
        <v>4.1976332746747058E-3</v>
      </c>
      <c r="G199" s="59">
        <v>3.5837304360770705E-3</v>
      </c>
      <c r="H199" s="59">
        <v>2.7085526515198133E-3</v>
      </c>
      <c r="I199" s="59">
        <v>5.3129143859751427E-3</v>
      </c>
    </row>
    <row r="200" spans="1:9" s="50" customFormat="1" x14ac:dyDescent="0.25">
      <c r="A200" s="60"/>
      <c r="B200" s="313"/>
      <c r="C200" s="357"/>
      <c r="D200" s="59"/>
      <c r="E200" s="59"/>
      <c r="F200" s="59"/>
      <c r="G200" s="59"/>
      <c r="H200" s="59"/>
      <c r="I200" s="59"/>
    </row>
    <row r="201" spans="1:9" s="50" customFormat="1" x14ac:dyDescent="0.25">
      <c r="A201" s="53" t="s">
        <v>43</v>
      </c>
      <c r="B201" s="313"/>
      <c r="C201" s="357"/>
      <c r="D201" s="59">
        <v>3.4037656281087347E-3</v>
      </c>
      <c r="E201" s="59">
        <v>4.8493160866256435E-3</v>
      </c>
      <c r="F201" s="59">
        <v>4.4340419152688604E-3</v>
      </c>
      <c r="G201" s="59">
        <v>3.5265967908484352E-3</v>
      </c>
      <c r="H201" s="59">
        <v>2.7485565341731633E-3</v>
      </c>
      <c r="I201" s="59">
        <v>5.205166217015389E-3</v>
      </c>
    </row>
    <row r="202" spans="1:9" s="50" customFormat="1" x14ac:dyDescent="0.25">
      <c r="A202" s="54" t="s">
        <v>44</v>
      </c>
      <c r="B202" s="313"/>
      <c r="C202" s="357"/>
      <c r="D202" s="59" t="s">
        <v>515</v>
      </c>
      <c r="E202" s="59" t="s">
        <v>515</v>
      </c>
      <c r="F202" s="59" t="s">
        <v>515</v>
      </c>
      <c r="G202" s="59" t="s">
        <v>515</v>
      </c>
      <c r="H202" s="59" t="s">
        <v>515</v>
      </c>
      <c r="I202" s="59" t="s">
        <v>515</v>
      </c>
    </row>
    <row r="203" spans="1:9" s="50" customFormat="1" x14ac:dyDescent="0.25">
      <c r="A203" s="54" t="s">
        <v>45</v>
      </c>
      <c r="B203" s="313"/>
      <c r="C203" s="357"/>
      <c r="D203" s="59" t="s">
        <v>515</v>
      </c>
      <c r="E203" s="59" t="s">
        <v>515</v>
      </c>
      <c r="F203" s="59" t="s">
        <v>515</v>
      </c>
      <c r="G203" s="59" t="s">
        <v>515</v>
      </c>
      <c r="H203" s="59" t="s">
        <v>515</v>
      </c>
      <c r="I203" s="59" t="s">
        <v>515</v>
      </c>
    </row>
    <row r="204" spans="1:9" s="50" customFormat="1" x14ac:dyDescent="0.25">
      <c r="A204" s="54" t="s">
        <v>46</v>
      </c>
      <c r="B204" s="313"/>
      <c r="C204" s="357"/>
      <c r="D204" s="59" t="s">
        <v>515</v>
      </c>
      <c r="E204" s="59" t="s">
        <v>515</v>
      </c>
      <c r="F204" s="59" t="s">
        <v>515</v>
      </c>
      <c r="G204" s="59" t="s">
        <v>515</v>
      </c>
      <c r="H204" s="59" t="s">
        <v>515</v>
      </c>
      <c r="I204" s="59" t="s">
        <v>515</v>
      </c>
    </row>
    <row r="205" spans="1:9" s="50" customFormat="1" x14ac:dyDescent="0.25">
      <c r="A205" s="54" t="s">
        <v>47</v>
      </c>
      <c r="B205" s="313"/>
      <c r="C205" s="357"/>
      <c r="D205" s="59" t="s">
        <v>515</v>
      </c>
      <c r="E205" s="59" t="s">
        <v>515</v>
      </c>
      <c r="F205" s="59" t="s">
        <v>515</v>
      </c>
      <c r="G205" s="59" t="s">
        <v>515</v>
      </c>
      <c r="H205" s="59" t="s">
        <v>515</v>
      </c>
      <c r="I205" s="59" t="s">
        <v>515</v>
      </c>
    </row>
    <row r="206" spans="1:9" s="50" customFormat="1" x14ac:dyDescent="0.25">
      <c r="A206" s="54" t="s">
        <v>48</v>
      </c>
      <c r="B206" s="313"/>
      <c r="C206" s="357"/>
      <c r="D206" s="59" t="s">
        <v>515</v>
      </c>
      <c r="E206" s="59" t="s">
        <v>515</v>
      </c>
      <c r="F206" s="59" t="s">
        <v>515</v>
      </c>
      <c r="G206" s="59" t="s">
        <v>515</v>
      </c>
      <c r="H206" s="59" t="s">
        <v>515</v>
      </c>
      <c r="I206" s="59" t="s">
        <v>515</v>
      </c>
    </row>
    <row r="207" spans="1:9" s="50" customFormat="1" x14ac:dyDescent="0.25">
      <c r="A207" s="54"/>
      <c r="B207" s="313"/>
      <c r="C207" s="357"/>
      <c r="D207" s="59"/>
      <c r="E207" s="59"/>
      <c r="F207" s="59"/>
      <c r="G207" s="59"/>
      <c r="H207" s="59"/>
      <c r="I207" s="59"/>
    </row>
    <row r="208" spans="1:9" s="50" customFormat="1" x14ac:dyDescent="0.25">
      <c r="A208" s="53" t="s">
        <v>49</v>
      </c>
      <c r="B208" s="313"/>
      <c r="C208" s="357"/>
      <c r="D208" s="59">
        <v>5.7522707447972721E-2</v>
      </c>
      <c r="E208" s="59">
        <v>1.4246806973983839E-2</v>
      </c>
      <c r="F208" s="59">
        <v>1.6800946865509259E-2</v>
      </c>
      <c r="G208" s="59">
        <v>1.5525173984636265E-2</v>
      </c>
      <c r="H208" s="59">
        <v>1.5933598296737905E-3</v>
      </c>
      <c r="I208" s="59">
        <v>8.7428384311214469E-3</v>
      </c>
    </row>
    <row r="209" spans="1:9" s="50" customFormat="1" x14ac:dyDescent="0.25">
      <c r="A209" s="54" t="s">
        <v>50</v>
      </c>
      <c r="B209" s="313"/>
      <c r="C209" s="357"/>
      <c r="D209" s="59" t="s">
        <v>515</v>
      </c>
      <c r="E209" s="59" t="s">
        <v>515</v>
      </c>
      <c r="F209" s="59" t="s">
        <v>515</v>
      </c>
      <c r="G209" s="59" t="s">
        <v>515</v>
      </c>
      <c r="H209" s="59" t="s">
        <v>515</v>
      </c>
      <c r="I209" s="59" t="s">
        <v>515</v>
      </c>
    </row>
    <row r="210" spans="1:9" s="50" customFormat="1" x14ac:dyDescent="0.25">
      <c r="A210" s="54" t="s">
        <v>51</v>
      </c>
      <c r="B210" s="313"/>
      <c r="C210" s="357"/>
      <c r="D210" s="59" t="s">
        <v>515</v>
      </c>
      <c r="E210" s="59" t="s">
        <v>515</v>
      </c>
      <c r="F210" s="59" t="s">
        <v>515</v>
      </c>
      <c r="G210" s="59" t="s">
        <v>515</v>
      </c>
      <c r="H210" s="59" t="s">
        <v>515</v>
      </c>
      <c r="I210" s="59" t="s">
        <v>515</v>
      </c>
    </row>
    <row r="211" spans="1:9" s="50" customFormat="1" x14ac:dyDescent="0.25">
      <c r="A211" s="54" t="s">
        <v>52</v>
      </c>
      <c r="B211" s="313"/>
      <c r="C211" s="357"/>
      <c r="D211" s="59" t="s">
        <v>515</v>
      </c>
      <c r="E211" s="59" t="s">
        <v>515</v>
      </c>
      <c r="F211" s="59" t="s">
        <v>515</v>
      </c>
      <c r="G211" s="59" t="s">
        <v>515</v>
      </c>
      <c r="H211" s="59" t="s">
        <v>515</v>
      </c>
      <c r="I211" s="59" t="s">
        <v>515</v>
      </c>
    </row>
    <row r="212" spans="1:9" s="50" customFormat="1" x14ac:dyDescent="0.25">
      <c r="A212" s="54" t="s">
        <v>53</v>
      </c>
      <c r="B212" s="313"/>
      <c r="C212" s="357"/>
      <c r="D212" s="59" t="s">
        <v>515</v>
      </c>
      <c r="E212" s="59" t="s">
        <v>515</v>
      </c>
      <c r="F212" s="59" t="s">
        <v>515</v>
      </c>
      <c r="G212" s="59" t="s">
        <v>515</v>
      </c>
      <c r="H212" s="59" t="s">
        <v>515</v>
      </c>
      <c r="I212" s="59" t="s">
        <v>515</v>
      </c>
    </row>
    <row r="213" spans="1:9" s="50" customFormat="1" x14ac:dyDescent="0.25">
      <c r="A213" s="54" t="s">
        <v>54</v>
      </c>
      <c r="B213" s="313"/>
      <c r="C213" s="357"/>
      <c r="D213" s="59" t="s">
        <v>515</v>
      </c>
      <c r="E213" s="59" t="s">
        <v>515</v>
      </c>
      <c r="F213" s="59" t="s">
        <v>515</v>
      </c>
      <c r="G213" s="59" t="s">
        <v>515</v>
      </c>
      <c r="H213" s="59" t="s">
        <v>515</v>
      </c>
      <c r="I213" s="59" t="s">
        <v>515</v>
      </c>
    </row>
    <row r="214" spans="1:9" s="50" customFormat="1" x14ac:dyDescent="0.25">
      <c r="A214" s="61"/>
      <c r="B214" s="313"/>
      <c r="C214" s="357"/>
      <c r="D214" s="59"/>
      <c r="E214" s="59"/>
      <c r="F214" s="59"/>
      <c r="G214" s="59"/>
      <c r="H214" s="59"/>
      <c r="I214" s="59"/>
    </row>
    <row r="215" spans="1:9" s="50" customFormat="1" x14ac:dyDescent="0.25">
      <c r="A215" s="62"/>
      <c r="B215" s="313"/>
      <c r="C215" s="357"/>
      <c r="D215" s="59"/>
      <c r="E215" s="59"/>
      <c r="F215" s="59"/>
      <c r="G215" s="59"/>
      <c r="H215" s="59"/>
      <c r="I215" s="59"/>
    </row>
    <row r="216" spans="1:9" s="50" customFormat="1" x14ac:dyDescent="0.25">
      <c r="A216" s="55" t="s">
        <v>55</v>
      </c>
      <c r="B216" s="313"/>
      <c r="C216" s="357"/>
      <c r="D216" s="59">
        <v>6.3812645333771734E-4</v>
      </c>
      <c r="E216" s="59">
        <v>-2.3611452882630335E-3</v>
      </c>
      <c r="F216" s="59">
        <v>-1.2419031189855323E-3</v>
      </c>
      <c r="G216" s="59">
        <v>-2.3472773239152644E-4</v>
      </c>
      <c r="H216" s="59">
        <v>-1.8899018406687285E-3</v>
      </c>
      <c r="I216" s="59">
        <v>-1.4244456783184534E-3</v>
      </c>
    </row>
    <row r="217" spans="1:9" s="50" customFormat="1" x14ac:dyDescent="0.25">
      <c r="A217" s="52"/>
      <c r="B217" s="313"/>
      <c r="C217" s="357"/>
      <c r="D217" s="59">
        <v>0</v>
      </c>
      <c r="E217" s="59">
        <v>0</v>
      </c>
      <c r="F217" s="59">
        <v>0</v>
      </c>
      <c r="G217" s="59">
        <v>0</v>
      </c>
      <c r="H217" s="59">
        <v>0</v>
      </c>
      <c r="I217" s="59">
        <v>0</v>
      </c>
    </row>
    <row r="218" spans="1:9" s="50" customFormat="1" x14ac:dyDescent="0.25">
      <c r="A218" s="53" t="s">
        <v>56</v>
      </c>
      <c r="B218" s="313"/>
      <c r="C218" s="357"/>
      <c r="D218" s="59" t="s">
        <v>515</v>
      </c>
      <c r="E218" s="59" t="s">
        <v>515</v>
      </c>
      <c r="F218" s="59" t="s">
        <v>515</v>
      </c>
      <c r="G218" s="59" t="s">
        <v>515</v>
      </c>
      <c r="H218" s="59" t="s">
        <v>515</v>
      </c>
      <c r="I218" s="59" t="s">
        <v>515</v>
      </c>
    </row>
    <row r="219" spans="1:9" s="50" customFormat="1" x14ac:dyDescent="0.25">
      <c r="A219" s="56" t="s">
        <v>57</v>
      </c>
      <c r="B219" s="313"/>
      <c r="C219" s="357"/>
      <c r="D219" s="59" t="s">
        <v>515</v>
      </c>
      <c r="E219" s="59" t="s">
        <v>515</v>
      </c>
      <c r="F219" s="59" t="s">
        <v>515</v>
      </c>
      <c r="G219" s="59" t="s">
        <v>515</v>
      </c>
      <c r="H219" s="59" t="s">
        <v>515</v>
      </c>
      <c r="I219" s="59" t="s">
        <v>515</v>
      </c>
    </row>
    <row r="220" spans="1:9" s="50" customFormat="1" x14ac:dyDescent="0.25">
      <c r="A220" s="56" t="s">
        <v>58</v>
      </c>
      <c r="B220" s="313"/>
      <c r="C220" s="357"/>
      <c r="D220" s="59" t="s">
        <v>515</v>
      </c>
      <c r="E220" s="59" t="s">
        <v>515</v>
      </c>
      <c r="F220" s="59" t="s">
        <v>515</v>
      </c>
      <c r="G220" s="59" t="s">
        <v>515</v>
      </c>
      <c r="H220" s="59" t="s">
        <v>515</v>
      </c>
      <c r="I220" s="59" t="s">
        <v>515</v>
      </c>
    </row>
    <row r="221" spans="1:9" s="50" customFormat="1" x14ac:dyDescent="0.25">
      <c r="A221" s="56" t="s">
        <v>59</v>
      </c>
      <c r="B221" s="313"/>
      <c r="C221" s="357"/>
      <c r="D221" s="59" t="s">
        <v>515</v>
      </c>
      <c r="E221" s="59" t="s">
        <v>515</v>
      </c>
      <c r="F221" s="59" t="s">
        <v>515</v>
      </c>
      <c r="G221" s="59" t="s">
        <v>515</v>
      </c>
      <c r="H221" s="59" t="s">
        <v>515</v>
      </c>
      <c r="I221" s="59" t="s">
        <v>515</v>
      </c>
    </row>
    <row r="222" spans="1:9" s="50" customFormat="1" x14ac:dyDescent="0.25">
      <c r="A222" s="56"/>
      <c r="B222" s="313"/>
      <c r="C222" s="357"/>
      <c r="D222" s="59">
        <v>0</v>
      </c>
      <c r="E222" s="59">
        <v>0</v>
      </c>
      <c r="F222" s="59">
        <v>0</v>
      </c>
      <c r="G222" s="59">
        <v>0</v>
      </c>
      <c r="H222" s="59">
        <v>0</v>
      </c>
      <c r="I222" s="59">
        <v>0</v>
      </c>
    </row>
    <row r="223" spans="1:9" s="50" customFormat="1" x14ac:dyDescent="0.25">
      <c r="A223" s="53" t="s">
        <v>60</v>
      </c>
      <c r="B223" s="313"/>
      <c r="C223" s="357"/>
      <c r="D223" s="59">
        <v>2.8332016912169244E-4</v>
      </c>
      <c r="E223" s="59">
        <v>2.8648815412557482E-4</v>
      </c>
      <c r="F223" s="59">
        <v>1.3748511583266954E-4</v>
      </c>
      <c r="G223" s="59">
        <v>9.0587092373306533E-5</v>
      </c>
      <c r="H223" s="59">
        <v>-5.5546848127563386E-4</v>
      </c>
      <c r="I223" s="59">
        <v>-7.2132292877014059E-4</v>
      </c>
    </row>
    <row r="224" spans="1:9" s="50" customFormat="1" x14ac:dyDescent="0.25">
      <c r="A224" s="56" t="s">
        <v>61</v>
      </c>
      <c r="B224" s="313"/>
      <c r="C224" s="357"/>
      <c r="D224" s="59" t="s">
        <v>515</v>
      </c>
      <c r="E224" s="59" t="s">
        <v>515</v>
      </c>
      <c r="F224" s="59" t="s">
        <v>515</v>
      </c>
      <c r="G224" s="59" t="s">
        <v>515</v>
      </c>
      <c r="H224" s="59" t="s">
        <v>515</v>
      </c>
      <c r="I224" s="59" t="s">
        <v>515</v>
      </c>
    </row>
    <row r="225" spans="1:9" s="50" customFormat="1" x14ac:dyDescent="0.25">
      <c r="A225" s="57" t="s">
        <v>62</v>
      </c>
      <c r="B225" s="313"/>
      <c r="C225" s="357"/>
      <c r="D225" s="59" t="s">
        <v>515</v>
      </c>
      <c r="E225" s="59" t="s">
        <v>515</v>
      </c>
      <c r="F225" s="59" t="s">
        <v>515</v>
      </c>
      <c r="G225" s="59" t="s">
        <v>515</v>
      </c>
      <c r="H225" s="59" t="s">
        <v>515</v>
      </c>
      <c r="I225" s="59" t="s">
        <v>515</v>
      </c>
    </row>
    <row r="226" spans="1:9" s="50" customFormat="1" x14ac:dyDescent="0.25">
      <c r="A226" s="57" t="s">
        <v>63</v>
      </c>
      <c r="B226" s="313"/>
      <c r="C226" s="357"/>
      <c r="D226" s="59" t="s">
        <v>515</v>
      </c>
      <c r="E226" s="59" t="s">
        <v>515</v>
      </c>
      <c r="F226" s="59" t="s">
        <v>515</v>
      </c>
      <c r="G226" s="59" t="s">
        <v>515</v>
      </c>
      <c r="H226" s="59" t="s">
        <v>515</v>
      </c>
      <c r="I226" s="59" t="s">
        <v>515</v>
      </c>
    </row>
    <row r="227" spans="1:9" s="50" customFormat="1" x14ac:dyDescent="0.25">
      <c r="A227" s="57" t="s">
        <v>64</v>
      </c>
      <c r="B227" s="313"/>
      <c r="C227" s="357"/>
      <c r="D227" s="59" t="s">
        <v>515</v>
      </c>
      <c r="E227" s="59" t="s">
        <v>515</v>
      </c>
      <c r="F227" s="59" t="s">
        <v>515</v>
      </c>
      <c r="G227" s="59" t="s">
        <v>515</v>
      </c>
      <c r="H227" s="59" t="s">
        <v>515</v>
      </c>
      <c r="I227" s="59" t="s">
        <v>515</v>
      </c>
    </row>
    <row r="228" spans="1:9" s="50" customFormat="1" x14ac:dyDescent="0.25">
      <c r="A228" s="56" t="s">
        <v>65</v>
      </c>
      <c r="B228" s="313"/>
      <c r="C228" s="357"/>
      <c r="D228" s="59" t="s">
        <v>515</v>
      </c>
      <c r="E228" s="59" t="s">
        <v>515</v>
      </c>
      <c r="F228" s="59" t="s">
        <v>515</v>
      </c>
      <c r="G228" s="59" t="s">
        <v>515</v>
      </c>
      <c r="H228" s="59" t="s">
        <v>515</v>
      </c>
      <c r="I228" s="59" t="s">
        <v>515</v>
      </c>
    </row>
    <row r="229" spans="1:9" s="50" customFormat="1" x14ac:dyDescent="0.25">
      <c r="A229" s="56" t="s">
        <v>66</v>
      </c>
      <c r="B229" s="313"/>
      <c r="C229" s="357"/>
      <c r="D229" s="59" t="s">
        <v>515</v>
      </c>
      <c r="E229" s="59" t="s">
        <v>515</v>
      </c>
      <c r="F229" s="59" t="s">
        <v>515</v>
      </c>
      <c r="G229" s="59" t="s">
        <v>515</v>
      </c>
      <c r="H229" s="59" t="s">
        <v>515</v>
      </c>
      <c r="I229" s="59" t="s">
        <v>515</v>
      </c>
    </row>
    <row r="230" spans="1:9" s="50" customFormat="1" x14ac:dyDescent="0.25">
      <c r="A230" s="63"/>
      <c r="B230" s="313"/>
      <c r="C230" s="357"/>
      <c r="D230" s="59"/>
      <c r="E230" s="59"/>
      <c r="F230" s="59"/>
      <c r="G230" s="59"/>
      <c r="H230" s="59"/>
      <c r="I230" s="59"/>
    </row>
    <row r="231" spans="1:9" s="50" customFormat="1" x14ac:dyDescent="0.25">
      <c r="A231" s="53" t="s">
        <v>67</v>
      </c>
      <c r="B231" s="313"/>
      <c r="C231" s="357"/>
      <c r="D231" s="59" t="s">
        <v>515</v>
      </c>
      <c r="E231" s="59" t="s">
        <v>515</v>
      </c>
      <c r="F231" s="59" t="s">
        <v>515</v>
      </c>
      <c r="G231" s="59" t="s">
        <v>515</v>
      </c>
      <c r="H231" s="59" t="s">
        <v>515</v>
      </c>
      <c r="I231" s="59" t="s">
        <v>515</v>
      </c>
    </row>
    <row r="232" spans="1:9" s="50" customFormat="1" x14ac:dyDescent="0.25">
      <c r="A232" s="56"/>
      <c r="B232" s="313"/>
      <c r="C232" s="357"/>
      <c r="D232" s="59"/>
      <c r="E232" s="59"/>
      <c r="F232" s="59"/>
      <c r="G232" s="59"/>
      <c r="H232" s="59"/>
      <c r="I232" s="59"/>
    </row>
    <row r="233" spans="1:9" s="50" customFormat="1" x14ac:dyDescent="0.25">
      <c r="A233" s="53" t="s">
        <v>68</v>
      </c>
      <c r="B233" s="313"/>
      <c r="C233" s="357"/>
      <c r="D233" s="59">
        <v>2.3347308448307125E-4</v>
      </c>
      <c r="E233" s="59">
        <v>2.4246467640876013E-4</v>
      </c>
      <c r="F233" s="59">
        <v>1.3663186081025458E-4</v>
      </c>
      <c r="G233" s="59">
        <v>-7.9226166397439179E-5</v>
      </c>
      <c r="H233" s="59">
        <v>-1.0306149334871062E-4</v>
      </c>
      <c r="I233" s="59">
        <v>1.314205838933713E-4</v>
      </c>
    </row>
    <row r="234" spans="1:9" s="50" customFormat="1" x14ac:dyDescent="0.25">
      <c r="A234" s="56" t="s">
        <v>69</v>
      </c>
      <c r="B234" s="313"/>
      <c r="C234" s="357"/>
      <c r="D234" s="59" t="s">
        <v>515</v>
      </c>
      <c r="E234" s="59" t="s">
        <v>515</v>
      </c>
      <c r="F234" s="59" t="s">
        <v>515</v>
      </c>
      <c r="G234" s="59" t="s">
        <v>515</v>
      </c>
      <c r="H234" s="59" t="s">
        <v>515</v>
      </c>
      <c r="I234" s="59" t="s">
        <v>515</v>
      </c>
    </row>
    <row r="235" spans="1:9" s="50" customFormat="1" x14ac:dyDescent="0.25">
      <c r="A235" s="56" t="s">
        <v>70</v>
      </c>
      <c r="B235" s="313"/>
      <c r="C235" s="357"/>
      <c r="D235" s="59" t="s">
        <v>515</v>
      </c>
      <c r="E235" s="59" t="s">
        <v>515</v>
      </c>
      <c r="F235" s="59" t="s">
        <v>515</v>
      </c>
      <c r="G235" s="59" t="s">
        <v>515</v>
      </c>
      <c r="H235" s="59" t="s">
        <v>515</v>
      </c>
      <c r="I235" s="59" t="s">
        <v>515</v>
      </c>
    </row>
    <row r="236" spans="1:9" s="50" customFormat="1" x14ac:dyDescent="0.25">
      <c r="A236" s="56" t="s">
        <v>71</v>
      </c>
      <c r="B236" s="313"/>
      <c r="C236" s="357"/>
      <c r="D236" s="59" t="s">
        <v>515</v>
      </c>
      <c r="E236" s="59" t="s">
        <v>515</v>
      </c>
      <c r="F236" s="59" t="s">
        <v>515</v>
      </c>
      <c r="G236" s="59" t="s">
        <v>515</v>
      </c>
      <c r="H236" s="59" t="s">
        <v>515</v>
      </c>
      <c r="I236" s="59" t="s">
        <v>515</v>
      </c>
    </row>
    <row r="237" spans="1:9" s="50" customFormat="1" x14ac:dyDescent="0.25">
      <c r="A237" s="63"/>
      <c r="B237" s="313"/>
      <c r="C237" s="357"/>
      <c r="D237" s="59"/>
      <c r="E237" s="59"/>
      <c r="F237" s="59"/>
      <c r="G237" s="59"/>
      <c r="H237" s="59"/>
      <c r="I237" s="59"/>
    </row>
    <row r="238" spans="1:9" s="50" customFormat="1" x14ac:dyDescent="0.25">
      <c r="A238" s="53" t="s">
        <v>72</v>
      </c>
      <c r="B238" s="313"/>
      <c r="C238" s="357"/>
      <c r="D238" s="59">
        <v>7.4809162520976802E-3</v>
      </c>
      <c r="E238" s="59">
        <v>-9.8752351216192524E-3</v>
      </c>
      <c r="F238" s="59">
        <v>-1.042717594785858E-2</v>
      </c>
      <c r="G238" s="59">
        <v>-1.9241034171397775E-3</v>
      </c>
      <c r="H238" s="59">
        <v>-2.043373746256516E-3</v>
      </c>
      <c r="I238" s="59">
        <v>4.2734070760133136E-3</v>
      </c>
    </row>
    <row r="239" spans="1:9" s="50" customFormat="1" x14ac:dyDescent="0.25">
      <c r="A239" s="58" t="s">
        <v>73</v>
      </c>
      <c r="B239" s="313"/>
      <c r="C239" s="357"/>
      <c r="D239" s="59" t="s">
        <v>515</v>
      </c>
      <c r="E239" s="59" t="s">
        <v>515</v>
      </c>
      <c r="F239" s="59" t="s">
        <v>515</v>
      </c>
      <c r="G239" s="59" t="s">
        <v>515</v>
      </c>
      <c r="H239" s="59" t="s">
        <v>515</v>
      </c>
      <c r="I239" s="59" t="s">
        <v>515</v>
      </c>
    </row>
    <row r="240" spans="1:9" s="50" customFormat="1" x14ac:dyDescent="0.25">
      <c r="A240" s="58" t="s">
        <v>74</v>
      </c>
      <c r="B240" s="313"/>
      <c r="C240" s="357"/>
      <c r="D240" s="59" t="s">
        <v>515</v>
      </c>
      <c r="E240" s="59" t="s">
        <v>515</v>
      </c>
      <c r="F240" s="59" t="s">
        <v>515</v>
      </c>
      <c r="G240" s="59" t="s">
        <v>515</v>
      </c>
      <c r="H240" s="59" t="s">
        <v>515</v>
      </c>
      <c r="I240" s="59" t="s">
        <v>515</v>
      </c>
    </row>
    <row r="241" spans="1:9" s="50" customFormat="1" x14ac:dyDescent="0.25">
      <c r="A241" s="58" t="s">
        <v>75</v>
      </c>
      <c r="B241" s="313"/>
      <c r="C241" s="357"/>
      <c r="D241" s="59" t="s">
        <v>515</v>
      </c>
      <c r="E241" s="59" t="s">
        <v>515</v>
      </c>
      <c r="F241" s="59" t="s">
        <v>515</v>
      </c>
      <c r="G241" s="59" t="s">
        <v>515</v>
      </c>
      <c r="H241" s="59" t="s">
        <v>515</v>
      </c>
      <c r="I241" s="59" t="s">
        <v>515</v>
      </c>
    </row>
    <row r="242" spans="1:9" s="50" customFormat="1" x14ac:dyDescent="0.25">
      <c r="A242" s="58" t="s">
        <v>76</v>
      </c>
      <c r="B242" s="313"/>
      <c r="C242" s="357"/>
      <c r="D242" s="59" t="s">
        <v>515</v>
      </c>
      <c r="E242" s="59" t="s">
        <v>515</v>
      </c>
      <c r="F242" s="59" t="s">
        <v>515</v>
      </c>
      <c r="G242" s="59" t="s">
        <v>515</v>
      </c>
      <c r="H242" s="59" t="s">
        <v>515</v>
      </c>
      <c r="I242" s="59" t="s">
        <v>515</v>
      </c>
    </row>
    <row r="243" spans="1:9" s="50" customFormat="1" x14ac:dyDescent="0.25">
      <c r="C243" s="311"/>
    </row>
    <row r="244" spans="1:9" s="50" customFormat="1" x14ac:dyDescent="0.25">
      <c r="C244" s="311"/>
    </row>
    <row r="245" spans="1:9" s="50" customFormat="1" x14ac:dyDescent="0.25">
      <c r="A245" s="47" t="s">
        <v>81</v>
      </c>
      <c r="C245" s="311"/>
    </row>
    <row r="246" spans="1:9" s="50" customFormat="1" x14ac:dyDescent="0.25">
      <c r="A246" s="51" t="s">
        <v>1</v>
      </c>
      <c r="B246" s="59"/>
      <c r="C246" s="310"/>
      <c r="D246" s="59">
        <v>8.8353518412581621E-3</v>
      </c>
      <c r="E246" s="59">
        <v>1.2441835263092622E-2</v>
      </c>
      <c r="F246" s="59">
        <v>8.4984036181654302E-3</v>
      </c>
      <c r="G246" s="59">
        <v>5.0571747413656392E-3</v>
      </c>
      <c r="H246" s="59">
        <v>-2.6979373673285973E-3</v>
      </c>
      <c r="I246" s="59">
        <v>-1.1447690938658495E-3</v>
      </c>
    </row>
    <row r="247" spans="1:9" s="50" customFormat="1" x14ac:dyDescent="0.25">
      <c r="A247" s="51"/>
      <c r="B247" s="59"/>
      <c r="C247" s="310"/>
      <c r="D247" s="59"/>
      <c r="E247" s="59"/>
      <c r="F247" s="59"/>
      <c r="G247" s="59"/>
      <c r="H247" s="59"/>
      <c r="I247" s="59"/>
    </row>
    <row r="248" spans="1:9" s="50" customFormat="1" x14ac:dyDescent="0.25">
      <c r="A248" s="52" t="s">
        <v>41</v>
      </c>
      <c r="B248" s="59"/>
      <c r="C248" s="310"/>
      <c r="D248" s="59">
        <v>8.7658539513029918E-3</v>
      </c>
      <c r="E248" s="59">
        <v>8.4574236643222798E-3</v>
      </c>
      <c r="F248" s="59">
        <v>6.6344838407805806E-3</v>
      </c>
      <c r="G248" s="59">
        <v>4.1132287503535814E-3</v>
      </c>
      <c r="H248" s="59">
        <v>-3.390379666347032E-3</v>
      </c>
      <c r="I248" s="59">
        <v>-1.6417094213065919E-3</v>
      </c>
    </row>
    <row r="249" spans="1:9" s="50" customFormat="1" x14ac:dyDescent="0.25">
      <c r="A249" s="52"/>
      <c r="B249" s="59"/>
      <c r="C249" s="310"/>
      <c r="D249" s="59"/>
      <c r="E249" s="59"/>
      <c r="F249" s="59"/>
      <c r="G249" s="59"/>
      <c r="H249" s="59"/>
      <c r="I249" s="59"/>
    </row>
    <row r="250" spans="1:9" s="50" customFormat="1" x14ac:dyDescent="0.25">
      <c r="A250" s="52" t="s">
        <v>42</v>
      </c>
      <c r="B250" s="59"/>
      <c r="C250" s="310"/>
      <c r="D250" s="59">
        <v>3.6675181624699054E-3</v>
      </c>
      <c r="E250" s="59">
        <v>3.7963435714206302E-3</v>
      </c>
      <c r="F250" s="59">
        <v>2.9160116248942991E-3</v>
      </c>
      <c r="G250" s="59">
        <v>3.4264896877835849E-3</v>
      </c>
      <c r="H250" s="59">
        <v>-2.390473222839919E-3</v>
      </c>
      <c r="I250" s="59">
        <v>9.8314908247187915E-4</v>
      </c>
    </row>
    <row r="251" spans="1:9" s="50" customFormat="1" x14ac:dyDescent="0.25">
      <c r="A251" s="60"/>
      <c r="B251" s="59"/>
      <c r="C251" s="310"/>
      <c r="D251" s="59"/>
      <c r="E251" s="59"/>
      <c r="F251" s="59"/>
      <c r="G251" s="59"/>
      <c r="H251" s="59"/>
      <c r="I251" s="59"/>
    </row>
    <row r="252" spans="1:9" s="50" customFormat="1" x14ac:dyDescent="0.25">
      <c r="A252" s="53" t="s">
        <v>43</v>
      </c>
      <c r="B252" s="59"/>
      <c r="C252" s="310"/>
      <c r="D252" s="59">
        <v>3.7387643207105192E-3</v>
      </c>
      <c r="E252" s="59">
        <v>2.9882811324388418E-3</v>
      </c>
      <c r="F252" s="59">
        <v>2.8659712875758192E-3</v>
      </c>
      <c r="G252" s="59">
        <v>3.9384035283429597E-3</v>
      </c>
      <c r="H252" s="59">
        <v>-2.0389785933390137E-3</v>
      </c>
      <c r="I252" s="59">
        <v>1.0002689738362047E-3</v>
      </c>
    </row>
    <row r="253" spans="1:9" s="50" customFormat="1" x14ac:dyDescent="0.25">
      <c r="A253" s="54" t="s">
        <v>44</v>
      </c>
      <c r="B253" s="59"/>
      <c r="C253" s="310"/>
      <c r="D253" s="59" t="s">
        <v>515</v>
      </c>
      <c r="E253" s="59" t="s">
        <v>515</v>
      </c>
      <c r="F253" s="59" t="s">
        <v>515</v>
      </c>
      <c r="G253" s="59" t="s">
        <v>515</v>
      </c>
      <c r="H253" s="59" t="s">
        <v>515</v>
      </c>
      <c r="I253" s="59" t="s">
        <v>515</v>
      </c>
    </row>
    <row r="254" spans="1:9" s="50" customFormat="1" x14ac:dyDescent="0.25">
      <c r="A254" s="54" t="s">
        <v>45</v>
      </c>
      <c r="B254" s="59"/>
      <c r="C254" s="310"/>
      <c r="D254" s="59" t="s">
        <v>515</v>
      </c>
      <c r="E254" s="59" t="s">
        <v>515</v>
      </c>
      <c r="F254" s="59" t="s">
        <v>515</v>
      </c>
      <c r="G254" s="59" t="s">
        <v>515</v>
      </c>
      <c r="H254" s="59" t="s">
        <v>515</v>
      </c>
      <c r="I254" s="59" t="s">
        <v>515</v>
      </c>
    </row>
    <row r="255" spans="1:9" s="50" customFormat="1" x14ac:dyDescent="0.25">
      <c r="A255" s="54" t="s">
        <v>46</v>
      </c>
      <c r="B255" s="59"/>
      <c r="C255" s="310"/>
      <c r="D255" s="59" t="s">
        <v>515</v>
      </c>
      <c r="E255" s="59" t="s">
        <v>515</v>
      </c>
      <c r="F255" s="59" t="s">
        <v>515</v>
      </c>
      <c r="G255" s="59" t="s">
        <v>515</v>
      </c>
      <c r="H255" s="59" t="s">
        <v>515</v>
      </c>
      <c r="I255" s="59" t="s">
        <v>515</v>
      </c>
    </row>
    <row r="256" spans="1:9" s="50" customFormat="1" x14ac:dyDescent="0.25">
      <c r="A256" s="54" t="s">
        <v>47</v>
      </c>
      <c r="B256" s="59"/>
      <c r="C256" s="310"/>
      <c r="D256" s="59" t="s">
        <v>515</v>
      </c>
      <c r="E256" s="59" t="s">
        <v>515</v>
      </c>
      <c r="F256" s="59" t="s">
        <v>515</v>
      </c>
      <c r="G256" s="59" t="s">
        <v>515</v>
      </c>
      <c r="H256" s="59" t="s">
        <v>515</v>
      </c>
      <c r="I256" s="59" t="s">
        <v>515</v>
      </c>
    </row>
    <row r="257" spans="1:9" s="50" customFormat="1" x14ac:dyDescent="0.25">
      <c r="A257" s="54" t="s">
        <v>48</v>
      </c>
      <c r="B257" s="59"/>
      <c r="C257" s="310"/>
      <c r="D257" s="59" t="s">
        <v>515</v>
      </c>
      <c r="E257" s="59" t="s">
        <v>515</v>
      </c>
      <c r="F257" s="59" t="s">
        <v>515</v>
      </c>
      <c r="G257" s="59" t="s">
        <v>515</v>
      </c>
      <c r="H257" s="59" t="s">
        <v>515</v>
      </c>
      <c r="I257" s="59" t="s">
        <v>515</v>
      </c>
    </row>
    <row r="258" spans="1:9" s="50" customFormat="1" x14ac:dyDescent="0.25">
      <c r="A258" s="54"/>
      <c r="B258" s="59"/>
      <c r="C258" s="310"/>
      <c r="D258" s="59"/>
      <c r="E258" s="59"/>
      <c r="F258" s="59"/>
      <c r="G258" s="59"/>
      <c r="H258" s="59"/>
      <c r="I258" s="59"/>
    </row>
    <row r="259" spans="1:9" s="50" customFormat="1" x14ac:dyDescent="0.25">
      <c r="A259" s="53" t="s">
        <v>49</v>
      </c>
      <c r="B259" s="59"/>
      <c r="C259" s="310"/>
      <c r="D259" s="59">
        <v>1.6189083197635235E-3</v>
      </c>
      <c r="E259" s="59">
        <v>3.1336134398901067E-2</v>
      </c>
      <c r="F259" s="59">
        <v>4.7705972089893134E-3</v>
      </c>
      <c r="G259" s="59">
        <v>-1.6215875154904524E-2</v>
      </c>
      <c r="H259" s="59">
        <v>-1.6266033501498911E-2</v>
      </c>
      <c r="I259" s="59">
        <v>2.9525206515090829E-4</v>
      </c>
    </row>
    <row r="260" spans="1:9" s="50" customFormat="1" x14ac:dyDescent="0.25">
      <c r="A260" s="54" t="s">
        <v>50</v>
      </c>
      <c r="B260" s="59"/>
      <c r="C260" s="310"/>
      <c r="D260" s="59" t="s">
        <v>515</v>
      </c>
      <c r="E260" s="59" t="s">
        <v>515</v>
      </c>
      <c r="F260" s="59" t="s">
        <v>515</v>
      </c>
      <c r="G260" s="59" t="s">
        <v>515</v>
      </c>
      <c r="H260" s="59" t="s">
        <v>515</v>
      </c>
      <c r="I260" s="59" t="s">
        <v>515</v>
      </c>
    </row>
    <row r="261" spans="1:9" s="50" customFormat="1" x14ac:dyDescent="0.25">
      <c r="A261" s="54" t="s">
        <v>51</v>
      </c>
      <c r="B261" s="59"/>
      <c r="C261" s="310"/>
      <c r="D261" s="59" t="s">
        <v>515</v>
      </c>
      <c r="E261" s="59" t="s">
        <v>515</v>
      </c>
      <c r="F261" s="59" t="s">
        <v>515</v>
      </c>
      <c r="G261" s="59" t="s">
        <v>515</v>
      </c>
      <c r="H261" s="59" t="s">
        <v>515</v>
      </c>
      <c r="I261" s="59" t="s">
        <v>515</v>
      </c>
    </row>
    <row r="262" spans="1:9" s="50" customFormat="1" x14ac:dyDescent="0.25">
      <c r="A262" s="54" t="s">
        <v>52</v>
      </c>
      <c r="B262" s="59"/>
      <c r="C262" s="310"/>
      <c r="D262" s="59" t="s">
        <v>515</v>
      </c>
      <c r="E262" s="59" t="s">
        <v>515</v>
      </c>
      <c r="F262" s="59" t="s">
        <v>515</v>
      </c>
      <c r="G262" s="59" t="s">
        <v>515</v>
      </c>
      <c r="H262" s="59" t="s">
        <v>515</v>
      </c>
      <c r="I262" s="59" t="s">
        <v>515</v>
      </c>
    </row>
    <row r="263" spans="1:9" s="50" customFormat="1" x14ac:dyDescent="0.25">
      <c r="A263" s="54" t="s">
        <v>53</v>
      </c>
      <c r="B263" s="59"/>
      <c r="C263" s="310"/>
      <c r="D263" s="59" t="s">
        <v>515</v>
      </c>
      <c r="E263" s="59" t="s">
        <v>515</v>
      </c>
      <c r="F263" s="59" t="s">
        <v>515</v>
      </c>
      <c r="G263" s="59" t="s">
        <v>515</v>
      </c>
      <c r="H263" s="59" t="s">
        <v>515</v>
      </c>
      <c r="I263" s="59" t="s">
        <v>515</v>
      </c>
    </row>
    <row r="264" spans="1:9" s="50" customFormat="1" x14ac:dyDescent="0.25">
      <c r="A264" s="54" t="s">
        <v>54</v>
      </c>
      <c r="B264" s="59"/>
      <c r="C264" s="310"/>
      <c r="D264" s="59" t="s">
        <v>515</v>
      </c>
      <c r="E264" s="59" t="s">
        <v>515</v>
      </c>
      <c r="F264" s="59" t="s">
        <v>515</v>
      </c>
      <c r="G264" s="59" t="s">
        <v>515</v>
      </c>
      <c r="H264" s="59" t="s">
        <v>515</v>
      </c>
      <c r="I264" s="59" t="s">
        <v>515</v>
      </c>
    </row>
    <row r="265" spans="1:9" s="50" customFormat="1" x14ac:dyDescent="0.25">
      <c r="A265" s="61"/>
      <c r="B265" s="59"/>
      <c r="C265" s="310"/>
      <c r="D265" s="59"/>
      <c r="E265" s="59"/>
      <c r="F265" s="59"/>
      <c r="G265" s="59"/>
      <c r="H265" s="59"/>
      <c r="I265" s="59"/>
    </row>
    <row r="266" spans="1:9" s="50" customFormat="1" x14ac:dyDescent="0.25">
      <c r="A266" s="62"/>
      <c r="B266" s="59"/>
      <c r="C266" s="310"/>
      <c r="D266" s="59"/>
      <c r="E266" s="59"/>
      <c r="F266" s="59"/>
      <c r="G266" s="59"/>
      <c r="H266" s="59"/>
      <c r="I266" s="59"/>
    </row>
    <row r="267" spans="1:9" s="50" customFormat="1" x14ac:dyDescent="0.25">
      <c r="A267" s="55" t="s">
        <v>55</v>
      </c>
      <c r="B267" s="59"/>
      <c r="C267" s="310"/>
      <c r="D267" s="59">
        <v>9.6925035875052856E-3</v>
      </c>
      <c r="E267" s="59">
        <v>1.3610895909050829E-2</v>
      </c>
      <c r="F267" s="59">
        <v>9.5793565902281743E-3</v>
      </c>
      <c r="G267" s="59">
        <v>5.2799533461497863E-3</v>
      </c>
      <c r="H267" s="59">
        <v>-2.7746893949583962E-3</v>
      </c>
      <c r="I267" s="59">
        <v>-1.6497135862839629E-3</v>
      </c>
    </row>
    <row r="268" spans="1:9" s="50" customFormat="1" x14ac:dyDescent="0.25">
      <c r="A268" s="52"/>
      <c r="B268" s="59"/>
      <c r="C268" s="310"/>
      <c r="D268" s="59">
        <v>0</v>
      </c>
      <c r="E268" s="59">
        <v>0</v>
      </c>
      <c r="F268" s="59">
        <v>0</v>
      </c>
      <c r="G268" s="59">
        <v>0</v>
      </c>
      <c r="H268" s="59">
        <v>0</v>
      </c>
      <c r="I268" s="59">
        <v>0</v>
      </c>
    </row>
    <row r="269" spans="1:9" s="50" customFormat="1" x14ac:dyDescent="0.25">
      <c r="A269" s="53" t="s">
        <v>56</v>
      </c>
      <c r="B269" s="59"/>
      <c r="C269" s="310"/>
      <c r="D269" s="59" t="s">
        <v>515</v>
      </c>
      <c r="E269" s="59" t="s">
        <v>515</v>
      </c>
      <c r="F269" s="59" t="s">
        <v>515</v>
      </c>
      <c r="G269" s="59" t="s">
        <v>515</v>
      </c>
      <c r="H269" s="59" t="s">
        <v>515</v>
      </c>
      <c r="I269" s="59" t="s">
        <v>515</v>
      </c>
    </row>
    <row r="270" spans="1:9" s="50" customFormat="1" x14ac:dyDescent="0.25">
      <c r="A270" s="56" t="s">
        <v>57</v>
      </c>
      <c r="B270" s="59"/>
      <c r="C270" s="310"/>
      <c r="D270" s="59" t="s">
        <v>515</v>
      </c>
      <c r="E270" s="59" t="s">
        <v>515</v>
      </c>
      <c r="F270" s="59" t="s">
        <v>515</v>
      </c>
      <c r="G270" s="59" t="s">
        <v>515</v>
      </c>
      <c r="H270" s="59" t="s">
        <v>515</v>
      </c>
      <c r="I270" s="59" t="s">
        <v>515</v>
      </c>
    </row>
    <row r="271" spans="1:9" s="50" customFormat="1" x14ac:dyDescent="0.25">
      <c r="A271" s="56" t="s">
        <v>58</v>
      </c>
      <c r="B271" s="59"/>
      <c r="C271" s="310"/>
      <c r="D271" s="59" t="s">
        <v>515</v>
      </c>
      <c r="E271" s="59" t="s">
        <v>515</v>
      </c>
      <c r="F271" s="59" t="s">
        <v>515</v>
      </c>
      <c r="G271" s="59" t="s">
        <v>515</v>
      </c>
      <c r="H271" s="59" t="s">
        <v>515</v>
      </c>
      <c r="I271" s="59" t="s">
        <v>515</v>
      </c>
    </row>
    <row r="272" spans="1:9" s="50" customFormat="1" x14ac:dyDescent="0.25">
      <c r="A272" s="56" t="s">
        <v>59</v>
      </c>
      <c r="B272" s="59"/>
      <c r="C272" s="310"/>
      <c r="D272" s="59" t="s">
        <v>515</v>
      </c>
      <c r="E272" s="59" t="s">
        <v>515</v>
      </c>
      <c r="F272" s="59" t="s">
        <v>515</v>
      </c>
      <c r="G272" s="59" t="s">
        <v>515</v>
      </c>
      <c r="H272" s="59" t="s">
        <v>515</v>
      </c>
      <c r="I272" s="59" t="s">
        <v>515</v>
      </c>
    </row>
    <row r="273" spans="1:9" s="50" customFormat="1" x14ac:dyDescent="0.25">
      <c r="A273" s="56"/>
      <c r="B273" s="59"/>
      <c r="C273" s="310"/>
      <c r="D273" s="59">
        <v>0</v>
      </c>
      <c r="E273" s="59">
        <v>0</v>
      </c>
      <c r="F273" s="59">
        <v>0</v>
      </c>
      <c r="G273" s="59">
        <v>0</v>
      </c>
      <c r="H273" s="59">
        <v>0</v>
      </c>
      <c r="I273" s="59">
        <v>0</v>
      </c>
    </row>
    <row r="274" spans="1:9" s="50" customFormat="1" x14ac:dyDescent="0.25">
      <c r="A274" s="53" t="s">
        <v>60</v>
      </c>
      <c r="B274" s="59"/>
      <c r="C274" s="310"/>
      <c r="D274" s="59">
        <v>6.856891976382725E-3</v>
      </c>
      <c r="E274" s="59">
        <v>7.9810972909308796E-3</v>
      </c>
      <c r="F274" s="59">
        <v>6.0307716462828509E-3</v>
      </c>
      <c r="G274" s="59">
        <v>3.139627774781717E-3</v>
      </c>
      <c r="H274" s="59">
        <v>-6.1857622181775707E-3</v>
      </c>
      <c r="I274" s="59">
        <v>-2.7145724325116083E-3</v>
      </c>
    </row>
    <row r="275" spans="1:9" s="50" customFormat="1" x14ac:dyDescent="0.25">
      <c r="A275" s="56" t="s">
        <v>61</v>
      </c>
      <c r="B275" s="59"/>
      <c r="C275" s="310"/>
      <c r="D275" s="59" t="s">
        <v>515</v>
      </c>
      <c r="E275" s="59" t="s">
        <v>515</v>
      </c>
      <c r="F275" s="59" t="s">
        <v>515</v>
      </c>
      <c r="G275" s="59" t="s">
        <v>515</v>
      </c>
      <c r="H275" s="59" t="s">
        <v>515</v>
      </c>
      <c r="I275" s="59" t="s">
        <v>515</v>
      </c>
    </row>
    <row r="276" spans="1:9" s="50" customFormat="1" x14ac:dyDescent="0.25">
      <c r="A276" s="57" t="s">
        <v>62</v>
      </c>
      <c r="B276" s="59"/>
      <c r="C276" s="310"/>
      <c r="D276" s="59" t="s">
        <v>515</v>
      </c>
      <c r="E276" s="59" t="s">
        <v>515</v>
      </c>
      <c r="F276" s="59" t="s">
        <v>515</v>
      </c>
      <c r="G276" s="59" t="s">
        <v>515</v>
      </c>
      <c r="H276" s="59" t="s">
        <v>515</v>
      </c>
      <c r="I276" s="59" t="s">
        <v>515</v>
      </c>
    </row>
    <row r="277" spans="1:9" s="50" customFormat="1" x14ac:dyDescent="0.25">
      <c r="A277" s="57" t="s">
        <v>63</v>
      </c>
      <c r="B277" s="59"/>
      <c r="C277" s="310"/>
      <c r="D277" s="59" t="s">
        <v>515</v>
      </c>
      <c r="E277" s="59" t="s">
        <v>515</v>
      </c>
      <c r="F277" s="59" t="s">
        <v>515</v>
      </c>
      <c r="G277" s="59" t="s">
        <v>515</v>
      </c>
      <c r="H277" s="59" t="s">
        <v>515</v>
      </c>
      <c r="I277" s="59" t="s">
        <v>515</v>
      </c>
    </row>
    <row r="278" spans="1:9" s="50" customFormat="1" x14ac:dyDescent="0.25">
      <c r="A278" s="57" t="s">
        <v>64</v>
      </c>
      <c r="B278" s="59"/>
      <c r="C278" s="310"/>
      <c r="D278" s="59" t="s">
        <v>515</v>
      </c>
      <c r="E278" s="59" t="s">
        <v>515</v>
      </c>
      <c r="F278" s="59" t="s">
        <v>515</v>
      </c>
      <c r="G278" s="59" t="s">
        <v>515</v>
      </c>
      <c r="H278" s="59" t="s">
        <v>515</v>
      </c>
      <c r="I278" s="59" t="s">
        <v>515</v>
      </c>
    </row>
    <row r="279" spans="1:9" s="50" customFormat="1" x14ac:dyDescent="0.25">
      <c r="A279" s="56" t="s">
        <v>65</v>
      </c>
      <c r="B279" s="59"/>
      <c r="C279" s="310"/>
      <c r="D279" s="59" t="s">
        <v>515</v>
      </c>
      <c r="E279" s="59" t="s">
        <v>515</v>
      </c>
      <c r="F279" s="59" t="s">
        <v>515</v>
      </c>
      <c r="G279" s="59" t="s">
        <v>515</v>
      </c>
      <c r="H279" s="59" t="s">
        <v>515</v>
      </c>
      <c r="I279" s="59" t="s">
        <v>515</v>
      </c>
    </row>
    <row r="280" spans="1:9" s="50" customFormat="1" x14ac:dyDescent="0.25">
      <c r="A280" s="56" t="s">
        <v>66</v>
      </c>
      <c r="B280" s="59"/>
      <c r="C280" s="310"/>
      <c r="D280" s="59" t="s">
        <v>515</v>
      </c>
      <c r="E280" s="59" t="s">
        <v>515</v>
      </c>
      <c r="F280" s="59" t="s">
        <v>515</v>
      </c>
      <c r="G280" s="59" t="s">
        <v>515</v>
      </c>
      <c r="H280" s="59" t="s">
        <v>515</v>
      </c>
      <c r="I280" s="59" t="s">
        <v>515</v>
      </c>
    </row>
    <row r="281" spans="1:9" s="50" customFormat="1" x14ac:dyDescent="0.25">
      <c r="A281" s="63"/>
      <c r="B281" s="59"/>
      <c r="C281" s="310"/>
      <c r="D281" s="59"/>
      <c r="E281" s="59"/>
      <c r="F281" s="59"/>
      <c r="G281" s="59"/>
      <c r="H281" s="59"/>
      <c r="I281" s="59"/>
    </row>
    <row r="282" spans="1:9" s="50" customFormat="1" x14ac:dyDescent="0.25">
      <c r="A282" s="53" t="s">
        <v>67</v>
      </c>
      <c r="B282" s="59"/>
      <c r="C282" s="310"/>
      <c r="D282" s="59" t="s">
        <v>515</v>
      </c>
      <c r="E282" s="59" t="s">
        <v>515</v>
      </c>
      <c r="F282" s="59" t="s">
        <v>515</v>
      </c>
      <c r="G282" s="59" t="s">
        <v>515</v>
      </c>
      <c r="H282" s="59" t="s">
        <v>515</v>
      </c>
      <c r="I282" s="59" t="s">
        <v>515</v>
      </c>
    </row>
    <row r="283" spans="1:9" s="50" customFormat="1" x14ac:dyDescent="0.25">
      <c r="A283" s="56"/>
      <c r="B283" s="59"/>
      <c r="C283" s="310"/>
      <c r="D283" s="59"/>
      <c r="E283" s="59"/>
      <c r="F283" s="59"/>
      <c r="G283" s="59"/>
      <c r="H283" s="59"/>
      <c r="I283" s="59"/>
    </row>
    <row r="284" spans="1:9" s="50" customFormat="1" x14ac:dyDescent="0.25">
      <c r="A284" s="53" t="s">
        <v>68</v>
      </c>
      <c r="B284" s="59"/>
      <c r="C284" s="310"/>
      <c r="D284" s="59">
        <v>6.9568332983358516E-3</v>
      </c>
      <c r="E284" s="59">
        <v>1.4979756273405309E-2</v>
      </c>
      <c r="F284" s="59">
        <v>7.1021757921587679E-3</v>
      </c>
      <c r="G284" s="59">
        <v>2.3770016038573184E-3</v>
      </c>
      <c r="H284" s="59">
        <v>-4.1622812016784954E-3</v>
      </c>
      <c r="I284" s="59">
        <v>-3.8358018214066369E-3</v>
      </c>
    </row>
    <row r="285" spans="1:9" s="50" customFormat="1" x14ac:dyDescent="0.25">
      <c r="A285" s="56" t="s">
        <v>69</v>
      </c>
      <c r="B285" s="59"/>
      <c r="C285" s="310"/>
      <c r="D285" s="59" t="s">
        <v>515</v>
      </c>
      <c r="E285" s="59" t="s">
        <v>515</v>
      </c>
      <c r="F285" s="59" t="s">
        <v>515</v>
      </c>
      <c r="G285" s="59" t="s">
        <v>515</v>
      </c>
      <c r="H285" s="59" t="s">
        <v>515</v>
      </c>
      <c r="I285" s="59" t="s">
        <v>515</v>
      </c>
    </row>
    <row r="286" spans="1:9" s="50" customFormat="1" x14ac:dyDescent="0.25">
      <c r="A286" s="56" t="s">
        <v>70</v>
      </c>
      <c r="B286" s="59"/>
      <c r="C286" s="310"/>
      <c r="D286" s="59" t="s">
        <v>515</v>
      </c>
      <c r="E286" s="59" t="s">
        <v>515</v>
      </c>
      <c r="F286" s="59" t="s">
        <v>515</v>
      </c>
      <c r="G286" s="59" t="s">
        <v>515</v>
      </c>
      <c r="H286" s="59" t="s">
        <v>515</v>
      </c>
      <c r="I286" s="59" t="s">
        <v>515</v>
      </c>
    </row>
    <row r="287" spans="1:9" s="50" customFormat="1" x14ac:dyDescent="0.25">
      <c r="A287" s="56" t="s">
        <v>71</v>
      </c>
      <c r="B287" s="59"/>
      <c r="C287" s="310"/>
      <c r="D287" s="59" t="s">
        <v>515</v>
      </c>
      <c r="E287" s="59" t="s">
        <v>515</v>
      </c>
      <c r="F287" s="59" t="s">
        <v>515</v>
      </c>
      <c r="G287" s="59" t="s">
        <v>515</v>
      </c>
      <c r="H287" s="59" t="s">
        <v>515</v>
      </c>
      <c r="I287" s="59" t="s">
        <v>515</v>
      </c>
    </row>
    <row r="288" spans="1:9" s="50" customFormat="1" x14ac:dyDescent="0.25">
      <c r="A288" s="63"/>
      <c r="B288" s="59"/>
      <c r="C288" s="310"/>
      <c r="D288" s="59"/>
      <c r="E288" s="59"/>
      <c r="F288" s="59"/>
      <c r="G288" s="59"/>
      <c r="H288" s="59"/>
      <c r="I288" s="59"/>
    </row>
    <row r="289" spans="1:9" s="50" customFormat="1" x14ac:dyDescent="0.25">
      <c r="A289" s="53" t="s">
        <v>72</v>
      </c>
      <c r="B289" s="59"/>
      <c r="C289" s="310"/>
      <c r="D289" s="59">
        <v>1.098934538452867E-2</v>
      </c>
      <c r="E289" s="59">
        <v>2.3332158755790002E-2</v>
      </c>
      <c r="F289" s="59">
        <v>1.5432546999410327E-2</v>
      </c>
      <c r="G289" s="59">
        <v>1.0363485273536876E-2</v>
      </c>
      <c r="H289" s="59">
        <v>1.4992188454133748E-3</v>
      </c>
      <c r="I289" s="59">
        <v>3.6253949139064545E-3</v>
      </c>
    </row>
    <row r="290" spans="1:9" s="50" customFormat="1" x14ac:dyDescent="0.25">
      <c r="A290" s="58" t="s">
        <v>73</v>
      </c>
      <c r="B290" s="59"/>
      <c r="C290" s="310"/>
      <c r="D290" s="59" t="s">
        <v>515</v>
      </c>
      <c r="E290" s="59" t="s">
        <v>515</v>
      </c>
      <c r="F290" s="59" t="s">
        <v>515</v>
      </c>
      <c r="G290" s="59" t="s">
        <v>515</v>
      </c>
      <c r="H290" s="59" t="s">
        <v>515</v>
      </c>
      <c r="I290" s="59" t="s">
        <v>515</v>
      </c>
    </row>
    <row r="291" spans="1:9" s="50" customFormat="1" x14ac:dyDescent="0.25">
      <c r="A291" s="58" t="s">
        <v>74</v>
      </c>
      <c r="B291" s="59"/>
      <c r="C291" s="310"/>
      <c r="D291" s="59" t="s">
        <v>515</v>
      </c>
      <c r="E291" s="59" t="s">
        <v>515</v>
      </c>
      <c r="F291" s="59" t="s">
        <v>515</v>
      </c>
      <c r="G291" s="59" t="s">
        <v>515</v>
      </c>
      <c r="H291" s="59" t="s">
        <v>515</v>
      </c>
      <c r="I291" s="59" t="s">
        <v>515</v>
      </c>
    </row>
    <row r="292" spans="1:9" s="50" customFormat="1" x14ac:dyDescent="0.25">
      <c r="A292" s="58" t="s">
        <v>75</v>
      </c>
      <c r="B292" s="59"/>
      <c r="C292" s="310"/>
      <c r="D292" s="59" t="s">
        <v>515</v>
      </c>
      <c r="E292" s="59" t="s">
        <v>515</v>
      </c>
      <c r="F292" s="59" t="s">
        <v>515</v>
      </c>
      <c r="G292" s="59" t="s">
        <v>515</v>
      </c>
      <c r="H292" s="59" t="s">
        <v>515</v>
      </c>
      <c r="I292" s="59" t="s">
        <v>515</v>
      </c>
    </row>
    <row r="293" spans="1:9" s="50" customFormat="1" x14ac:dyDescent="0.25">
      <c r="A293" s="58" t="s">
        <v>76</v>
      </c>
      <c r="B293" s="59"/>
      <c r="C293" s="310"/>
      <c r="D293" s="59" t="s">
        <v>515</v>
      </c>
      <c r="E293" s="59" t="s">
        <v>515</v>
      </c>
      <c r="F293" s="59" t="s">
        <v>515</v>
      </c>
      <c r="G293" s="59" t="s">
        <v>515</v>
      </c>
      <c r="H293" s="59" t="s">
        <v>515</v>
      </c>
      <c r="I293" s="59" t="s">
        <v>515</v>
      </c>
    </row>
    <row r="294" spans="1:9" s="50" customFormat="1" x14ac:dyDescent="0.25">
      <c r="C294" s="311"/>
    </row>
    <row r="295" spans="1:9" s="50" customFormat="1" x14ac:dyDescent="0.25">
      <c r="C295" s="311"/>
    </row>
    <row r="296" spans="1:9" s="50" customFormat="1" x14ac:dyDescent="0.25">
      <c r="A296" s="47" t="s">
        <v>82</v>
      </c>
      <c r="C296" s="311"/>
    </row>
    <row r="297" spans="1:9" s="50" customFormat="1" x14ac:dyDescent="0.25">
      <c r="A297" s="51" t="s">
        <v>1</v>
      </c>
      <c r="B297" s="59"/>
      <c r="C297" s="310"/>
      <c r="D297" s="59">
        <v>3.1044994569033646E-2</v>
      </c>
      <c r="E297" s="59">
        <v>3.1005085012844047E-2</v>
      </c>
      <c r="F297" s="59">
        <v>1.4090532392342148E-2</v>
      </c>
      <c r="G297" s="59">
        <v>1.0218328203585259E-2</v>
      </c>
      <c r="H297" s="59">
        <v>6.7562986166760375E-3</v>
      </c>
      <c r="I297" s="59">
        <v>-1.3216360212230382E-3</v>
      </c>
    </row>
    <row r="298" spans="1:9" s="50" customFormat="1" x14ac:dyDescent="0.25">
      <c r="A298" s="51"/>
      <c r="B298" s="59"/>
      <c r="C298" s="310"/>
      <c r="D298" s="59"/>
      <c r="E298" s="59"/>
      <c r="F298" s="59"/>
      <c r="G298" s="59"/>
      <c r="H298" s="59"/>
      <c r="I298" s="59"/>
    </row>
    <row r="299" spans="1:9" s="50" customFormat="1" x14ac:dyDescent="0.25">
      <c r="A299" s="52" t="s">
        <v>41</v>
      </c>
      <c r="B299" s="59"/>
      <c r="C299" s="310"/>
      <c r="D299" s="59">
        <v>3.181585815290533E-2</v>
      </c>
      <c r="E299" s="59">
        <v>2.76698237830868E-2</v>
      </c>
      <c r="F299" s="59">
        <v>1.0154354136948651E-2</v>
      </c>
      <c r="G299" s="59">
        <v>7.2635201028130592E-3</v>
      </c>
      <c r="H299" s="59">
        <v>7.5538096430989299E-3</v>
      </c>
      <c r="I299" s="59">
        <v>3.137090349285554E-4</v>
      </c>
    </row>
    <row r="300" spans="1:9" s="50" customFormat="1" x14ac:dyDescent="0.25">
      <c r="A300" s="52"/>
      <c r="B300" s="59"/>
      <c r="C300" s="310"/>
      <c r="D300" s="59"/>
      <c r="E300" s="59"/>
      <c r="F300" s="59"/>
      <c r="G300" s="59"/>
      <c r="H300" s="59"/>
      <c r="I300" s="59"/>
    </row>
    <row r="301" spans="1:9" s="50" customFormat="1" x14ac:dyDescent="0.25">
      <c r="A301" s="52" t="s">
        <v>42</v>
      </c>
      <c r="B301" s="59"/>
      <c r="C301" s="310"/>
      <c r="D301" s="59">
        <v>2.3351238083996639E-2</v>
      </c>
      <c r="E301" s="59">
        <v>1.2637134380383719E-2</v>
      </c>
      <c r="F301" s="59">
        <v>7.1136448995690049E-3</v>
      </c>
      <c r="G301" s="59">
        <v>7.0102201238606554E-3</v>
      </c>
      <c r="H301" s="59">
        <v>1.0318079428679905E-2</v>
      </c>
      <c r="I301" s="59">
        <v>6.2960634684470218E-3</v>
      </c>
    </row>
    <row r="302" spans="1:9" s="50" customFormat="1" x14ac:dyDescent="0.25">
      <c r="A302" s="60"/>
      <c r="B302" s="59"/>
      <c r="C302" s="310"/>
      <c r="D302" s="59"/>
      <c r="E302" s="59"/>
      <c r="F302" s="59"/>
      <c r="G302" s="59"/>
      <c r="H302" s="59"/>
      <c r="I302" s="59"/>
    </row>
    <row r="303" spans="1:9" s="50" customFormat="1" x14ac:dyDescent="0.25">
      <c r="A303" s="53" t="s">
        <v>43</v>
      </c>
      <c r="B303" s="59"/>
      <c r="C303" s="310"/>
      <c r="D303" s="59">
        <v>2.2142529948819156E-2</v>
      </c>
      <c r="E303" s="59">
        <v>1.2123561468903032E-2</v>
      </c>
      <c r="F303" s="59">
        <v>7.3000132028446796E-3</v>
      </c>
      <c r="G303" s="59">
        <v>7.465000319191395E-3</v>
      </c>
      <c r="H303" s="59">
        <v>1.0709577940834158E-2</v>
      </c>
      <c r="I303" s="59">
        <v>6.2054351908515937E-3</v>
      </c>
    </row>
    <row r="304" spans="1:9" s="50" customFormat="1" x14ac:dyDescent="0.25">
      <c r="A304" s="54" t="s">
        <v>44</v>
      </c>
      <c r="B304" s="59"/>
      <c r="C304" s="310"/>
      <c r="D304" s="59">
        <v>1.8442031896036326E-2</v>
      </c>
      <c r="E304" s="59">
        <v>7.6683826063828064E-4</v>
      </c>
      <c r="F304" s="59">
        <v>6.63895986441565E-4</v>
      </c>
      <c r="G304" s="59">
        <v>1.6426147334214214E-4</v>
      </c>
      <c r="H304" s="59">
        <v>1.4188998267621322E-2</v>
      </c>
      <c r="I304" s="59">
        <v>2.3793833273675347E-3</v>
      </c>
    </row>
    <row r="305" spans="1:9" s="50" customFormat="1" x14ac:dyDescent="0.25">
      <c r="A305" s="54" t="s">
        <v>45</v>
      </c>
      <c r="B305" s="59"/>
      <c r="C305" s="310"/>
      <c r="D305" s="59">
        <v>1.1607658329355397E-2</v>
      </c>
      <c r="E305" s="59">
        <v>8.0967395719766522E-3</v>
      </c>
      <c r="F305" s="59">
        <v>2.2627220814777083E-3</v>
      </c>
      <c r="G305" s="59">
        <v>6.0364586149348476E-3</v>
      </c>
      <c r="H305" s="59">
        <v>3.7129139003333478E-5</v>
      </c>
      <c r="I305" s="59">
        <v>-1.9597734342551298E-3</v>
      </c>
    </row>
    <row r="306" spans="1:9" s="50" customFormat="1" x14ac:dyDescent="0.25">
      <c r="A306" s="54" t="s">
        <v>46</v>
      </c>
      <c r="B306" s="59"/>
      <c r="C306" s="310"/>
      <c r="D306" s="59">
        <v>1.9905655021232871E-3</v>
      </c>
      <c r="E306" s="59">
        <v>6.106784881214411E-3</v>
      </c>
      <c r="F306" s="59">
        <v>-2.0068889054570827E-3</v>
      </c>
      <c r="G306" s="59">
        <v>2.3111067734891799E-2</v>
      </c>
      <c r="H306" s="59">
        <v>-1.9029536124831936E-2</v>
      </c>
      <c r="I306" s="59">
        <v>-2.9402326866643236E-3</v>
      </c>
    </row>
    <row r="307" spans="1:9" s="50" customFormat="1" x14ac:dyDescent="0.25">
      <c r="A307" s="54" t="s">
        <v>47</v>
      </c>
      <c r="B307" s="59"/>
      <c r="C307" s="310"/>
      <c r="D307" s="59">
        <v>7.2614187578075473E-2</v>
      </c>
      <c r="E307" s="59">
        <v>5.6563538070756758E-2</v>
      </c>
      <c r="F307" s="59">
        <v>4.2558922350117934E-2</v>
      </c>
      <c r="G307" s="59">
        <v>3.0662005680134108E-2</v>
      </c>
      <c r="H307" s="59">
        <v>3.3789239971423468E-2</v>
      </c>
      <c r="I307" s="59">
        <v>-2.4488985850913525E-2</v>
      </c>
    </row>
    <row r="308" spans="1:9" s="50" customFormat="1" x14ac:dyDescent="0.25">
      <c r="A308" s="54" t="s">
        <v>48</v>
      </c>
      <c r="B308" s="59"/>
      <c r="C308" s="310"/>
      <c r="D308" s="59">
        <v>4.1950763893406462E-2</v>
      </c>
      <c r="E308" s="59">
        <v>3.6004366069660731E-2</v>
      </c>
      <c r="F308" s="59">
        <v>1.6218274802433541E-2</v>
      </c>
      <c r="G308" s="59">
        <v>6.7962064176774195E-3</v>
      </c>
      <c r="H308" s="59">
        <v>6.8699764827115928E-3</v>
      </c>
      <c r="I308" s="59">
        <v>3.0431839758640056E-3</v>
      </c>
    </row>
    <row r="309" spans="1:9" s="50" customFormat="1" x14ac:dyDescent="0.25">
      <c r="A309" s="54"/>
      <c r="B309" s="59"/>
      <c r="C309" s="310"/>
      <c r="D309" s="59"/>
      <c r="E309" s="59"/>
      <c r="F309" s="59"/>
      <c r="G309" s="59"/>
      <c r="H309" s="59"/>
      <c r="I309" s="59"/>
    </row>
    <row r="310" spans="1:9" s="50" customFormat="1" x14ac:dyDescent="0.25">
      <c r="A310" s="53" t="s">
        <v>49</v>
      </c>
      <c r="B310" s="59"/>
      <c r="C310" s="310"/>
      <c r="D310" s="59">
        <v>7.4141615767736146E-2</v>
      </c>
      <c r="E310" s="59">
        <v>4.7824985321389235E-2</v>
      </c>
      <c r="F310" s="59">
        <v>2.1571544074498572E-2</v>
      </c>
      <c r="G310" s="59">
        <v>-6.9070117026825972E-4</v>
      </c>
      <c r="H310" s="59">
        <v>-4.6726736718251116E-3</v>
      </c>
      <c r="I310" s="59">
        <v>9.0380904962723552E-3</v>
      </c>
    </row>
    <row r="311" spans="1:9" s="50" customFormat="1" x14ac:dyDescent="0.25">
      <c r="A311" s="54" t="s">
        <v>50</v>
      </c>
      <c r="B311" s="59"/>
      <c r="C311" s="310"/>
      <c r="D311" s="59">
        <v>1.8436749405203567E-2</v>
      </c>
      <c r="E311" s="59">
        <v>3.5117176797863081E-3</v>
      </c>
      <c r="F311" s="59">
        <v>-4.1409493747768256E-4</v>
      </c>
      <c r="G311" s="59">
        <v>-5.5306291378395267E-3</v>
      </c>
      <c r="H311" s="59">
        <v>3.7245171031943247E-3</v>
      </c>
      <c r="I311" s="59">
        <v>1.6098906519146361E-4</v>
      </c>
    </row>
    <row r="312" spans="1:9" s="50" customFormat="1" x14ac:dyDescent="0.25">
      <c r="A312" s="54" t="s">
        <v>51</v>
      </c>
      <c r="B312" s="59"/>
      <c r="C312" s="310"/>
      <c r="D312" s="59">
        <v>4.2387301872312433E-2</v>
      </c>
      <c r="E312" s="59">
        <v>0.23026846900851439</v>
      </c>
      <c r="F312" s="59">
        <v>2.5745934201725662E-2</v>
      </c>
      <c r="G312" s="59">
        <v>-0.10370431146856951</v>
      </c>
      <c r="H312" s="59">
        <v>-9.9556618756057591E-2</v>
      </c>
      <c r="I312" s="59">
        <v>-1.0535583021019534E-2</v>
      </c>
    </row>
    <row r="313" spans="1:9" s="50" customFormat="1" x14ac:dyDescent="0.25">
      <c r="A313" s="54" t="s">
        <v>52</v>
      </c>
      <c r="B313" s="59"/>
      <c r="C313" s="310"/>
      <c r="D313" s="59">
        <v>9.9750081948335456E-3</v>
      </c>
      <c r="E313" s="59">
        <v>0.28724432333320382</v>
      </c>
      <c r="F313" s="59">
        <v>2.523940147918724E-2</v>
      </c>
      <c r="G313" s="59">
        <v>-0.17820698937047752</v>
      </c>
      <c r="H313" s="59">
        <v>-0.11886264724088713</v>
      </c>
      <c r="I313" s="59">
        <v>3.3938162167051367E-2</v>
      </c>
    </row>
    <row r="314" spans="1:9" s="50" customFormat="1" x14ac:dyDescent="0.25">
      <c r="A314" s="54" t="s">
        <v>53</v>
      </c>
      <c r="B314" s="59"/>
      <c r="C314" s="310"/>
      <c r="D314" s="59">
        <v>-0.15729324556555069</v>
      </c>
      <c r="E314" s="59">
        <v>-6.3551866070719942E-2</v>
      </c>
      <c r="F314" s="59">
        <v>0.11054211043477102</v>
      </c>
      <c r="G314" s="59">
        <v>-1.6650724449158494E-2</v>
      </c>
      <c r="H314" s="59">
        <v>1.8722492245263567E-2</v>
      </c>
      <c r="I314" s="59">
        <v>-4.8892862415216398E-2</v>
      </c>
    </row>
    <row r="315" spans="1:9" s="50" customFormat="1" x14ac:dyDescent="0.25">
      <c r="A315" s="54" t="s">
        <v>54</v>
      </c>
      <c r="B315" s="59"/>
      <c r="C315" s="310"/>
      <c r="D315" s="59">
        <v>-9.7449582648425626E-3</v>
      </c>
      <c r="E315" s="59">
        <v>6.193376149453278E-2</v>
      </c>
      <c r="F315" s="59">
        <v>2.3960494270443444E-2</v>
      </c>
      <c r="G315" s="59">
        <v>1.9969726963957601E-2</v>
      </c>
      <c r="H315" s="59">
        <v>-5.7902222797482361E-3</v>
      </c>
      <c r="I315" s="59">
        <v>1.0933012139220377E-2</v>
      </c>
    </row>
    <row r="316" spans="1:9" s="50" customFormat="1" x14ac:dyDescent="0.25">
      <c r="A316" s="61"/>
      <c r="B316" s="59"/>
      <c r="C316" s="310"/>
      <c r="D316" s="59"/>
      <c r="E316" s="59"/>
      <c r="F316" s="59"/>
      <c r="G316" s="59"/>
      <c r="H316" s="59"/>
      <c r="I316" s="59"/>
    </row>
    <row r="317" spans="1:9" s="50" customFormat="1" x14ac:dyDescent="0.25">
      <c r="A317" s="62"/>
      <c r="B317" s="59"/>
      <c r="C317" s="310"/>
      <c r="D317" s="59"/>
      <c r="E317" s="59"/>
      <c r="F317" s="59"/>
      <c r="G317" s="59"/>
      <c r="H317" s="59"/>
      <c r="I317" s="59"/>
    </row>
    <row r="318" spans="1:9" s="50" customFormat="1" x14ac:dyDescent="0.25">
      <c r="A318" s="55" t="s">
        <v>55</v>
      </c>
      <c r="B318" s="59"/>
      <c r="C318" s="310"/>
      <c r="D318" s="59">
        <v>3.4330630040843024E-2</v>
      </c>
      <c r="E318" s="59">
        <v>3.3688112858912156E-2</v>
      </c>
      <c r="F318" s="59">
        <v>1.1745171770836116E-2</v>
      </c>
      <c r="G318" s="59">
        <v>8.3386386431274495E-3</v>
      </c>
      <c r="H318" s="59">
        <v>5.3354087643728842E-3</v>
      </c>
      <c r="I318" s="59">
        <v>-3.0741592646024163E-3</v>
      </c>
    </row>
    <row r="319" spans="1:9" s="50" customFormat="1" x14ac:dyDescent="0.25">
      <c r="A319" s="52"/>
      <c r="B319" s="59"/>
      <c r="C319" s="310"/>
      <c r="D319" s="59" t="s">
        <v>511</v>
      </c>
      <c r="E319" s="59" t="s">
        <v>511</v>
      </c>
      <c r="F319" s="59" t="s">
        <v>511</v>
      </c>
      <c r="G319" s="59" t="s">
        <v>511</v>
      </c>
      <c r="H319" s="59" t="s">
        <v>511</v>
      </c>
      <c r="I319" s="59" t="s">
        <v>511</v>
      </c>
    </row>
    <row r="320" spans="1:9" s="50" customFormat="1" x14ac:dyDescent="0.25">
      <c r="A320" s="53" t="s">
        <v>56</v>
      </c>
      <c r="B320" s="59"/>
      <c r="C320" s="310"/>
      <c r="D320" s="59">
        <v>3.5818469395411778E-2</v>
      </c>
      <c r="E320" s="59">
        <v>3.2659584498885286E-2</v>
      </c>
      <c r="F320" s="59">
        <v>9.1593638107205777E-3</v>
      </c>
      <c r="G320" s="59">
        <v>4.8912959547473545E-3</v>
      </c>
      <c r="H320" s="59">
        <v>7.0680220840662056E-3</v>
      </c>
      <c r="I320" s="59">
        <v>-3.0452033556779279E-3</v>
      </c>
    </row>
    <row r="321" spans="1:9" s="50" customFormat="1" x14ac:dyDescent="0.25">
      <c r="A321" s="56" t="s">
        <v>57</v>
      </c>
      <c r="B321" s="59"/>
      <c r="C321" s="310"/>
      <c r="D321" s="59">
        <v>3.4028194907696596E-2</v>
      </c>
      <c r="E321" s="59">
        <v>2.6474403115837264E-2</v>
      </c>
      <c r="F321" s="59">
        <v>-1.4092792620199468E-3</v>
      </c>
      <c r="G321" s="59">
        <v>-2.5325531030311321E-3</v>
      </c>
      <c r="H321" s="59">
        <v>5.2289475401834373E-3</v>
      </c>
      <c r="I321" s="59">
        <v>-4.4251537010977504E-3</v>
      </c>
    </row>
    <row r="322" spans="1:9" s="50" customFormat="1" x14ac:dyDescent="0.25">
      <c r="A322" s="56" t="s">
        <v>58</v>
      </c>
      <c r="B322" s="59"/>
      <c r="C322" s="310"/>
      <c r="D322" s="59">
        <v>2.6480291187486849E-2</v>
      </c>
      <c r="E322" s="59">
        <v>2.369432910703817E-2</v>
      </c>
      <c r="F322" s="59">
        <v>4.2452447251990488E-3</v>
      </c>
      <c r="G322" s="59">
        <v>-3.1949596647841139E-3</v>
      </c>
      <c r="H322" s="59">
        <v>-6.7007777236612887E-3</v>
      </c>
      <c r="I322" s="59">
        <v>-1.7025537605927177E-2</v>
      </c>
    </row>
    <row r="323" spans="1:9" s="50" customFormat="1" x14ac:dyDescent="0.25">
      <c r="A323" s="56" t="s">
        <v>59</v>
      </c>
      <c r="B323" s="59"/>
      <c r="C323" s="310"/>
      <c r="D323" s="59">
        <v>3.0000430021613012E-2</v>
      </c>
      <c r="E323" s="59">
        <v>2.7247045164396244E-2</v>
      </c>
      <c r="F323" s="59">
        <v>8.5070340641728581E-3</v>
      </c>
      <c r="G323" s="59">
        <v>1.6587048843905938E-2</v>
      </c>
      <c r="H323" s="59">
        <v>1.5068962445694556E-2</v>
      </c>
      <c r="I323" s="59">
        <v>2.785016132111906E-5</v>
      </c>
    </row>
    <row r="324" spans="1:9" s="50" customFormat="1" x14ac:dyDescent="0.25">
      <c r="A324" s="56"/>
      <c r="B324" s="59"/>
      <c r="C324" s="310"/>
      <c r="D324" s="59" t="s">
        <v>511</v>
      </c>
      <c r="E324" s="59" t="s">
        <v>511</v>
      </c>
      <c r="F324" s="59" t="s">
        <v>511</v>
      </c>
      <c r="G324" s="59" t="s">
        <v>511</v>
      </c>
      <c r="H324" s="59" t="s">
        <v>511</v>
      </c>
      <c r="I324" s="59" t="s">
        <v>511</v>
      </c>
    </row>
    <row r="325" spans="1:9" s="50" customFormat="1" x14ac:dyDescent="0.25">
      <c r="A325" s="53" t="s">
        <v>60</v>
      </c>
      <c r="B325" s="59"/>
      <c r="C325" s="310"/>
      <c r="D325" s="59">
        <v>3.1140212145504442E-2</v>
      </c>
      <c r="E325" s="59">
        <v>3.0767585445056422E-2</v>
      </c>
      <c r="F325" s="59">
        <v>6.1682567621155204E-3</v>
      </c>
      <c r="G325" s="59">
        <v>3.2302148671550235E-3</v>
      </c>
      <c r="H325" s="59">
        <v>3.2587693005468044E-3</v>
      </c>
      <c r="I325" s="59">
        <v>-3.4358953612817489E-3</v>
      </c>
    </row>
    <row r="326" spans="1:9" s="50" customFormat="1" x14ac:dyDescent="0.25">
      <c r="A326" s="56" t="s">
        <v>61</v>
      </c>
      <c r="B326" s="59"/>
      <c r="C326" s="310"/>
      <c r="D326" s="59">
        <v>2.8663994825765648E-2</v>
      </c>
      <c r="E326" s="59">
        <v>2.9891632214998021E-2</v>
      </c>
      <c r="F326" s="59">
        <v>6.0731363620529777E-3</v>
      </c>
      <c r="G326" s="59">
        <v>2.6233496872549722E-3</v>
      </c>
      <c r="H326" s="59">
        <v>4.6083785247461595E-3</v>
      </c>
      <c r="I326" s="59">
        <v>-7.5082798294165976E-3</v>
      </c>
    </row>
    <row r="327" spans="1:9" s="50" customFormat="1" x14ac:dyDescent="0.25">
      <c r="A327" s="57" t="s">
        <v>62</v>
      </c>
      <c r="B327" s="59"/>
      <c r="C327" s="310"/>
      <c r="D327" s="59">
        <v>2.3729754744608922E-2</v>
      </c>
      <c r="E327" s="59">
        <v>2.3040745488179137E-2</v>
      </c>
      <c r="F327" s="59">
        <v>3.661333452963822E-3</v>
      </c>
      <c r="G327" s="59">
        <v>3.8550896586764249E-3</v>
      </c>
      <c r="H327" s="59">
        <v>8.4475509018444583E-3</v>
      </c>
      <c r="I327" s="59">
        <v>-6.7643402222532512E-3</v>
      </c>
    </row>
    <row r="328" spans="1:9" s="50" customFormat="1" x14ac:dyDescent="0.25">
      <c r="A328" s="57" t="s">
        <v>63</v>
      </c>
      <c r="B328" s="59"/>
      <c r="C328" s="310"/>
      <c r="D328" s="59">
        <v>2.8480703137631069E-2</v>
      </c>
      <c r="E328" s="59">
        <v>2.4704687003035186E-2</v>
      </c>
      <c r="F328" s="59">
        <v>6.9965223996382164E-4</v>
      </c>
      <c r="G328" s="59">
        <v>-9.8124856098757984E-4</v>
      </c>
      <c r="H328" s="59">
        <v>3.8680259199144196E-3</v>
      </c>
      <c r="I328" s="59">
        <v>-7.38824235951141E-3</v>
      </c>
    </row>
    <row r="329" spans="1:9" s="50" customFormat="1" x14ac:dyDescent="0.25">
      <c r="A329" s="57" t="s">
        <v>64</v>
      </c>
      <c r="B329" s="59"/>
      <c r="C329" s="310"/>
      <c r="D329" s="59">
        <v>1.0561943530913442E-2</v>
      </c>
      <c r="E329" s="59">
        <v>1.872536345264586E-2</v>
      </c>
      <c r="F329" s="59">
        <v>-3.32327094922924E-4</v>
      </c>
      <c r="G329" s="59">
        <v>-6.4497607201905449E-3</v>
      </c>
      <c r="H329" s="59">
        <v>-3.9075160035363377E-3</v>
      </c>
      <c r="I329" s="59">
        <v>-1.4961054933013362E-2</v>
      </c>
    </row>
    <row r="330" spans="1:9" s="50" customFormat="1" x14ac:dyDescent="0.25">
      <c r="A330" s="56" t="s">
        <v>65</v>
      </c>
      <c r="B330" s="59"/>
      <c r="C330" s="310"/>
      <c r="D330" s="59">
        <v>3.8992850491700981E-2</v>
      </c>
      <c r="E330" s="59">
        <v>3.4666370999799634E-2</v>
      </c>
      <c r="F330" s="59">
        <v>1.021101590183604E-2</v>
      </c>
      <c r="G330" s="59">
        <v>6.5121676901365166E-3</v>
      </c>
      <c r="H330" s="59">
        <v>5.7355877566425129E-3</v>
      </c>
      <c r="I330" s="59">
        <v>1.3393535294239589E-2</v>
      </c>
    </row>
    <row r="331" spans="1:9" s="50" customFormat="1" x14ac:dyDescent="0.25">
      <c r="A331" s="56" t="s">
        <v>66</v>
      </c>
      <c r="B331" s="59"/>
      <c r="C331" s="310"/>
      <c r="D331" s="59">
        <v>2.7846531049503964E-2</v>
      </c>
      <c r="E331" s="59">
        <v>2.815235322369003E-2</v>
      </c>
      <c r="F331" s="59">
        <v>2.8763317474960193E-3</v>
      </c>
      <c r="G331" s="59">
        <v>1.47125235943113E-3</v>
      </c>
      <c r="H331" s="59">
        <v>1.3776127412730155E-3</v>
      </c>
      <c r="I331" s="59">
        <v>-5.8182877186429005E-3</v>
      </c>
    </row>
    <row r="332" spans="1:9" s="50" customFormat="1" x14ac:dyDescent="0.25">
      <c r="A332" s="63"/>
      <c r="B332" s="59"/>
      <c r="C332" s="310"/>
      <c r="D332" s="59"/>
      <c r="E332" s="59"/>
      <c r="F332" s="59"/>
      <c r="G332" s="59"/>
      <c r="H332" s="59"/>
      <c r="I332" s="59"/>
    </row>
    <row r="333" spans="1:9" s="50" customFormat="1" x14ac:dyDescent="0.25">
      <c r="A333" s="53" t="s">
        <v>67</v>
      </c>
      <c r="B333" s="59"/>
      <c r="C333" s="310"/>
      <c r="D333" s="59">
        <v>3.4438100383488601E-2</v>
      </c>
      <c r="E333" s="59">
        <v>2.4860702225800502E-2</v>
      </c>
      <c r="F333" s="59">
        <v>6.6291574619299354E-3</v>
      </c>
      <c r="G333" s="59">
        <v>6.1104238242262188E-3</v>
      </c>
      <c r="H333" s="59">
        <v>1.1719532230663354E-2</v>
      </c>
      <c r="I333" s="59">
        <v>3.496176025930664E-3</v>
      </c>
    </row>
    <row r="334" spans="1:9" s="50" customFormat="1" x14ac:dyDescent="0.25">
      <c r="A334" s="56"/>
      <c r="B334" s="59"/>
      <c r="C334" s="310"/>
      <c r="D334" s="59"/>
      <c r="E334" s="59"/>
      <c r="F334" s="59"/>
      <c r="G334" s="59"/>
      <c r="H334" s="59"/>
      <c r="I334" s="59"/>
    </row>
    <row r="335" spans="1:9" s="50" customFormat="1" x14ac:dyDescent="0.25">
      <c r="A335" s="53" t="s">
        <v>68</v>
      </c>
      <c r="B335" s="59"/>
      <c r="C335" s="310"/>
      <c r="D335" s="59">
        <v>3.1190306382818944E-2</v>
      </c>
      <c r="E335" s="59">
        <v>3.7722220949814034E-2</v>
      </c>
      <c r="F335" s="59">
        <v>1.9144434580187442E-2</v>
      </c>
      <c r="G335" s="59">
        <v>1.3839836810600969E-2</v>
      </c>
      <c r="H335" s="59">
        <v>5.7346573049728011E-3</v>
      </c>
      <c r="I335" s="59">
        <v>-3.7043812375132656E-3</v>
      </c>
    </row>
    <row r="336" spans="1:9" s="50" customFormat="1" x14ac:dyDescent="0.25">
      <c r="A336" s="56" t="s">
        <v>69</v>
      </c>
      <c r="B336" s="59"/>
      <c r="C336" s="310"/>
      <c r="D336" s="59">
        <v>2.9311078222493236E-2</v>
      </c>
      <c r="E336" s="59">
        <v>3.6013589190494466E-2</v>
      </c>
      <c r="F336" s="59">
        <v>1.8727458579643752E-2</v>
      </c>
      <c r="G336" s="59">
        <v>1.5038432837665816E-2</v>
      </c>
      <c r="H336" s="59">
        <v>6.1526258762134578E-3</v>
      </c>
      <c r="I336" s="59">
        <v>-4.971519720822104E-3</v>
      </c>
    </row>
    <row r="337" spans="1:9" s="50" customFormat="1" x14ac:dyDescent="0.25">
      <c r="A337" s="56" t="s">
        <v>70</v>
      </c>
      <c r="B337" s="59"/>
      <c r="C337" s="310"/>
      <c r="D337" s="59">
        <v>4.0253930536237936E-2</v>
      </c>
      <c r="E337" s="59">
        <v>4.3862258355386263E-2</v>
      </c>
      <c r="F337" s="59">
        <v>1.7697800005604059E-2</v>
      </c>
      <c r="G337" s="59">
        <v>9.2437274796526303E-3</v>
      </c>
      <c r="H337" s="59">
        <v>7.2144377305050078E-3</v>
      </c>
      <c r="I337" s="59">
        <v>1.0027735661661819E-3</v>
      </c>
    </row>
    <row r="338" spans="1:9" s="50" customFormat="1" x14ac:dyDescent="0.25">
      <c r="A338" s="56" t="s">
        <v>71</v>
      </c>
      <c r="B338" s="59"/>
      <c r="C338" s="310"/>
      <c r="D338" s="59">
        <v>2.2817448168432675E-2</v>
      </c>
      <c r="E338" s="59">
        <v>3.6610128631588967E-2</v>
      </c>
      <c r="F338" s="59">
        <v>2.8994563738610868E-2</v>
      </c>
      <c r="G338" s="59">
        <v>1.425931999412855E-2</v>
      </c>
      <c r="H338" s="59">
        <v>-5.2488248069521015E-3</v>
      </c>
      <c r="I338" s="59">
        <v>-4.2438215950501013E-3</v>
      </c>
    </row>
    <row r="339" spans="1:9" s="50" customFormat="1" x14ac:dyDescent="0.25">
      <c r="A339" s="63"/>
      <c r="B339" s="59"/>
      <c r="C339" s="310"/>
      <c r="D339" s="59"/>
      <c r="E339" s="59"/>
      <c r="F339" s="59"/>
      <c r="G339" s="59"/>
      <c r="H339" s="59"/>
      <c r="I339" s="59"/>
    </row>
    <row r="340" spans="1:9" s="50" customFormat="1" x14ac:dyDescent="0.25">
      <c r="A340" s="53" t="s">
        <v>72</v>
      </c>
      <c r="B340" s="59"/>
      <c r="C340" s="310"/>
      <c r="D340" s="59">
        <v>4.2470261636626372E-2</v>
      </c>
      <c r="E340" s="59">
        <v>3.5672717856700897E-2</v>
      </c>
      <c r="F340" s="59">
        <v>9.3511991303765196E-3</v>
      </c>
      <c r="G340" s="59">
        <v>1.2571597387262212E-2</v>
      </c>
      <c r="H340" s="59">
        <v>9.4558450991568677E-3</v>
      </c>
      <c r="I340" s="59">
        <v>7.8988019899197681E-3</v>
      </c>
    </row>
    <row r="341" spans="1:9" s="50" customFormat="1" x14ac:dyDescent="0.25">
      <c r="A341" s="58" t="s">
        <v>73</v>
      </c>
      <c r="B341" s="59"/>
      <c r="C341" s="310"/>
      <c r="D341" s="59">
        <v>4.0386583376585738E-2</v>
      </c>
      <c r="E341" s="59">
        <v>4.694286679408477E-2</v>
      </c>
      <c r="F341" s="59">
        <v>1.864694443970305E-2</v>
      </c>
      <c r="G341" s="59">
        <v>1.626365986737377E-2</v>
      </c>
      <c r="H341" s="59">
        <v>7.4329938061745704E-3</v>
      </c>
      <c r="I341" s="59">
        <v>4.2625552798538635E-3</v>
      </c>
    </row>
    <row r="342" spans="1:9" s="50" customFormat="1" x14ac:dyDescent="0.25">
      <c r="A342" s="58" t="s">
        <v>74</v>
      </c>
      <c r="B342" s="59"/>
      <c r="C342" s="310"/>
      <c r="D342" s="59">
        <v>2.3442146802149733E-2</v>
      </c>
      <c r="E342" s="59">
        <v>3.4754616647225234E-2</v>
      </c>
      <c r="F342" s="59">
        <v>1.7754841623053075E-2</v>
      </c>
      <c r="G342" s="59">
        <v>1.5495461483852058E-2</v>
      </c>
      <c r="H342" s="59">
        <v>8.3138013250600995E-3</v>
      </c>
      <c r="I342" s="59">
        <v>-1.3425192999791946E-3</v>
      </c>
    </row>
    <row r="343" spans="1:9" s="50" customFormat="1" x14ac:dyDescent="0.25">
      <c r="A343" s="58" t="s">
        <v>75</v>
      </c>
      <c r="B343" s="59"/>
      <c r="C343" s="310"/>
      <c r="D343" s="59">
        <v>3.0975929782378619E-2</v>
      </c>
      <c r="E343" s="59">
        <v>5.2764357287324426E-2</v>
      </c>
      <c r="F343" s="59">
        <v>2.9115668560627306E-2</v>
      </c>
      <c r="G343" s="59">
        <v>9.0555492067510013E-3</v>
      </c>
      <c r="H343" s="59">
        <v>1.8453070724510301E-2</v>
      </c>
      <c r="I343" s="59">
        <v>5.2007058526060135E-3</v>
      </c>
    </row>
    <row r="344" spans="1:9" s="50" customFormat="1" x14ac:dyDescent="0.25">
      <c r="A344" s="58" t="s">
        <v>76</v>
      </c>
      <c r="B344" s="59"/>
      <c r="C344" s="310"/>
      <c r="D344" s="59">
        <v>3.6054045500974574E-2</v>
      </c>
      <c r="E344" s="59">
        <v>4.8250882390991512E-2</v>
      </c>
      <c r="F344" s="59">
        <v>1.8248790572787721E-2</v>
      </c>
      <c r="G344" s="59">
        <v>1.3952513334472672E-2</v>
      </c>
      <c r="H344" s="59">
        <v>1.7772239244626897E-2</v>
      </c>
      <c r="I344" s="59">
        <v>5.3044324758169115E-3</v>
      </c>
    </row>
    <row r="345" spans="1:9" s="50" customFormat="1" x14ac:dyDescent="0.25">
      <c r="A345" s="58"/>
      <c r="B345" s="59"/>
      <c r="C345" s="310"/>
      <c r="D345" s="59"/>
      <c r="E345" s="59"/>
      <c r="F345" s="59"/>
      <c r="G345" s="59"/>
      <c r="H345" s="59"/>
      <c r="I345" s="59"/>
    </row>
    <row r="346" spans="1:9" s="50" customFormat="1" x14ac:dyDescent="0.25">
      <c r="A346" s="58"/>
      <c r="B346" s="59"/>
      <c r="C346" s="310"/>
      <c r="D346" s="59"/>
      <c r="E346" s="59"/>
      <c r="F346" s="59"/>
      <c r="G346" s="59"/>
      <c r="H346" s="59"/>
      <c r="I346" s="59"/>
    </row>
    <row r="347" spans="1:9" s="50" customFormat="1" x14ac:dyDescent="0.25">
      <c r="A347" s="47" t="s">
        <v>12</v>
      </c>
      <c r="B347" s="59"/>
      <c r="C347" s="310"/>
      <c r="D347" s="59"/>
      <c r="E347" s="59"/>
      <c r="F347" s="59"/>
      <c r="G347" s="59"/>
      <c r="H347" s="59"/>
      <c r="I347" s="59"/>
    </row>
    <row r="348" spans="1:9" s="50" customFormat="1" x14ac:dyDescent="0.25">
      <c r="A348" s="51" t="s">
        <v>1</v>
      </c>
      <c r="B348" s="59"/>
      <c r="C348" s="310"/>
      <c r="D348" s="59">
        <v>-5.9694902087064072E-3</v>
      </c>
      <c r="E348" s="59">
        <v>-7.4938228385574845E-3</v>
      </c>
      <c r="F348" s="59">
        <v>-1.3879061994268582E-3</v>
      </c>
      <c r="G348" s="59">
        <v>1.3024551288354233E-3</v>
      </c>
      <c r="H348" s="59">
        <v>-3.7593989917870108E-3</v>
      </c>
      <c r="I348" s="59">
        <v>1.922503513584529E-4</v>
      </c>
    </row>
    <row r="349" spans="1:9" s="50" customFormat="1" x14ac:dyDescent="0.25">
      <c r="A349" s="51"/>
      <c r="B349" s="59"/>
      <c r="C349" s="310"/>
      <c r="D349" s="59"/>
      <c r="E349" s="59"/>
      <c r="F349" s="59"/>
      <c r="G349" s="59"/>
      <c r="H349" s="59"/>
      <c r="I349" s="59"/>
    </row>
    <row r="350" spans="1:9" s="50" customFormat="1" x14ac:dyDescent="0.25">
      <c r="A350" s="52" t="s">
        <v>79</v>
      </c>
      <c r="B350" s="59"/>
      <c r="C350" s="310"/>
      <c r="D350" s="59">
        <v>-4.7266354126271892E-3</v>
      </c>
      <c r="E350" s="59">
        <v>-1.1097227197846893E-2</v>
      </c>
      <c r="F350" s="59">
        <v>-3.7122087283281147E-3</v>
      </c>
      <c r="G350" s="59">
        <v>1.1161778285662116E-4</v>
      </c>
      <c r="H350" s="59">
        <v>-1.6139305275746363E-3</v>
      </c>
      <c r="I350" s="59">
        <v>9.2459497542279846E-4</v>
      </c>
    </row>
    <row r="351" spans="1:9" s="50" customFormat="1" x14ac:dyDescent="0.25">
      <c r="A351" s="52"/>
      <c r="B351" s="59"/>
      <c r="C351" s="310"/>
      <c r="D351" s="59"/>
      <c r="E351" s="59"/>
      <c r="F351" s="59"/>
      <c r="G351" s="59"/>
      <c r="H351" s="59"/>
      <c r="I351" s="59"/>
    </row>
    <row r="352" spans="1:9" s="50" customFormat="1" x14ac:dyDescent="0.25">
      <c r="A352" s="52" t="s">
        <v>42</v>
      </c>
      <c r="B352" s="59"/>
      <c r="C352" s="310"/>
      <c r="D352" s="59">
        <v>-4.2997372816571122E-3</v>
      </c>
      <c r="E352" s="59">
        <v>-1.6154311870500537E-2</v>
      </c>
      <c r="F352" s="59">
        <v>-1.1527433166554801E-2</v>
      </c>
      <c r="G352" s="59">
        <v>-1.0935805204503879E-3</v>
      </c>
      <c r="H352" s="59">
        <v>5.5164517191386153E-4</v>
      </c>
      <c r="I352" s="59">
        <v>4.1107574668817325E-3</v>
      </c>
    </row>
    <row r="353" spans="1:9" s="50" customFormat="1" x14ac:dyDescent="0.25">
      <c r="A353" s="60"/>
      <c r="B353" s="59"/>
      <c r="C353" s="310"/>
      <c r="D353" s="59"/>
      <c r="E353" s="59"/>
      <c r="F353" s="59"/>
      <c r="G353" s="59"/>
      <c r="H353" s="59"/>
      <c r="I353" s="59"/>
    </row>
    <row r="354" spans="1:9" s="50" customFormat="1" x14ac:dyDescent="0.25">
      <c r="A354" s="53" t="s">
        <v>43</v>
      </c>
      <c r="B354" s="59"/>
      <c r="C354" s="310"/>
      <c r="D354" s="59">
        <v>-4.1475140140614375E-3</v>
      </c>
      <c r="E354" s="59">
        <v>-1.6262037163719323E-2</v>
      </c>
      <c r="F354" s="59">
        <v>-1.1844517812207522E-2</v>
      </c>
      <c r="G354" s="59">
        <v>-1.1714417175356928E-3</v>
      </c>
      <c r="H354" s="59">
        <v>2.8686672614486319E-4</v>
      </c>
      <c r="I354" s="59">
        <v>3.998093357669659E-3</v>
      </c>
    </row>
    <row r="355" spans="1:9" s="50" customFormat="1" x14ac:dyDescent="0.25">
      <c r="A355" s="54" t="s">
        <v>44</v>
      </c>
      <c r="B355" s="59"/>
      <c r="C355" s="310"/>
      <c r="D355" s="59">
        <v>1.0417931130635161E-3</v>
      </c>
      <c r="E355" s="59">
        <v>-1.6269645309871184E-2</v>
      </c>
      <c r="F355" s="59">
        <v>-1.3042761676464343E-2</v>
      </c>
      <c r="G355" s="59">
        <v>-2.4222286666888415E-3</v>
      </c>
      <c r="H355" s="59">
        <v>-2.5161631359726933E-4</v>
      </c>
      <c r="I355" s="59">
        <v>3.8746423442796996E-3</v>
      </c>
    </row>
    <row r="356" spans="1:9" s="50" customFormat="1" x14ac:dyDescent="0.25">
      <c r="A356" s="54" t="s">
        <v>45</v>
      </c>
      <c r="B356" s="59"/>
      <c r="C356" s="310"/>
      <c r="D356" s="59">
        <v>-1.6269301771676181E-2</v>
      </c>
      <c r="E356" s="59">
        <v>-1.7721032897545674E-2</v>
      </c>
      <c r="F356" s="59">
        <v>-1.0203544870866166E-2</v>
      </c>
      <c r="G356" s="59">
        <v>-1.1512863492211256E-3</v>
      </c>
      <c r="H356" s="59">
        <v>-5.1012731108512899E-4</v>
      </c>
      <c r="I356" s="59">
        <v>2.3637390828190608E-3</v>
      </c>
    </row>
    <row r="357" spans="1:9" s="50" customFormat="1" x14ac:dyDescent="0.25">
      <c r="A357" s="54" t="s">
        <v>46</v>
      </c>
      <c r="B357" s="59"/>
      <c r="C357" s="310"/>
      <c r="D357" s="59">
        <v>-1.5086969275559192E-2</v>
      </c>
      <c r="E357" s="59">
        <v>-1.186892519997851E-2</v>
      </c>
      <c r="F357" s="59">
        <v>-4.764621076009945E-3</v>
      </c>
      <c r="G357" s="59">
        <v>1.2235877510295978E-3</v>
      </c>
      <c r="H357" s="59">
        <v>2.352092293727015E-4</v>
      </c>
      <c r="I357" s="59">
        <v>4.6983428869347144E-3</v>
      </c>
    </row>
    <row r="358" spans="1:9" s="50" customFormat="1" x14ac:dyDescent="0.25">
      <c r="A358" s="54" t="s">
        <v>47</v>
      </c>
      <c r="B358" s="59"/>
      <c r="C358" s="310"/>
      <c r="D358" s="59">
        <v>7.2824831574751503E-3</v>
      </c>
      <c r="E358" s="59">
        <v>-1.6601160285421912E-2</v>
      </c>
      <c r="F358" s="59">
        <v>-4.9973809756056475E-3</v>
      </c>
      <c r="G358" s="59">
        <v>6.2246103957510623E-3</v>
      </c>
      <c r="H358" s="59">
        <v>8.1282579831756241E-3</v>
      </c>
      <c r="I358" s="59">
        <v>1.1732768989370479E-2</v>
      </c>
    </row>
    <row r="359" spans="1:9" s="50" customFormat="1" x14ac:dyDescent="0.25">
      <c r="A359" s="54" t="s">
        <v>48</v>
      </c>
      <c r="B359" s="59"/>
      <c r="C359" s="310"/>
      <c r="D359" s="59">
        <v>7.0792935704315774E-3</v>
      </c>
      <c r="E359" s="59">
        <v>-1.6503269345800708E-2</v>
      </c>
      <c r="F359" s="59">
        <v>-1.3809374967520993E-2</v>
      </c>
      <c r="G359" s="59">
        <v>3.5151135702446989E-3</v>
      </c>
      <c r="H359" s="59">
        <v>5.908441956187227E-3</v>
      </c>
      <c r="I359" s="59">
        <v>9.9474141335600397E-3</v>
      </c>
    </row>
    <row r="360" spans="1:9" s="50" customFormat="1" x14ac:dyDescent="0.25">
      <c r="A360" s="54"/>
      <c r="B360" s="59"/>
      <c r="C360" s="310"/>
      <c r="D360" s="59"/>
      <c r="E360" s="59"/>
      <c r="F360" s="59"/>
      <c r="G360" s="59"/>
      <c r="H360" s="59"/>
      <c r="I360" s="59"/>
    </row>
    <row r="361" spans="1:9" s="50" customFormat="1" x14ac:dyDescent="0.25">
      <c r="A361" s="53" t="s">
        <v>49</v>
      </c>
      <c r="B361" s="59"/>
      <c r="C361" s="310"/>
      <c r="D361" s="59">
        <v>-1.3549128916643616E-2</v>
      </c>
      <c r="E361" s="59">
        <v>-2.1125466087722256E-2</v>
      </c>
      <c r="F361" s="59">
        <v>-1.1512384566798151E-2</v>
      </c>
      <c r="G361" s="59">
        <v>-5.700304346379248E-3</v>
      </c>
      <c r="H361" s="59">
        <v>9.9797381896927773E-3</v>
      </c>
      <c r="I361" s="59">
        <v>1.0256813071604531E-2</v>
      </c>
    </row>
    <row r="362" spans="1:9" s="50" customFormat="1" x14ac:dyDescent="0.25">
      <c r="A362" s="54" t="s">
        <v>50</v>
      </c>
      <c r="B362" s="59"/>
      <c r="C362" s="310"/>
      <c r="D362" s="59">
        <v>4.2791965156183664E-3</v>
      </c>
      <c r="E362" s="59">
        <v>-2.5797059326787553E-2</v>
      </c>
      <c r="F362" s="59">
        <v>-7.3507866946675993E-3</v>
      </c>
      <c r="G362" s="59">
        <v>1.2119288919700821E-3</v>
      </c>
      <c r="H362" s="59">
        <v>1.1219719872839429E-2</v>
      </c>
      <c r="I362" s="59">
        <v>1.382712724168611E-2</v>
      </c>
    </row>
    <row r="363" spans="1:9" s="50" customFormat="1" x14ac:dyDescent="0.25">
      <c r="A363" s="54" t="s">
        <v>51</v>
      </c>
      <c r="B363" s="59"/>
      <c r="C363" s="310"/>
      <c r="D363" s="59">
        <v>-2.0597002751483906E-2</v>
      </c>
      <c r="E363" s="59">
        <v>-2.1894221833633543E-2</v>
      </c>
      <c r="F363" s="59">
        <v>6.6726059958173156E-3</v>
      </c>
      <c r="G363" s="59">
        <v>1.0324970648074583E-3</v>
      </c>
      <c r="H363" s="59">
        <v>-3.0747178969391387E-3</v>
      </c>
      <c r="I363" s="59">
        <v>-4.298759584652645E-3</v>
      </c>
    </row>
    <row r="364" spans="1:9" s="50" customFormat="1" x14ac:dyDescent="0.25">
      <c r="A364" s="54" t="s">
        <v>52</v>
      </c>
      <c r="B364" s="59"/>
      <c r="C364" s="310"/>
      <c r="D364" s="59">
        <v>-1.6488147591388613E-2</v>
      </c>
      <c r="E364" s="59">
        <v>-1.7642519817915314E-2</v>
      </c>
      <c r="F364" s="59">
        <v>8.51911770447078E-4</v>
      </c>
      <c r="G364" s="59">
        <v>-1.5336957449343158E-2</v>
      </c>
      <c r="H364" s="59">
        <v>3.3323500360485925E-3</v>
      </c>
      <c r="I364" s="59">
        <v>-1.2852378870754189E-2</v>
      </c>
    </row>
    <row r="365" spans="1:9" s="50" customFormat="1" x14ac:dyDescent="0.25">
      <c r="A365" s="54" t="s">
        <v>53</v>
      </c>
      <c r="B365" s="59"/>
      <c r="C365" s="310"/>
      <c r="D365" s="59">
        <v>1.6508503950924402E-2</v>
      </c>
      <c r="E365" s="59">
        <v>7.8535904531640277E-3</v>
      </c>
      <c r="F365" s="59">
        <v>-9.2036726015962023E-2</v>
      </c>
      <c r="G365" s="59">
        <v>-1.3818358208002257E-2</v>
      </c>
      <c r="H365" s="59">
        <v>1.803746059414757E-2</v>
      </c>
      <c r="I365" s="59">
        <v>0.19409264116972025</v>
      </c>
    </row>
    <row r="366" spans="1:9" s="50" customFormat="1" x14ac:dyDescent="0.25">
      <c r="A366" s="54" t="s">
        <v>54</v>
      </c>
      <c r="B366" s="59"/>
      <c r="C366" s="310"/>
      <c r="D366" s="59">
        <v>-1.0498617641769847E-2</v>
      </c>
      <c r="E366" s="59">
        <v>-1.8175692658062514E-2</v>
      </c>
      <c r="F366" s="59">
        <v>-3.2695188318672241E-2</v>
      </c>
      <c r="G366" s="59">
        <v>5.8502259314714422E-3</v>
      </c>
      <c r="H366" s="59">
        <v>4.4962438684549855E-2</v>
      </c>
      <c r="I366" s="59">
        <v>8.3821088234656838E-3</v>
      </c>
    </row>
    <row r="367" spans="1:9" s="50" customFormat="1" x14ac:dyDescent="0.25">
      <c r="A367" s="61"/>
      <c r="B367" s="59"/>
      <c r="C367" s="310"/>
      <c r="D367" s="59"/>
      <c r="E367" s="59"/>
      <c r="F367" s="59"/>
      <c r="G367" s="59"/>
      <c r="H367" s="59"/>
      <c r="I367" s="59"/>
    </row>
    <row r="368" spans="1:9" s="50" customFormat="1" x14ac:dyDescent="0.25">
      <c r="A368" s="62"/>
      <c r="B368" s="59"/>
      <c r="C368" s="310"/>
      <c r="D368" s="59"/>
      <c r="E368" s="59"/>
      <c r="F368" s="59"/>
      <c r="G368" s="59"/>
      <c r="H368" s="59"/>
      <c r="I368" s="59"/>
    </row>
    <row r="369" spans="1:9" s="50" customFormat="1" x14ac:dyDescent="0.25">
      <c r="A369" s="55" t="s">
        <v>55</v>
      </c>
      <c r="B369" s="59"/>
      <c r="C369" s="310"/>
      <c r="D369" s="59">
        <v>-5.4320374317340381E-3</v>
      </c>
      <c r="E369" s="59">
        <v>-4.7349517292520904E-3</v>
      </c>
      <c r="F369" s="59">
        <v>2.4688830565655628E-4</v>
      </c>
      <c r="G369" s="59">
        <v>1.1517605644653095E-3</v>
      </c>
      <c r="H369" s="59">
        <v>-5.350417652078443E-3</v>
      </c>
      <c r="I369" s="59">
        <v>-1.2818548892071313E-3</v>
      </c>
    </row>
    <row r="370" spans="1:9" s="50" customFormat="1" x14ac:dyDescent="0.25">
      <c r="A370" s="52"/>
      <c r="B370" s="59"/>
      <c r="C370" s="310"/>
      <c r="D370" s="59">
        <v>0</v>
      </c>
      <c r="E370" s="59">
        <v>0</v>
      </c>
      <c r="F370" s="59">
        <v>0</v>
      </c>
      <c r="G370" s="59">
        <v>0</v>
      </c>
      <c r="H370" s="59">
        <v>0</v>
      </c>
      <c r="I370" s="59">
        <v>0</v>
      </c>
    </row>
    <row r="371" spans="1:9" s="50" customFormat="1" x14ac:dyDescent="0.25">
      <c r="A371" s="53" t="s">
        <v>56</v>
      </c>
      <c r="B371" s="59"/>
      <c r="C371" s="310"/>
      <c r="D371" s="59">
        <v>-3.3671463792619427E-3</v>
      </c>
      <c r="E371" s="59">
        <v>-7.6292065067948833E-3</v>
      </c>
      <c r="F371" s="59">
        <v>-9.7402308668503856E-4</v>
      </c>
      <c r="G371" s="59">
        <v>-2.4857009760825832E-4</v>
      </c>
      <c r="H371" s="59">
        <v>-2.8539413843833294E-3</v>
      </c>
      <c r="I371" s="59">
        <v>-6.3531670643335314E-4</v>
      </c>
    </row>
    <row r="372" spans="1:9" s="50" customFormat="1" x14ac:dyDescent="0.25">
      <c r="A372" s="56" t="s">
        <v>57</v>
      </c>
      <c r="B372" s="59"/>
      <c r="C372" s="310"/>
      <c r="D372" s="59">
        <v>-2.2033158483247828E-3</v>
      </c>
      <c r="E372" s="59">
        <v>-1.0227262347321853E-2</v>
      </c>
      <c r="F372" s="59">
        <v>-2.0288506011092444E-3</v>
      </c>
      <c r="G372" s="59">
        <v>2.5798952868893998E-4</v>
      </c>
      <c r="H372" s="59">
        <v>-4.8754203274437025E-3</v>
      </c>
      <c r="I372" s="59">
        <v>-7.1660959576969052E-4</v>
      </c>
    </row>
    <row r="373" spans="1:9" s="50" customFormat="1" x14ac:dyDescent="0.25">
      <c r="A373" s="56" t="s">
        <v>58</v>
      </c>
      <c r="B373" s="59"/>
      <c r="C373" s="310"/>
      <c r="D373" s="59">
        <v>1.939409999398789E-3</v>
      </c>
      <c r="E373" s="59">
        <v>-4.8383187260416793E-3</v>
      </c>
      <c r="F373" s="59">
        <v>-1.8974381597263168E-3</v>
      </c>
      <c r="G373" s="59">
        <v>-2.1385879809660002E-3</v>
      </c>
      <c r="H373" s="59">
        <v>-2.5624902674747929E-3</v>
      </c>
      <c r="I373" s="59">
        <v>-5.0983119540015664E-4</v>
      </c>
    </row>
    <row r="374" spans="1:9" s="50" customFormat="1" x14ac:dyDescent="0.25">
      <c r="A374" s="56" t="s">
        <v>59</v>
      </c>
      <c r="B374" s="59"/>
      <c r="C374" s="310"/>
      <c r="D374" s="59">
        <v>-9.7459500363972218E-4</v>
      </c>
      <c r="E374" s="59">
        <v>-4.7253571836445296E-3</v>
      </c>
      <c r="F374" s="59">
        <v>3.33625392776149E-3</v>
      </c>
      <c r="G374" s="59">
        <v>-4.7581682196848885E-3</v>
      </c>
      <c r="H374" s="59">
        <v>1.2867260614024545E-4</v>
      </c>
      <c r="I374" s="59">
        <v>1.6480994450789321E-3</v>
      </c>
    </row>
    <row r="375" spans="1:9" s="50" customFormat="1" x14ac:dyDescent="0.25">
      <c r="A375" s="56"/>
      <c r="B375" s="59"/>
      <c r="C375" s="310"/>
      <c r="D375" s="59">
        <v>0</v>
      </c>
      <c r="E375" s="59">
        <v>0</v>
      </c>
      <c r="F375" s="59">
        <v>0</v>
      </c>
      <c r="G375" s="59">
        <v>0</v>
      </c>
      <c r="H375" s="59">
        <v>0</v>
      </c>
      <c r="I375" s="59">
        <v>0</v>
      </c>
    </row>
    <row r="376" spans="1:9" s="50" customFormat="1" x14ac:dyDescent="0.25">
      <c r="A376" s="53" t="s">
        <v>60</v>
      </c>
      <c r="B376" s="59"/>
      <c r="C376" s="310"/>
      <c r="D376" s="59">
        <v>-3.9237738177198E-3</v>
      </c>
      <c r="E376" s="59">
        <v>-5.6209788290140228E-3</v>
      </c>
      <c r="F376" s="59">
        <v>-8.0741679655083054E-4</v>
      </c>
      <c r="G376" s="59">
        <v>-1.6720911552436934E-3</v>
      </c>
      <c r="H376" s="59">
        <v>-2.8719851461767032E-3</v>
      </c>
      <c r="I376" s="59">
        <v>-3.9857077468049545E-3</v>
      </c>
    </row>
    <row r="377" spans="1:9" s="50" customFormat="1" x14ac:dyDescent="0.25">
      <c r="A377" s="56" t="s">
        <v>61</v>
      </c>
      <c r="B377" s="59"/>
      <c r="C377" s="310"/>
      <c r="D377" s="59">
        <v>-3.0589969201844092E-3</v>
      </c>
      <c r="E377" s="59">
        <v>-2.5400155980852546E-3</v>
      </c>
      <c r="F377" s="59">
        <v>-1.2347857810248719E-3</v>
      </c>
      <c r="G377" s="59">
        <v>7.4097915810455994E-4</v>
      </c>
      <c r="H377" s="59">
        <v>-5.9582128231472353E-4</v>
      </c>
      <c r="I377" s="59">
        <v>-2.5171282092204539E-3</v>
      </c>
    </row>
    <row r="378" spans="1:9" s="50" customFormat="1" x14ac:dyDescent="0.25">
      <c r="A378" s="57" t="s">
        <v>62</v>
      </c>
      <c r="B378" s="59"/>
      <c r="C378" s="310"/>
      <c r="D378" s="59">
        <v>-2.908434426608375E-3</v>
      </c>
      <c r="E378" s="59">
        <v>-4.3667685393917743E-3</v>
      </c>
      <c r="F378" s="59">
        <v>-1.7898350311986722E-3</v>
      </c>
      <c r="G378" s="59">
        <v>-7.8375688186724801E-3</v>
      </c>
      <c r="H378" s="59">
        <v>-1.9497534989219023E-3</v>
      </c>
      <c r="I378" s="59">
        <v>-1.6303751751862716E-3</v>
      </c>
    </row>
    <row r="379" spans="1:9" s="50" customFormat="1" x14ac:dyDescent="0.25">
      <c r="A379" s="57" t="s">
        <v>63</v>
      </c>
      <c r="B379" s="59"/>
      <c r="C379" s="310"/>
      <c r="D379" s="59">
        <v>-3.6729906877812635E-3</v>
      </c>
      <c r="E379" s="59">
        <v>-1.10758055263116E-2</v>
      </c>
      <c r="F379" s="59">
        <v>-9.3490261451358858E-3</v>
      </c>
      <c r="G379" s="59">
        <v>-5.3674333714842648E-3</v>
      </c>
      <c r="H379" s="59">
        <v>-6.7966933242289418E-3</v>
      </c>
      <c r="I379" s="59">
        <v>-1.3224689951754076E-3</v>
      </c>
    </row>
    <row r="380" spans="1:9" s="50" customFormat="1" x14ac:dyDescent="0.25">
      <c r="A380" s="57" t="s">
        <v>64</v>
      </c>
      <c r="B380" s="59"/>
      <c r="C380" s="310"/>
      <c r="D380" s="59">
        <v>-2.3933560188991176E-3</v>
      </c>
      <c r="E380" s="59">
        <v>2.494580839116356E-3</v>
      </c>
      <c r="F380" s="59">
        <v>4.2830146851158268E-3</v>
      </c>
      <c r="G380" s="59">
        <v>1.9854140508026585E-3</v>
      </c>
      <c r="H380" s="59">
        <v>5.1031107787330443E-3</v>
      </c>
      <c r="I380" s="59">
        <v>-4.7751724688029906E-3</v>
      </c>
    </row>
    <row r="381" spans="1:9" s="50" customFormat="1" x14ac:dyDescent="0.25">
      <c r="A381" s="56" t="s">
        <v>65</v>
      </c>
      <c r="B381" s="59"/>
      <c r="C381" s="310"/>
      <c r="D381" s="59">
        <v>-4.1702480934378006E-3</v>
      </c>
      <c r="E381" s="59">
        <v>-1.1366388958071516E-2</v>
      </c>
      <c r="F381" s="59">
        <v>-1.0458451189074847E-3</v>
      </c>
      <c r="G381" s="59">
        <v>-8.5305001196626096E-3</v>
      </c>
      <c r="H381" s="59">
        <v>-5.7188947435982129E-3</v>
      </c>
      <c r="I381" s="59">
        <v>-8.5074692153583875E-3</v>
      </c>
    </row>
    <row r="382" spans="1:9" s="50" customFormat="1" x14ac:dyDescent="0.25">
      <c r="A382" s="56" t="s">
        <v>66</v>
      </c>
      <c r="B382" s="59"/>
      <c r="C382" s="310"/>
      <c r="D382" s="59">
        <v>-4.4546954900974711E-3</v>
      </c>
      <c r="E382" s="59">
        <v>-4.7668354574219585E-3</v>
      </c>
      <c r="F382" s="59">
        <v>5.8358381175382945E-4</v>
      </c>
      <c r="G382" s="59">
        <v>6.6378229322694438E-4</v>
      </c>
      <c r="H382" s="59">
        <v>-2.1232599402072339E-3</v>
      </c>
      <c r="I382" s="59">
        <v>-1.5406320511105465E-3</v>
      </c>
    </row>
    <row r="383" spans="1:9" s="50" customFormat="1" x14ac:dyDescent="0.25">
      <c r="A383" s="63"/>
      <c r="B383" s="59"/>
      <c r="C383" s="310"/>
      <c r="D383" s="59"/>
      <c r="E383" s="59"/>
      <c r="F383" s="59"/>
      <c r="G383" s="59"/>
      <c r="H383" s="59"/>
      <c r="I383" s="59"/>
    </row>
    <row r="384" spans="1:9" s="50" customFormat="1" x14ac:dyDescent="0.25">
      <c r="A384" s="53" t="s">
        <v>67</v>
      </c>
      <c r="B384" s="59"/>
      <c r="C384" s="310"/>
      <c r="D384" s="59">
        <v>-1.8095198499601395E-2</v>
      </c>
      <c r="E384" s="59">
        <v>-2.7311807848439562E-2</v>
      </c>
      <c r="F384" s="59">
        <v>-1.9576587441541005E-3</v>
      </c>
      <c r="G384" s="59">
        <v>8.5994400691991046E-3</v>
      </c>
      <c r="H384" s="59">
        <v>-9.9285973204090716E-3</v>
      </c>
      <c r="I384" s="59">
        <v>3.7462695352903363E-3</v>
      </c>
    </row>
    <row r="385" spans="1:9" s="50" customFormat="1" x14ac:dyDescent="0.25">
      <c r="A385" s="56"/>
      <c r="B385" s="59"/>
      <c r="C385" s="310"/>
      <c r="D385" s="59"/>
      <c r="E385" s="59"/>
      <c r="F385" s="59"/>
      <c r="G385" s="59"/>
      <c r="H385" s="59"/>
      <c r="I385" s="59"/>
    </row>
    <row r="386" spans="1:9" s="50" customFormat="1" x14ac:dyDescent="0.25">
      <c r="A386" s="53" t="s">
        <v>68</v>
      </c>
      <c r="B386" s="59"/>
      <c r="C386" s="310"/>
      <c r="D386" s="59">
        <v>-1.9574931468260282E-3</v>
      </c>
      <c r="E386" s="59">
        <v>-6.8022631751658569E-3</v>
      </c>
      <c r="F386" s="59">
        <v>-1.0900410032947949E-3</v>
      </c>
      <c r="G386" s="59">
        <v>-1.4450392068685591E-3</v>
      </c>
      <c r="H386" s="59">
        <v>-1.1642357805765613E-3</v>
      </c>
      <c r="I386" s="59">
        <v>1.219847873796147E-3</v>
      </c>
    </row>
    <row r="387" spans="1:9" s="50" customFormat="1" x14ac:dyDescent="0.25">
      <c r="A387" s="56" t="s">
        <v>69</v>
      </c>
      <c r="B387" s="59"/>
      <c r="C387" s="310"/>
      <c r="D387" s="59">
        <v>-2.0398517220490131E-3</v>
      </c>
      <c r="E387" s="59">
        <v>-6.2556677026333052E-3</v>
      </c>
      <c r="F387" s="59">
        <v>-1.475109934112151E-3</v>
      </c>
      <c r="G387" s="59">
        <v>-1.9467306457905398E-3</v>
      </c>
      <c r="H387" s="59">
        <v>-1.3750572286934659E-3</v>
      </c>
      <c r="I387" s="59">
        <v>4.9852617355006235E-4</v>
      </c>
    </row>
    <row r="388" spans="1:9" s="50" customFormat="1" x14ac:dyDescent="0.25">
      <c r="A388" s="56" t="s">
        <v>70</v>
      </c>
      <c r="B388" s="59"/>
      <c r="C388" s="310"/>
      <c r="D388" s="59">
        <v>-3.2373474748621511E-3</v>
      </c>
      <c r="E388" s="59">
        <v>-5.6330200920995388E-3</v>
      </c>
      <c r="F388" s="59">
        <v>3.1626529682449167E-4</v>
      </c>
      <c r="G388" s="59">
        <v>-4.9419044721354943E-4</v>
      </c>
      <c r="H388" s="59">
        <v>-4.8104365349188605E-4</v>
      </c>
      <c r="I388" s="59">
        <v>1.3691268531590417E-3</v>
      </c>
    </row>
    <row r="389" spans="1:9" s="50" customFormat="1" x14ac:dyDescent="0.25">
      <c r="A389" s="56" t="s">
        <v>71</v>
      </c>
      <c r="B389" s="59"/>
      <c r="C389" s="310"/>
      <c r="D389" s="59">
        <v>7.1211547961673727E-3</v>
      </c>
      <c r="E389" s="59">
        <v>-1.4416832524366541E-2</v>
      </c>
      <c r="F389" s="59">
        <v>3.0461993555470634E-3</v>
      </c>
      <c r="G389" s="59">
        <v>4.734242462757221E-3</v>
      </c>
      <c r="H389" s="59">
        <v>-2.2065751969637688E-3</v>
      </c>
      <c r="I389" s="59">
        <v>1.0801990393010441E-2</v>
      </c>
    </row>
    <row r="390" spans="1:9" s="50" customFormat="1" x14ac:dyDescent="0.25">
      <c r="A390" s="63"/>
      <c r="B390" s="59"/>
      <c r="C390" s="310"/>
      <c r="D390" s="59"/>
      <c r="E390" s="59"/>
      <c r="F390" s="59"/>
      <c r="G390" s="59"/>
      <c r="H390" s="59"/>
      <c r="I390" s="59"/>
    </row>
    <row r="391" spans="1:9" s="50" customFormat="1" x14ac:dyDescent="0.25">
      <c r="A391" s="53" t="s">
        <v>72</v>
      </c>
      <c r="B391" s="59"/>
      <c r="C391" s="310"/>
      <c r="D391" s="59">
        <v>-1.0079181834548923E-2</v>
      </c>
      <c r="E391" s="59">
        <v>5.1684158368259236E-3</v>
      </c>
      <c r="F391" s="59">
        <v>3.3677877844637818E-3</v>
      </c>
      <c r="G391" s="59">
        <v>7.7478746905219609E-3</v>
      </c>
      <c r="H391" s="59">
        <v>-1.695824429416859E-2</v>
      </c>
      <c r="I391" s="59">
        <v>-3.5392724936789211E-3</v>
      </c>
    </row>
    <row r="392" spans="1:9" s="50" customFormat="1" x14ac:dyDescent="0.25">
      <c r="A392" s="58" t="s">
        <v>73</v>
      </c>
      <c r="B392" s="59"/>
      <c r="C392" s="310"/>
      <c r="D392" s="59">
        <v>-5.0117238179219203E-3</v>
      </c>
      <c r="E392" s="59">
        <v>7.5482438926344209E-3</v>
      </c>
      <c r="F392" s="59">
        <v>7.8717621279622563E-4</v>
      </c>
      <c r="G392" s="59">
        <v>5.5630148283516423E-3</v>
      </c>
      <c r="H392" s="59">
        <v>-1.0621947179899616E-2</v>
      </c>
      <c r="I392" s="59">
        <v>-1.2265763492547155E-3</v>
      </c>
    </row>
    <row r="393" spans="1:9" s="50" customFormat="1" x14ac:dyDescent="0.25">
      <c r="A393" s="58" t="s">
        <v>74</v>
      </c>
      <c r="B393" s="59"/>
      <c r="C393" s="310"/>
      <c r="D393" s="59">
        <v>-1.7725383774523262E-2</v>
      </c>
      <c r="E393" s="59">
        <v>-1.6029578396536293E-2</v>
      </c>
      <c r="F393" s="59">
        <v>-6.5034936011367783E-3</v>
      </c>
      <c r="G393" s="59">
        <v>-5.8783165993274711E-3</v>
      </c>
      <c r="H393" s="59">
        <v>-7.2580512524968999E-3</v>
      </c>
      <c r="I393" s="59">
        <v>-2.7399190302901388E-3</v>
      </c>
    </row>
    <row r="394" spans="1:9" s="50" customFormat="1" x14ac:dyDescent="0.25">
      <c r="A394" s="58" t="s">
        <v>75</v>
      </c>
      <c r="B394" s="59"/>
      <c r="C394" s="310"/>
      <c r="D394" s="59">
        <v>-3.5120155755810067E-3</v>
      </c>
      <c r="E394" s="59">
        <v>1.0772703212285739E-2</v>
      </c>
      <c r="F394" s="59">
        <v>1.316309123212589E-2</v>
      </c>
      <c r="G394" s="59">
        <v>2.4746277639418501E-2</v>
      </c>
      <c r="H394" s="59">
        <v>-4.3130413231144304E-2</v>
      </c>
      <c r="I394" s="59">
        <v>-2.9814150401377137E-3</v>
      </c>
    </row>
    <row r="395" spans="1:9" s="50" customFormat="1" x14ac:dyDescent="0.25">
      <c r="A395" s="58" t="s">
        <v>76</v>
      </c>
      <c r="B395" s="59"/>
      <c r="C395" s="310"/>
      <c r="D395" s="59">
        <v>-4.5097523064216993E-3</v>
      </c>
      <c r="E395" s="59">
        <v>1.7694342825092857E-2</v>
      </c>
      <c r="F395" s="59">
        <v>5.8865998172974443E-3</v>
      </c>
      <c r="G395" s="59">
        <v>1.2857125458998864E-2</v>
      </c>
      <c r="H395" s="59">
        <v>-2.2607918609837241E-2</v>
      </c>
      <c r="I395" s="59">
        <v>-4.0209822276056073E-3</v>
      </c>
    </row>
    <row r="396" spans="1:9" s="50" customFormat="1" x14ac:dyDescent="0.25">
      <c r="B396" s="59"/>
      <c r="C396" s="310"/>
      <c r="D396" s="59"/>
      <c r="E396" s="59"/>
      <c r="F396" s="59"/>
      <c r="G396" s="59"/>
      <c r="H396" s="59"/>
      <c r="I396" s="59"/>
    </row>
    <row r="397" spans="1:9" s="50" customFormat="1" x14ac:dyDescent="0.25">
      <c r="B397" s="59"/>
      <c r="C397" s="310"/>
      <c r="D397" s="59"/>
      <c r="E397" s="59"/>
      <c r="F397" s="59"/>
      <c r="G397" s="59"/>
      <c r="H397" s="59"/>
      <c r="I397" s="59"/>
    </row>
    <row r="398" spans="1:9" s="50" customFormat="1" x14ac:dyDescent="0.25">
      <c r="A398" s="47" t="s">
        <v>83</v>
      </c>
      <c r="B398" s="59"/>
      <c r="C398" s="310"/>
      <c r="D398" s="59"/>
      <c r="E398" s="59"/>
      <c r="F398" s="59"/>
      <c r="G398" s="59"/>
      <c r="H398" s="59"/>
      <c r="I398" s="59"/>
    </row>
    <row r="399" spans="1:9" s="50" customFormat="1" x14ac:dyDescent="0.25">
      <c r="A399" s="51" t="s">
        <v>1</v>
      </c>
      <c r="B399" s="59"/>
      <c r="C399" s="310"/>
      <c r="D399" s="59">
        <v>-9.7171631462744656E-4</v>
      </c>
      <c r="E399" s="59">
        <v>9.152119063509101E-4</v>
      </c>
      <c r="F399" s="59">
        <v>1.706677813114732E-3</v>
      </c>
      <c r="G399" s="59">
        <v>7.9281160343569468E-4</v>
      </c>
      <c r="H399" s="59">
        <v>5.0248224759708027E-4</v>
      </c>
      <c r="I399" s="59">
        <v>-4.9323282430902005E-5</v>
      </c>
    </row>
    <row r="400" spans="1:9" s="50" customFormat="1" x14ac:dyDescent="0.25">
      <c r="A400" s="51"/>
      <c r="B400" s="59"/>
      <c r="C400" s="310"/>
      <c r="D400" s="59"/>
      <c r="E400" s="59"/>
      <c r="F400" s="59"/>
      <c r="G400" s="59"/>
      <c r="H400" s="59"/>
      <c r="I400" s="59"/>
    </row>
    <row r="401" spans="1:9" s="50" customFormat="1" x14ac:dyDescent="0.25">
      <c r="A401" s="52" t="s">
        <v>41</v>
      </c>
      <c r="B401" s="59"/>
      <c r="C401" s="310"/>
      <c r="D401" s="59">
        <v>1.7706983375354035E-4</v>
      </c>
      <c r="E401" s="59">
        <v>6.7677960445777785E-4</v>
      </c>
      <c r="F401" s="59">
        <v>9.6134434015482384E-4</v>
      </c>
      <c r="G401" s="59">
        <v>6.5143184197857806E-4</v>
      </c>
      <c r="H401" s="59">
        <v>1.8884753787751229E-4</v>
      </c>
      <c r="I401" s="59">
        <v>1.7753789195706915E-4</v>
      </c>
    </row>
    <row r="402" spans="1:9" s="50" customFormat="1" x14ac:dyDescent="0.25">
      <c r="A402" s="52"/>
      <c r="B402" s="59"/>
      <c r="C402" s="310"/>
      <c r="D402" s="59"/>
      <c r="E402" s="59"/>
      <c r="F402" s="59"/>
      <c r="G402" s="59"/>
      <c r="H402" s="59"/>
      <c r="I402" s="59"/>
    </row>
    <row r="403" spans="1:9" s="50" customFormat="1" x14ac:dyDescent="0.25">
      <c r="A403" s="52" t="s">
        <v>42</v>
      </c>
      <c r="B403" s="59"/>
      <c r="C403" s="310"/>
      <c r="D403" s="59">
        <v>4.5476708925540343E-4</v>
      </c>
      <c r="E403" s="59">
        <v>7.8706168707798341E-4</v>
      </c>
      <c r="F403" s="59">
        <v>4.0152194239118089E-4</v>
      </c>
      <c r="G403" s="59">
        <v>2.266996598776494E-5</v>
      </c>
      <c r="H403" s="59">
        <v>3.2257027253401738E-4</v>
      </c>
      <c r="I403" s="59">
        <v>-1.1553585450663206E-4</v>
      </c>
    </row>
    <row r="404" spans="1:9" s="50" customFormat="1" x14ac:dyDescent="0.25">
      <c r="A404" s="60"/>
      <c r="B404" s="59"/>
      <c r="C404" s="310"/>
      <c r="D404" s="59"/>
      <c r="E404" s="59"/>
      <c r="F404" s="59"/>
      <c r="G404" s="59"/>
      <c r="H404" s="59"/>
      <c r="I404" s="59"/>
    </row>
    <row r="405" spans="1:9" s="50" customFormat="1" x14ac:dyDescent="0.25">
      <c r="A405" s="53" t="s">
        <v>43</v>
      </c>
      <c r="B405" s="59"/>
      <c r="C405" s="310"/>
      <c r="D405" s="59">
        <v>7.3641502020960203E-4</v>
      </c>
      <c r="E405" s="59">
        <v>5.6710042950025574E-4</v>
      </c>
      <c r="F405" s="59">
        <v>2.006202274555946E-4</v>
      </c>
      <c r="G405" s="59">
        <v>-2.2106972049185103E-5</v>
      </c>
      <c r="H405" s="59">
        <v>2.9529873281575192E-4</v>
      </c>
      <c r="I405" s="59">
        <v>-5.7797162876793706E-5</v>
      </c>
    </row>
    <row r="406" spans="1:9" s="50" customFormat="1" x14ac:dyDescent="0.25">
      <c r="A406" s="54" t="s">
        <v>44</v>
      </c>
      <c r="B406" s="59"/>
      <c r="C406" s="310"/>
      <c r="D406" s="59" t="s">
        <v>515</v>
      </c>
      <c r="E406" s="59" t="s">
        <v>515</v>
      </c>
      <c r="F406" s="59" t="s">
        <v>515</v>
      </c>
      <c r="G406" s="59" t="s">
        <v>515</v>
      </c>
      <c r="H406" s="59" t="s">
        <v>515</v>
      </c>
      <c r="I406" s="59" t="s">
        <v>515</v>
      </c>
    </row>
    <row r="407" spans="1:9" s="50" customFormat="1" x14ac:dyDescent="0.25">
      <c r="A407" s="54" t="s">
        <v>45</v>
      </c>
      <c r="B407" s="59"/>
      <c r="C407" s="310"/>
      <c r="D407" s="59" t="s">
        <v>515</v>
      </c>
      <c r="E407" s="59" t="s">
        <v>515</v>
      </c>
      <c r="F407" s="59" t="s">
        <v>515</v>
      </c>
      <c r="G407" s="59" t="s">
        <v>515</v>
      </c>
      <c r="H407" s="59" t="s">
        <v>515</v>
      </c>
      <c r="I407" s="59" t="s">
        <v>515</v>
      </c>
    </row>
    <row r="408" spans="1:9" s="50" customFormat="1" x14ac:dyDescent="0.25">
      <c r="A408" s="54" t="s">
        <v>46</v>
      </c>
      <c r="B408" s="59"/>
      <c r="C408" s="310"/>
      <c r="D408" s="59" t="s">
        <v>515</v>
      </c>
      <c r="E408" s="59" t="s">
        <v>515</v>
      </c>
      <c r="F408" s="59" t="s">
        <v>515</v>
      </c>
      <c r="G408" s="59" t="s">
        <v>515</v>
      </c>
      <c r="H408" s="59" t="s">
        <v>515</v>
      </c>
      <c r="I408" s="59" t="s">
        <v>515</v>
      </c>
    </row>
    <row r="409" spans="1:9" s="50" customFormat="1" x14ac:dyDescent="0.25">
      <c r="A409" s="54" t="s">
        <v>47</v>
      </c>
      <c r="B409" s="59"/>
      <c r="C409" s="310"/>
      <c r="D409" s="59" t="s">
        <v>515</v>
      </c>
      <c r="E409" s="59" t="s">
        <v>515</v>
      </c>
      <c r="F409" s="59" t="s">
        <v>515</v>
      </c>
      <c r="G409" s="59" t="s">
        <v>515</v>
      </c>
      <c r="H409" s="59" t="s">
        <v>515</v>
      </c>
      <c r="I409" s="59" t="s">
        <v>515</v>
      </c>
    </row>
    <row r="410" spans="1:9" s="50" customFormat="1" x14ac:dyDescent="0.25">
      <c r="A410" s="54" t="s">
        <v>48</v>
      </c>
      <c r="B410" s="59"/>
      <c r="C410" s="310"/>
      <c r="D410" s="59" t="s">
        <v>515</v>
      </c>
      <c r="E410" s="59" t="s">
        <v>515</v>
      </c>
      <c r="F410" s="59" t="s">
        <v>515</v>
      </c>
      <c r="G410" s="59" t="s">
        <v>515</v>
      </c>
      <c r="H410" s="59" t="s">
        <v>515</v>
      </c>
      <c r="I410" s="59" t="s">
        <v>515</v>
      </c>
    </row>
    <row r="411" spans="1:9" s="50" customFormat="1" x14ac:dyDescent="0.25">
      <c r="A411" s="54"/>
      <c r="B411" s="59"/>
      <c r="C411" s="310"/>
      <c r="D411" s="59"/>
      <c r="E411" s="59"/>
      <c r="F411" s="59"/>
      <c r="G411" s="59"/>
      <c r="H411" s="59"/>
      <c r="I411" s="59"/>
    </row>
    <row r="412" spans="1:9" s="50" customFormat="1" x14ac:dyDescent="0.25">
      <c r="A412" s="53" t="s">
        <v>49</v>
      </c>
      <c r="B412" s="59"/>
      <c r="C412" s="310"/>
      <c r="D412" s="59">
        <v>-1.320960132872484E-2</v>
      </c>
      <c r="E412" s="59">
        <v>-3.1397587216193124E-3</v>
      </c>
      <c r="F412" s="59">
        <v>-4.4957904194080633E-3</v>
      </c>
      <c r="G412" s="59">
        <v>-3.1931743769193499E-3</v>
      </c>
      <c r="H412" s="59">
        <v>1.054119443489876E-3</v>
      </c>
      <c r="I412" s="59">
        <v>-1.6497764266054649E-3</v>
      </c>
    </row>
    <row r="413" spans="1:9" s="50" customFormat="1" x14ac:dyDescent="0.25">
      <c r="A413" s="54" t="s">
        <v>50</v>
      </c>
      <c r="B413" s="59"/>
      <c r="C413" s="310"/>
      <c r="D413" s="59" t="s">
        <v>515</v>
      </c>
      <c r="E413" s="59" t="s">
        <v>515</v>
      </c>
      <c r="F413" s="59" t="s">
        <v>515</v>
      </c>
      <c r="G413" s="59" t="s">
        <v>515</v>
      </c>
      <c r="H413" s="59" t="s">
        <v>515</v>
      </c>
      <c r="I413" s="59" t="s">
        <v>515</v>
      </c>
    </row>
    <row r="414" spans="1:9" s="50" customFormat="1" x14ac:dyDescent="0.25">
      <c r="A414" s="54" t="s">
        <v>51</v>
      </c>
      <c r="B414" s="59"/>
      <c r="C414" s="310"/>
      <c r="D414" s="59" t="s">
        <v>515</v>
      </c>
      <c r="E414" s="59" t="s">
        <v>515</v>
      </c>
      <c r="F414" s="59" t="s">
        <v>515</v>
      </c>
      <c r="G414" s="59" t="s">
        <v>515</v>
      </c>
      <c r="H414" s="59" t="s">
        <v>515</v>
      </c>
      <c r="I414" s="59" t="s">
        <v>515</v>
      </c>
    </row>
    <row r="415" spans="1:9" s="50" customFormat="1" x14ac:dyDescent="0.25">
      <c r="A415" s="54" t="s">
        <v>52</v>
      </c>
      <c r="B415" s="59"/>
      <c r="C415" s="310"/>
      <c r="D415" s="59" t="s">
        <v>515</v>
      </c>
      <c r="E415" s="59" t="s">
        <v>515</v>
      </c>
      <c r="F415" s="59" t="s">
        <v>515</v>
      </c>
      <c r="G415" s="59" t="s">
        <v>515</v>
      </c>
      <c r="H415" s="59" t="s">
        <v>515</v>
      </c>
      <c r="I415" s="59" t="s">
        <v>515</v>
      </c>
    </row>
    <row r="416" spans="1:9" s="50" customFormat="1" x14ac:dyDescent="0.25">
      <c r="A416" s="54" t="s">
        <v>53</v>
      </c>
      <c r="B416" s="59"/>
      <c r="C416" s="310"/>
      <c r="D416" s="59" t="s">
        <v>515</v>
      </c>
      <c r="E416" s="59" t="s">
        <v>515</v>
      </c>
      <c r="F416" s="59" t="s">
        <v>515</v>
      </c>
      <c r="G416" s="59" t="s">
        <v>515</v>
      </c>
      <c r="H416" s="59" t="s">
        <v>515</v>
      </c>
      <c r="I416" s="59" t="s">
        <v>515</v>
      </c>
    </row>
    <row r="417" spans="1:9" s="50" customFormat="1" x14ac:dyDescent="0.25">
      <c r="A417" s="54" t="s">
        <v>54</v>
      </c>
      <c r="B417" s="59"/>
      <c r="C417" s="310"/>
      <c r="D417" s="59" t="s">
        <v>515</v>
      </c>
      <c r="E417" s="59" t="s">
        <v>515</v>
      </c>
      <c r="F417" s="59" t="s">
        <v>515</v>
      </c>
      <c r="G417" s="59" t="s">
        <v>515</v>
      </c>
      <c r="H417" s="59" t="s">
        <v>515</v>
      </c>
      <c r="I417" s="59" t="s">
        <v>515</v>
      </c>
    </row>
    <row r="418" spans="1:9" s="50" customFormat="1" x14ac:dyDescent="0.25">
      <c r="A418" s="61"/>
      <c r="B418" s="59"/>
      <c r="C418" s="310"/>
      <c r="D418" s="59"/>
      <c r="E418" s="59"/>
      <c r="F418" s="59"/>
      <c r="G418" s="59"/>
      <c r="H418" s="59"/>
      <c r="I418" s="59"/>
    </row>
    <row r="419" spans="1:9" s="50" customFormat="1" x14ac:dyDescent="0.25">
      <c r="A419" s="62"/>
      <c r="B419" s="59"/>
      <c r="C419" s="310"/>
      <c r="D419" s="59"/>
      <c r="E419" s="59"/>
      <c r="F419" s="59"/>
      <c r="G419" s="59"/>
      <c r="H419" s="59"/>
      <c r="I419" s="59"/>
    </row>
    <row r="420" spans="1:9" s="50" customFormat="1" x14ac:dyDescent="0.25">
      <c r="A420" s="55" t="s">
        <v>55</v>
      </c>
      <c r="B420" s="59"/>
      <c r="C420" s="310"/>
      <c r="D420" s="59">
        <v>-9.9486204304588544E-4</v>
      </c>
      <c r="E420" s="59">
        <v>1.4911789306748524E-4</v>
      </c>
      <c r="F420" s="59">
        <v>5.1673206686564388E-4</v>
      </c>
      <c r="G420" s="59">
        <v>5.762553285215688E-6</v>
      </c>
      <c r="H420" s="59">
        <v>1.883517004110935E-4</v>
      </c>
      <c r="I420" s="59">
        <v>-2.7212010342769766E-4</v>
      </c>
    </row>
    <row r="421" spans="1:9" s="50" customFormat="1" x14ac:dyDescent="0.25">
      <c r="A421" s="52"/>
      <c r="B421" s="59"/>
      <c r="C421" s="310"/>
      <c r="D421" s="59">
        <v>0</v>
      </c>
      <c r="E421" s="59">
        <v>0</v>
      </c>
      <c r="F421" s="59">
        <v>0</v>
      </c>
      <c r="G421" s="59">
        <v>0</v>
      </c>
      <c r="H421" s="59">
        <v>0</v>
      </c>
      <c r="I421" s="59">
        <v>0</v>
      </c>
    </row>
    <row r="422" spans="1:9" s="50" customFormat="1" x14ac:dyDescent="0.25">
      <c r="A422" s="53" t="s">
        <v>56</v>
      </c>
      <c r="B422" s="59"/>
      <c r="C422" s="310"/>
      <c r="D422" s="59" t="s">
        <v>515</v>
      </c>
      <c r="E422" s="59" t="s">
        <v>515</v>
      </c>
      <c r="F422" s="59" t="s">
        <v>515</v>
      </c>
      <c r="G422" s="59" t="s">
        <v>515</v>
      </c>
      <c r="H422" s="59" t="s">
        <v>515</v>
      </c>
      <c r="I422" s="59" t="s">
        <v>515</v>
      </c>
    </row>
    <row r="423" spans="1:9" s="50" customFormat="1" x14ac:dyDescent="0.25">
      <c r="A423" s="56" t="s">
        <v>57</v>
      </c>
      <c r="B423" s="59"/>
      <c r="C423" s="310"/>
      <c r="D423" s="59" t="s">
        <v>515</v>
      </c>
      <c r="E423" s="59" t="s">
        <v>515</v>
      </c>
      <c r="F423" s="59" t="s">
        <v>515</v>
      </c>
      <c r="G423" s="59" t="s">
        <v>515</v>
      </c>
      <c r="H423" s="59" t="s">
        <v>515</v>
      </c>
      <c r="I423" s="59" t="s">
        <v>515</v>
      </c>
    </row>
    <row r="424" spans="1:9" s="50" customFormat="1" x14ac:dyDescent="0.25">
      <c r="A424" s="56" t="s">
        <v>58</v>
      </c>
      <c r="B424" s="59"/>
      <c r="C424" s="310"/>
      <c r="D424" s="59" t="s">
        <v>515</v>
      </c>
      <c r="E424" s="59" t="s">
        <v>515</v>
      </c>
      <c r="F424" s="59" t="s">
        <v>515</v>
      </c>
      <c r="G424" s="59" t="s">
        <v>515</v>
      </c>
      <c r="H424" s="59" t="s">
        <v>515</v>
      </c>
      <c r="I424" s="59" t="s">
        <v>515</v>
      </c>
    </row>
    <row r="425" spans="1:9" s="50" customFormat="1" x14ac:dyDescent="0.25">
      <c r="A425" s="56" t="s">
        <v>59</v>
      </c>
      <c r="B425" s="59"/>
      <c r="C425" s="310"/>
      <c r="D425" s="59" t="s">
        <v>515</v>
      </c>
      <c r="E425" s="59" t="s">
        <v>515</v>
      </c>
      <c r="F425" s="59" t="s">
        <v>515</v>
      </c>
      <c r="G425" s="59" t="s">
        <v>515</v>
      </c>
      <c r="H425" s="59" t="s">
        <v>515</v>
      </c>
      <c r="I425" s="59" t="s">
        <v>515</v>
      </c>
    </row>
    <row r="426" spans="1:9" s="50" customFormat="1" x14ac:dyDescent="0.25">
      <c r="A426" s="56"/>
      <c r="B426" s="59"/>
      <c r="C426" s="310"/>
      <c r="D426" s="59">
        <v>0</v>
      </c>
      <c r="E426" s="59">
        <v>0</v>
      </c>
      <c r="F426" s="59">
        <v>0</v>
      </c>
      <c r="G426" s="59">
        <v>0</v>
      </c>
      <c r="H426" s="59">
        <v>0</v>
      </c>
      <c r="I426" s="59">
        <v>0</v>
      </c>
    </row>
    <row r="427" spans="1:9" s="50" customFormat="1" x14ac:dyDescent="0.25">
      <c r="A427" s="53" t="s">
        <v>60</v>
      </c>
      <c r="B427" s="59"/>
      <c r="C427" s="310"/>
      <c r="D427" s="59">
        <v>-3.0140619682217373E-4</v>
      </c>
      <c r="E427" s="59">
        <v>-3.177484717246104E-4</v>
      </c>
      <c r="F427" s="59">
        <v>-2.2957912605436892E-4</v>
      </c>
      <c r="G427" s="59">
        <v>-2.448934724966767E-4</v>
      </c>
      <c r="H427" s="59">
        <v>-6.5829017238094867E-4</v>
      </c>
      <c r="I427" s="59">
        <v>-6.7142647899165464E-4</v>
      </c>
    </row>
    <row r="428" spans="1:9" s="50" customFormat="1" x14ac:dyDescent="0.25">
      <c r="A428" s="56" t="s">
        <v>61</v>
      </c>
      <c r="B428" s="59"/>
      <c r="C428" s="310"/>
      <c r="D428" s="59" t="s">
        <v>515</v>
      </c>
      <c r="E428" s="59" t="s">
        <v>515</v>
      </c>
      <c r="F428" s="59" t="s">
        <v>515</v>
      </c>
      <c r="G428" s="59" t="s">
        <v>515</v>
      </c>
      <c r="H428" s="59" t="s">
        <v>515</v>
      </c>
      <c r="I428" s="59" t="s">
        <v>515</v>
      </c>
    </row>
    <row r="429" spans="1:9" s="50" customFormat="1" x14ac:dyDescent="0.25">
      <c r="A429" s="57" t="s">
        <v>62</v>
      </c>
      <c r="B429" s="59"/>
      <c r="C429" s="310"/>
      <c r="D429" s="59" t="s">
        <v>515</v>
      </c>
      <c r="E429" s="59" t="s">
        <v>515</v>
      </c>
      <c r="F429" s="59" t="s">
        <v>515</v>
      </c>
      <c r="G429" s="59" t="s">
        <v>515</v>
      </c>
      <c r="H429" s="59" t="s">
        <v>515</v>
      </c>
      <c r="I429" s="59" t="s">
        <v>515</v>
      </c>
    </row>
    <row r="430" spans="1:9" s="50" customFormat="1" x14ac:dyDescent="0.25">
      <c r="A430" s="57" t="s">
        <v>63</v>
      </c>
      <c r="B430" s="59"/>
      <c r="C430" s="310"/>
      <c r="D430" s="59" t="s">
        <v>515</v>
      </c>
      <c r="E430" s="59" t="s">
        <v>515</v>
      </c>
      <c r="F430" s="59" t="s">
        <v>515</v>
      </c>
      <c r="G430" s="59" t="s">
        <v>515</v>
      </c>
      <c r="H430" s="59" t="s">
        <v>515</v>
      </c>
      <c r="I430" s="59" t="s">
        <v>515</v>
      </c>
    </row>
    <row r="431" spans="1:9" s="50" customFormat="1" x14ac:dyDescent="0.25">
      <c r="A431" s="57" t="s">
        <v>64</v>
      </c>
      <c r="B431" s="59"/>
      <c r="C431" s="310"/>
      <c r="D431" s="59" t="s">
        <v>515</v>
      </c>
      <c r="E431" s="59" t="s">
        <v>515</v>
      </c>
      <c r="F431" s="59" t="s">
        <v>515</v>
      </c>
      <c r="G431" s="59" t="s">
        <v>515</v>
      </c>
      <c r="H431" s="59" t="s">
        <v>515</v>
      </c>
      <c r="I431" s="59" t="s">
        <v>515</v>
      </c>
    </row>
    <row r="432" spans="1:9" s="50" customFormat="1" x14ac:dyDescent="0.25">
      <c r="A432" s="56" t="s">
        <v>65</v>
      </c>
      <c r="B432" s="59"/>
      <c r="C432" s="310"/>
      <c r="D432" s="59" t="s">
        <v>515</v>
      </c>
      <c r="E432" s="59" t="s">
        <v>515</v>
      </c>
      <c r="F432" s="59" t="s">
        <v>515</v>
      </c>
      <c r="G432" s="59" t="s">
        <v>515</v>
      </c>
      <c r="H432" s="59" t="s">
        <v>515</v>
      </c>
      <c r="I432" s="59" t="s">
        <v>515</v>
      </c>
    </row>
    <row r="433" spans="1:9" s="50" customFormat="1" x14ac:dyDescent="0.25">
      <c r="A433" s="56" t="s">
        <v>66</v>
      </c>
      <c r="B433" s="59"/>
      <c r="C433" s="310"/>
      <c r="D433" s="59" t="s">
        <v>515</v>
      </c>
      <c r="E433" s="59" t="s">
        <v>515</v>
      </c>
      <c r="F433" s="59" t="s">
        <v>515</v>
      </c>
      <c r="G433" s="59" t="s">
        <v>515</v>
      </c>
      <c r="H433" s="59" t="s">
        <v>515</v>
      </c>
      <c r="I433" s="59" t="s">
        <v>515</v>
      </c>
    </row>
    <row r="434" spans="1:9" s="50" customFormat="1" x14ac:dyDescent="0.25">
      <c r="A434" s="63"/>
      <c r="B434" s="59"/>
      <c r="C434" s="310"/>
      <c r="D434" s="59"/>
      <c r="E434" s="59"/>
      <c r="F434" s="59"/>
      <c r="G434" s="59"/>
      <c r="H434" s="59"/>
      <c r="I434" s="59"/>
    </row>
    <row r="435" spans="1:9" s="50" customFormat="1" x14ac:dyDescent="0.25">
      <c r="A435" s="53" t="s">
        <v>67</v>
      </c>
      <c r="B435" s="59"/>
      <c r="C435" s="310"/>
      <c r="D435" s="59" t="s">
        <v>515</v>
      </c>
      <c r="E435" s="59" t="s">
        <v>515</v>
      </c>
      <c r="F435" s="59" t="s">
        <v>515</v>
      </c>
      <c r="G435" s="59" t="s">
        <v>515</v>
      </c>
      <c r="H435" s="59" t="s">
        <v>515</v>
      </c>
      <c r="I435" s="59" t="s">
        <v>515</v>
      </c>
    </row>
    <row r="436" spans="1:9" s="50" customFormat="1" x14ac:dyDescent="0.25">
      <c r="A436" s="56"/>
      <c r="B436" s="59"/>
      <c r="C436" s="310"/>
      <c r="D436" s="59"/>
      <c r="E436" s="59"/>
      <c r="F436" s="59"/>
      <c r="G436" s="59"/>
      <c r="H436" s="59"/>
      <c r="I436" s="59"/>
    </row>
    <row r="437" spans="1:9" s="50" customFormat="1" x14ac:dyDescent="0.25">
      <c r="A437" s="53" t="s">
        <v>68</v>
      </c>
      <c r="B437" s="59"/>
      <c r="C437" s="310"/>
      <c r="D437" s="59">
        <v>-3.0729060100043171E-5</v>
      </c>
      <c r="E437" s="59">
        <v>-1.430682752066037E-4</v>
      </c>
      <c r="F437" s="59">
        <v>-2.3027284163112949E-4</v>
      </c>
      <c r="G437" s="59">
        <v>-1.5216664969197602E-4</v>
      </c>
      <c r="H437" s="59">
        <v>1.7959817100521303E-4</v>
      </c>
      <c r="I437" s="59">
        <v>9.2648326577737805E-5</v>
      </c>
    </row>
    <row r="438" spans="1:9" s="50" customFormat="1" x14ac:dyDescent="0.25">
      <c r="A438" s="56" t="s">
        <v>69</v>
      </c>
      <c r="B438" s="59"/>
      <c r="C438" s="310"/>
      <c r="D438" s="59" t="s">
        <v>515</v>
      </c>
      <c r="E438" s="59" t="s">
        <v>515</v>
      </c>
      <c r="F438" s="59" t="s">
        <v>515</v>
      </c>
      <c r="G438" s="59" t="s">
        <v>515</v>
      </c>
      <c r="H438" s="59" t="s">
        <v>515</v>
      </c>
      <c r="I438" s="59" t="s">
        <v>515</v>
      </c>
    </row>
    <row r="439" spans="1:9" s="50" customFormat="1" x14ac:dyDescent="0.25">
      <c r="A439" s="56" t="s">
        <v>70</v>
      </c>
      <c r="B439" s="59"/>
      <c r="C439" s="310"/>
      <c r="D439" s="59" t="s">
        <v>515</v>
      </c>
      <c r="E439" s="59" t="s">
        <v>515</v>
      </c>
      <c r="F439" s="59" t="s">
        <v>515</v>
      </c>
      <c r="G439" s="59" t="s">
        <v>515</v>
      </c>
      <c r="H439" s="59" t="s">
        <v>515</v>
      </c>
      <c r="I439" s="59" t="s">
        <v>515</v>
      </c>
    </row>
    <row r="440" spans="1:9" s="50" customFormat="1" x14ac:dyDescent="0.25">
      <c r="A440" s="56" t="s">
        <v>71</v>
      </c>
      <c r="B440" s="59"/>
      <c r="C440" s="310"/>
      <c r="D440" s="59" t="s">
        <v>515</v>
      </c>
      <c r="E440" s="59" t="s">
        <v>515</v>
      </c>
      <c r="F440" s="59" t="s">
        <v>515</v>
      </c>
      <c r="G440" s="59" t="s">
        <v>515</v>
      </c>
      <c r="H440" s="59" t="s">
        <v>515</v>
      </c>
      <c r="I440" s="59" t="s">
        <v>515</v>
      </c>
    </row>
    <row r="441" spans="1:9" s="50" customFormat="1" x14ac:dyDescent="0.25">
      <c r="A441" s="63"/>
      <c r="B441" s="59"/>
      <c r="C441" s="310"/>
      <c r="D441" s="59"/>
      <c r="E441" s="59"/>
      <c r="F441" s="59"/>
      <c r="G441" s="59"/>
      <c r="H441" s="59"/>
      <c r="I441" s="59"/>
    </row>
    <row r="442" spans="1:9" s="50" customFormat="1" x14ac:dyDescent="0.25">
      <c r="A442" s="53" t="s">
        <v>72</v>
      </c>
      <c r="B442" s="59"/>
      <c r="C442" s="310"/>
      <c r="D442" s="59">
        <v>-2.1327013336074341E-3</v>
      </c>
      <c r="E442" s="59">
        <v>1.5036737798768129E-4</v>
      </c>
      <c r="F442" s="59">
        <v>1.20056257618839E-3</v>
      </c>
      <c r="G442" s="59">
        <v>1.3716450019551907E-4</v>
      </c>
      <c r="H442" s="59">
        <v>3.9727368449338218E-4</v>
      </c>
      <c r="I442" s="59">
        <v>-1.0213895576274279E-3</v>
      </c>
    </row>
    <row r="443" spans="1:9" s="50" customFormat="1" x14ac:dyDescent="0.25">
      <c r="A443" s="58" t="s">
        <v>73</v>
      </c>
      <c r="B443" s="59"/>
      <c r="C443" s="310"/>
      <c r="D443" s="59" t="s">
        <v>515</v>
      </c>
      <c r="E443" s="59" t="s">
        <v>515</v>
      </c>
      <c r="F443" s="59" t="s">
        <v>515</v>
      </c>
      <c r="G443" s="59" t="s">
        <v>515</v>
      </c>
      <c r="H443" s="59" t="s">
        <v>515</v>
      </c>
      <c r="I443" s="59" t="s">
        <v>515</v>
      </c>
    </row>
    <row r="444" spans="1:9" s="50" customFormat="1" x14ac:dyDescent="0.25">
      <c r="A444" s="58" t="s">
        <v>74</v>
      </c>
      <c r="B444" s="59"/>
      <c r="C444" s="310"/>
      <c r="D444" s="59" t="s">
        <v>515</v>
      </c>
      <c r="E444" s="59" t="s">
        <v>515</v>
      </c>
      <c r="F444" s="59" t="s">
        <v>515</v>
      </c>
      <c r="G444" s="59" t="s">
        <v>515</v>
      </c>
      <c r="H444" s="59" t="s">
        <v>515</v>
      </c>
      <c r="I444" s="59" t="s">
        <v>515</v>
      </c>
    </row>
    <row r="445" spans="1:9" s="50" customFormat="1" x14ac:dyDescent="0.25">
      <c r="A445" s="58" t="s">
        <v>75</v>
      </c>
      <c r="B445" s="59"/>
      <c r="C445" s="310"/>
      <c r="D445" s="59" t="s">
        <v>515</v>
      </c>
      <c r="E445" s="59" t="s">
        <v>515</v>
      </c>
      <c r="F445" s="59" t="s">
        <v>515</v>
      </c>
      <c r="G445" s="59" t="s">
        <v>515</v>
      </c>
      <c r="H445" s="59" t="s">
        <v>515</v>
      </c>
      <c r="I445" s="59" t="s">
        <v>515</v>
      </c>
    </row>
    <row r="446" spans="1:9" s="50" customFormat="1" x14ac:dyDescent="0.25">
      <c r="A446" s="58" t="s">
        <v>76</v>
      </c>
      <c r="B446" s="59"/>
      <c r="C446" s="310"/>
      <c r="D446" s="59" t="s">
        <v>515</v>
      </c>
      <c r="E446" s="59" t="s">
        <v>515</v>
      </c>
      <c r="F446" s="59" t="s">
        <v>515</v>
      </c>
      <c r="G446" s="59" t="s">
        <v>515</v>
      </c>
      <c r="H446" s="59" t="s">
        <v>515</v>
      </c>
      <c r="I446" s="59" t="s">
        <v>515</v>
      </c>
    </row>
    <row r="447" spans="1:9" s="50" customFormat="1" x14ac:dyDescent="0.25">
      <c r="B447" s="59"/>
      <c r="C447" s="310"/>
      <c r="D447" s="59"/>
      <c r="E447" s="59"/>
      <c r="F447" s="59"/>
      <c r="G447" s="59"/>
      <c r="H447" s="59"/>
      <c r="I447" s="59"/>
    </row>
    <row r="448" spans="1:9" s="50" customFormat="1" x14ac:dyDescent="0.25">
      <c r="B448" s="59"/>
      <c r="C448" s="310"/>
      <c r="D448" s="59"/>
      <c r="E448" s="59"/>
      <c r="F448" s="59"/>
      <c r="G448" s="59"/>
      <c r="H448" s="59"/>
      <c r="I448" s="59"/>
    </row>
    <row r="449" spans="1:9" s="50" customFormat="1" x14ac:dyDescent="0.25">
      <c r="A449" s="47" t="s">
        <v>84</v>
      </c>
      <c r="B449" s="59"/>
      <c r="C449" s="310"/>
      <c r="D449" s="59"/>
      <c r="E449" s="59"/>
      <c r="F449" s="59"/>
      <c r="G449" s="59"/>
      <c r="H449" s="59"/>
      <c r="I449" s="59"/>
    </row>
    <row r="450" spans="1:9" s="50" customFormat="1" x14ac:dyDescent="0.25">
      <c r="A450" s="51" t="s">
        <v>1</v>
      </c>
      <c r="B450" s="59"/>
      <c r="C450" s="310"/>
      <c r="D450" s="59">
        <v>-4.9977738940789607E-3</v>
      </c>
      <c r="E450" s="59">
        <v>-8.4090347449083946E-3</v>
      </c>
      <c r="F450" s="59">
        <v>-3.0945840125415902E-3</v>
      </c>
      <c r="G450" s="59">
        <v>5.0964352539972866E-4</v>
      </c>
      <c r="H450" s="59">
        <v>-4.261881239384091E-3</v>
      </c>
      <c r="I450" s="59">
        <v>2.415736337893549E-4</v>
      </c>
    </row>
    <row r="451" spans="1:9" s="50" customFormat="1" x14ac:dyDescent="0.25">
      <c r="A451" s="51"/>
      <c r="B451" s="59"/>
      <c r="C451" s="310"/>
      <c r="D451" s="59"/>
      <c r="E451" s="59"/>
      <c r="F451" s="59"/>
      <c r="G451" s="59"/>
      <c r="H451" s="59"/>
      <c r="I451" s="59"/>
    </row>
    <row r="452" spans="1:9" s="50" customFormat="1" x14ac:dyDescent="0.25">
      <c r="A452" s="52" t="s">
        <v>41</v>
      </c>
      <c r="B452" s="59"/>
      <c r="C452" s="310"/>
      <c r="D452" s="59">
        <v>-4.9037052463807296E-3</v>
      </c>
      <c r="E452" s="59">
        <v>-1.1774006802304671E-2</v>
      </c>
      <c r="F452" s="59">
        <v>-4.6735530684829385E-3</v>
      </c>
      <c r="G452" s="59">
        <v>-5.398140591219569E-4</v>
      </c>
      <c r="H452" s="59">
        <v>-1.8027780654521486E-3</v>
      </c>
      <c r="I452" s="59">
        <v>7.4705708346572931E-4</v>
      </c>
    </row>
    <row r="453" spans="1:9" s="50" customFormat="1" x14ac:dyDescent="0.25">
      <c r="A453" s="52"/>
      <c r="B453" s="59"/>
      <c r="C453" s="310"/>
      <c r="D453" s="59"/>
      <c r="E453" s="59"/>
      <c r="F453" s="59"/>
      <c r="G453" s="59"/>
      <c r="H453" s="59"/>
      <c r="I453" s="59"/>
    </row>
    <row r="454" spans="1:9" s="50" customFormat="1" x14ac:dyDescent="0.25">
      <c r="A454" s="52" t="s">
        <v>42</v>
      </c>
      <c r="B454" s="59"/>
      <c r="C454" s="310"/>
      <c r="D454" s="59">
        <v>-4.7545043709125157E-3</v>
      </c>
      <c r="E454" s="59">
        <v>-1.6941373557578521E-2</v>
      </c>
      <c r="F454" s="59">
        <v>-1.1928955108945982E-2</v>
      </c>
      <c r="G454" s="59">
        <v>-1.1162504864381528E-3</v>
      </c>
      <c r="H454" s="59">
        <v>2.2907489937984415E-4</v>
      </c>
      <c r="I454" s="59">
        <v>4.2262933213883646E-3</v>
      </c>
    </row>
    <row r="455" spans="1:9" s="50" customFormat="1" x14ac:dyDescent="0.25">
      <c r="A455" s="60"/>
      <c r="B455" s="59"/>
      <c r="C455" s="310"/>
      <c r="D455" s="59"/>
      <c r="E455" s="59"/>
      <c r="F455" s="59"/>
      <c r="G455" s="59"/>
      <c r="H455" s="59"/>
      <c r="I455" s="59"/>
    </row>
    <row r="456" spans="1:9" s="50" customFormat="1" x14ac:dyDescent="0.25">
      <c r="A456" s="53" t="s">
        <v>43</v>
      </c>
      <c r="B456" s="59"/>
      <c r="C456" s="310"/>
      <c r="D456" s="59">
        <v>-4.8839290342710395E-3</v>
      </c>
      <c r="E456" s="59">
        <v>-1.6829137593219579E-2</v>
      </c>
      <c r="F456" s="59">
        <v>-1.2045138039663117E-2</v>
      </c>
      <c r="G456" s="59">
        <v>-1.1493347454865077E-3</v>
      </c>
      <c r="H456" s="59">
        <v>-8.4320066708887254E-6</v>
      </c>
      <c r="I456" s="59">
        <v>4.0558905205464527E-3</v>
      </c>
    </row>
    <row r="457" spans="1:9" s="50" customFormat="1" x14ac:dyDescent="0.25">
      <c r="A457" s="54" t="s">
        <v>44</v>
      </c>
      <c r="B457" s="59"/>
      <c r="C457" s="310"/>
      <c r="D457" s="59" t="s">
        <v>515</v>
      </c>
      <c r="E457" s="59" t="s">
        <v>515</v>
      </c>
      <c r="F457" s="59" t="s">
        <v>515</v>
      </c>
      <c r="G457" s="59" t="s">
        <v>515</v>
      </c>
      <c r="H457" s="59" t="s">
        <v>515</v>
      </c>
      <c r="I457" s="59" t="s">
        <v>515</v>
      </c>
    </row>
    <row r="458" spans="1:9" s="50" customFormat="1" x14ac:dyDescent="0.25">
      <c r="A458" s="54" t="s">
        <v>45</v>
      </c>
      <c r="B458" s="59"/>
      <c r="C458" s="310"/>
      <c r="D458" s="59" t="s">
        <v>515</v>
      </c>
      <c r="E458" s="59" t="s">
        <v>515</v>
      </c>
      <c r="F458" s="59" t="s">
        <v>515</v>
      </c>
      <c r="G458" s="59" t="s">
        <v>515</v>
      </c>
      <c r="H458" s="59" t="s">
        <v>515</v>
      </c>
      <c r="I458" s="59" t="s">
        <v>515</v>
      </c>
    </row>
    <row r="459" spans="1:9" s="50" customFormat="1" x14ac:dyDescent="0.25">
      <c r="A459" s="54" t="s">
        <v>46</v>
      </c>
      <c r="B459" s="59"/>
      <c r="C459" s="310"/>
      <c r="D459" s="59" t="s">
        <v>515</v>
      </c>
      <c r="E459" s="59" t="s">
        <v>515</v>
      </c>
      <c r="F459" s="59" t="s">
        <v>515</v>
      </c>
      <c r="G459" s="59" t="s">
        <v>515</v>
      </c>
      <c r="H459" s="59" t="s">
        <v>515</v>
      </c>
      <c r="I459" s="59" t="s">
        <v>515</v>
      </c>
    </row>
    <row r="460" spans="1:9" s="50" customFormat="1" x14ac:dyDescent="0.25">
      <c r="A460" s="54" t="s">
        <v>47</v>
      </c>
      <c r="B460" s="59"/>
      <c r="C460" s="310"/>
      <c r="D460" s="59" t="s">
        <v>515</v>
      </c>
      <c r="E460" s="59" t="s">
        <v>515</v>
      </c>
      <c r="F460" s="59" t="s">
        <v>515</v>
      </c>
      <c r="G460" s="59" t="s">
        <v>515</v>
      </c>
      <c r="H460" s="59" t="s">
        <v>515</v>
      </c>
      <c r="I460" s="59" t="s">
        <v>515</v>
      </c>
    </row>
    <row r="461" spans="1:9" s="50" customFormat="1" x14ac:dyDescent="0.25">
      <c r="A461" s="54" t="s">
        <v>48</v>
      </c>
      <c r="B461" s="59"/>
      <c r="C461" s="310"/>
      <c r="D461" s="59" t="s">
        <v>515</v>
      </c>
      <c r="E461" s="59" t="s">
        <v>515</v>
      </c>
      <c r="F461" s="59" t="s">
        <v>515</v>
      </c>
      <c r="G461" s="59" t="s">
        <v>515</v>
      </c>
      <c r="H461" s="59" t="s">
        <v>515</v>
      </c>
      <c r="I461" s="59" t="s">
        <v>515</v>
      </c>
    </row>
    <row r="462" spans="1:9" s="50" customFormat="1" x14ac:dyDescent="0.25">
      <c r="A462" s="54"/>
      <c r="B462" s="59"/>
      <c r="C462" s="310"/>
      <c r="D462" s="59"/>
      <c r="E462" s="59"/>
      <c r="F462" s="59"/>
      <c r="G462" s="59"/>
      <c r="H462" s="59"/>
      <c r="I462" s="59"/>
    </row>
    <row r="463" spans="1:9" s="50" customFormat="1" x14ac:dyDescent="0.25">
      <c r="A463" s="53" t="s">
        <v>49</v>
      </c>
      <c r="B463" s="59"/>
      <c r="C463" s="310"/>
      <c r="D463" s="59">
        <v>-3.3952758791877535E-4</v>
      </c>
      <c r="E463" s="59">
        <v>-1.7985707366102943E-2</v>
      </c>
      <c r="F463" s="59">
        <v>-7.0165941473900872E-3</v>
      </c>
      <c r="G463" s="59">
        <v>-2.5071299694598981E-3</v>
      </c>
      <c r="H463" s="59">
        <v>8.9256187462029013E-3</v>
      </c>
      <c r="I463" s="59">
        <v>1.1906589498209996E-2</v>
      </c>
    </row>
    <row r="464" spans="1:9" s="50" customFormat="1" x14ac:dyDescent="0.25">
      <c r="A464" s="54" t="s">
        <v>50</v>
      </c>
      <c r="B464" s="59"/>
      <c r="C464" s="310"/>
      <c r="D464" s="59" t="s">
        <v>515</v>
      </c>
      <c r="E464" s="59" t="s">
        <v>515</v>
      </c>
      <c r="F464" s="59" t="s">
        <v>515</v>
      </c>
      <c r="G464" s="59" t="s">
        <v>515</v>
      </c>
      <c r="H464" s="59" t="s">
        <v>515</v>
      </c>
      <c r="I464" s="59" t="s">
        <v>515</v>
      </c>
    </row>
    <row r="465" spans="1:9" s="50" customFormat="1" x14ac:dyDescent="0.25">
      <c r="A465" s="54" t="s">
        <v>51</v>
      </c>
      <c r="B465" s="59"/>
      <c r="C465" s="310"/>
      <c r="D465" s="59" t="s">
        <v>515</v>
      </c>
      <c r="E465" s="59" t="s">
        <v>515</v>
      </c>
      <c r="F465" s="59" t="s">
        <v>515</v>
      </c>
      <c r="G465" s="59" t="s">
        <v>515</v>
      </c>
      <c r="H465" s="59" t="s">
        <v>515</v>
      </c>
      <c r="I465" s="59" t="s">
        <v>515</v>
      </c>
    </row>
    <row r="466" spans="1:9" s="50" customFormat="1" x14ac:dyDescent="0.25">
      <c r="A466" s="54" t="s">
        <v>52</v>
      </c>
      <c r="B466" s="59"/>
      <c r="C466" s="310"/>
      <c r="D466" s="59" t="s">
        <v>515</v>
      </c>
      <c r="E466" s="59" t="s">
        <v>515</v>
      </c>
      <c r="F466" s="59" t="s">
        <v>515</v>
      </c>
      <c r="G466" s="59" t="s">
        <v>515</v>
      </c>
      <c r="H466" s="59" t="s">
        <v>515</v>
      </c>
      <c r="I466" s="59" t="s">
        <v>515</v>
      </c>
    </row>
    <row r="467" spans="1:9" s="50" customFormat="1" x14ac:dyDescent="0.25">
      <c r="A467" s="54" t="s">
        <v>53</v>
      </c>
      <c r="B467" s="59"/>
      <c r="C467" s="310"/>
      <c r="D467" s="59" t="s">
        <v>515</v>
      </c>
      <c r="E467" s="59" t="s">
        <v>515</v>
      </c>
      <c r="F467" s="59" t="s">
        <v>515</v>
      </c>
      <c r="G467" s="59" t="s">
        <v>515</v>
      </c>
      <c r="H467" s="59" t="s">
        <v>515</v>
      </c>
      <c r="I467" s="59" t="s">
        <v>515</v>
      </c>
    </row>
    <row r="468" spans="1:9" s="50" customFormat="1" x14ac:dyDescent="0.25">
      <c r="A468" s="54" t="s">
        <v>54</v>
      </c>
      <c r="B468" s="59"/>
      <c r="C468" s="310"/>
      <c r="D468" s="59" t="s">
        <v>515</v>
      </c>
      <c r="E468" s="59" t="s">
        <v>515</v>
      </c>
      <c r="F468" s="59" t="s">
        <v>515</v>
      </c>
      <c r="G468" s="59" t="s">
        <v>515</v>
      </c>
      <c r="H468" s="59" t="s">
        <v>515</v>
      </c>
      <c r="I468" s="59" t="s">
        <v>515</v>
      </c>
    </row>
    <row r="469" spans="1:9" s="50" customFormat="1" x14ac:dyDescent="0.25">
      <c r="A469" s="61"/>
      <c r="B469" s="59"/>
      <c r="C469" s="310"/>
      <c r="D469" s="59"/>
      <c r="E469" s="59"/>
      <c r="F469" s="59"/>
      <c r="G469" s="59"/>
      <c r="H469" s="59"/>
      <c r="I469" s="59"/>
    </row>
    <row r="470" spans="1:9" s="50" customFormat="1" x14ac:dyDescent="0.25">
      <c r="A470" s="62"/>
      <c r="B470" s="59"/>
      <c r="C470" s="310"/>
      <c r="D470" s="59"/>
      <c r="E470" s="59"/>
      <c r="F470" s="59"/>
      <c r="G470" s="59"/>
      <c r="H470" s="59"/>
      <c r="I470" s="59"/>
    </row>
    <row r="471" spans="1:9" s="50" customFormat="1" x14ac:dyDescent="0.25">
      <c r="A471" s="55" t="s">
        <v>55</v>
      </c>
      <c r="B471" s="59"/>
      <c r="C471" s="310"/>
      <c r="D471" s="59">
        <v>-4.4371753886881526E-3</v>
      </c>
      <c r="E471" s="59">
        <v>-4.8840696223195756E-3</v>
      </c>
      <c r="F471" s="59">
        <v>-2.698437612090876E-4</v>
      </c>
      <c r="G471" s="59">
        <v>1.1459980111800938E-3</v>
      </c>
      <c r="H471" s="59">
        <v>-5.5387693524895365E-3</v>
      </c>
      <c r="I471" s="59">
        <v>-1.0097347857794337E-3</v>
      </c>
    </row>
    <row r="472" spans="1:9" s="50" customFormat="1" x14ac:dyDescent="0.25">
      <c r="A472" s="52"/>
      <c r="B472" s="59"/>
      <c r="C472" s="310"/>
      <c r="D472" s="59">
        <v>0</v>
      </c>
      <c r="E472" s="59">
        <v>0</v>
      </c>
      <c r="F472" s="59">
        <v>0</v>
      </c>
      <c r="G472" s="59">
        <v>0</v>
      </c>
      <c r="H472" s="59">
        <v>0</v>
      </c>
      <c r="I472" s="59">
        <v>0</v>
      </c>
    </row>
    <row r="473" spans="1:9" s="50" customFormat="1" x14ac:dyDescent="0.25">
      <c r="A473" s="53" t="s">
        <v>56</v>
      </c>
      <c r="B473" s="59"/>
      <c r="C473" s="310"/>
      <c r="D473" s="59" t="s">
        <v>515</v>
      </c>
      <c r="E473" s="59" t="s">
        <v>515</v>
      </c>
      <c r="F473" s="59" t="s">
        <v>515</v>
      </c>
      <c r="G473" s="59" t="s">
        <v>515</v>
      </c>
      <c r="H473" s="59" t="s">
        <v>515</v>
      </c>
      <c r="I473" s="59" t="s">
        <v>515</v>
      </c>
    </row>
    <row r="474" spans="1:9" s="50" customFormat="1" x14ac:dyDescent="0.25">
      <c r="A474" s="56" t="s">
        <v>57</v>
      </c>
      <c r="B474" s="59"/>
      <c r="C474" s="310"/>
      <c r="D474" s="59" t="s">
        <v>515</v>
      </c>
      <c r="E474" s="59" t="s">
        <v>515</v>
      </c>
      <c r="F474" s="59" t="s">
        <v>515</v>
      </c>
      <c r="G474" s="59" t="s">
        <v>515</v>
      </c>
      <c r="H474" s="59" t="s">
        <v>515</v>
      </c>
      <c r="I474" s="59" t="s">
        <v>515</v>
      </c>
    </row>
    <row r="475" spans="1:9" s="50" customFormat="1" x14ac:dyDescent="0.25">
      <c r="A475" s="56" t="s">
        <v>58</v>
      </c>
      <c r="B475" s="59"/>
      <c r="C475" s="310"/>
      <c r="D475" s="59" t="s">
        <v>515</v>
      </c>
      <c r="E475" s="59" t="s">
        <v>515</v>
      </c>
      <c r="F475" s="59" t="s">
        <v>515</v>
      </c>
      <c r="G475" s="59" t="s">
        <v>515</v>
      </c>
      <c r="H475" s="59" t="s">
        <v>515</v>
      </c>
      <c r="I475" s="59" t="s">
        <v>515</v>
      </c>
    </row>
    <row r="476" spans="1:9" s="50" customFormat="1" x14ac:dyDescent="0.25">
      <c r="A476" s="56" t="s">
        <v>59</v>
      </c>
      <c r="B476" s="59"/>
      <c r="C476" s="310"/>
      <c r="D476" s="59" t="s">
        <v>515</v>
      </c>
      <c r="E476" s="59" t="s">
        <v>515</v>
      </c>
      <c r="F476" s="59" t="s">
        <v>515</v>
      </c>
      <c r="G476" s="59" t="s">
        <v>515</v>
      </c>
      <c r="H476" s="59" t="s">
        <v>515</v>
      </c>
      <c r="I476" s="59" t="s">
        <v>515</v>
      </c>
    </row>
    <row r="477" spans="1:9" s="50" customFormat="1" x14ac:dyDescent="0.25">
      <c r="A477" s="56"/>
      <c r="B477" s="59"/>
      <c r="C477" s="310"/>
      <c r="D477" s="59">
        <v>0</v>
      </c>
      <c r="E477" s="59">
        <v>0</v>
      </c>
      <c r="F477" s="59">
        <v>0</v>
      </c>
      <c r="G477" s="59">
        <v>0</v>
      </c>
      <c r="H477" s="59">
        <v>0</v>
      </c>
      <c r="I477" s="59">
        <v>0</v>
      </c>
    </row>
    <row r="478" spans="1:9" s="50" customFormat="1" x14ac:dyDescent="0.25">
      <c r="A478" s="53" t="s">
        <v>60</v>
      </c>
      <c r="B478" s="59"/>
      <c r="C478" s="310"/>
      <c r="D478" s="59">
        <v>-3.6223676208976263E-3</v>
      </c>
      <c r="E478" s="59">
        <v>-5.3032303572894124E-3</v>
      </c>
      <c r="F478" s="59">
        <v>-5.7783767049646162E-4</v>
      </c>
      <c r="G478" s="59">
        <v>-1.4271976827470167E-3</v>
      </c>
      <c r="H478" s="59">
        <v>-2.2136949737957545E-3</v>
      </c>
      <c r="I478" s="59">
        <v>-3.3142812678132998E-3</v>
      </c>
    </row>
    <row r="479" spans="1:9" s="50" customFormat="1" x14ac:dyDescent="0.25">
      <c r="A479" s="56" t="s">
        <v>61</v>
      </c>
      <c r="B479" s="59"/>
      <c r="C479" s="310"/>
      <c r="D479" s="59" t="s">
        <v>515</v>
      </c>
      <c r="E479" s="59" t="s">
        <v>515</v>
      </c>
      <c r="F479" s="59" t="s">
        <v>515</v>
      </c>
      <c r="G479" s="59" t="s">
        <v>515</v>
      </c>
      <c r="H479" s="59" t="s">
        <v>515</v>
      </c>
      <c r="I479" s="59" t="s">
        <v>515</v>
      </c>
    </row>
    <row r="480" spans="1:9" s="50" customFormat="1" x14ac:dyDescent="0.25">
      <c r="A480" s="57" t="s">
        <v>62</v>
      </c>
      <c r="B480" s="59"/>
      <c r="C480" s="310"/>
      <c r="D480" s="59" t="s">
        <v>515</v>
      </c>
      <c r="E480" s="59" t="s">
        <v>515</v>
      </c>
      <c r="F480" s="59" t="s">
        <v>515</v>
      </c>
      <c r="G480" s="59" t="s">
        <v>515</v>
      </c>
      <c r="H480" s="59" t="s">
        <v>515</v>
      </c>
      <c r="I480" s="59" t="s">
        <v>515</v>
      </c>
    </row>
    <row r="481" spans="1:9" s="50" customFormat="1" x14ac:dyDescent="0.25">
      <c r="A481" s="57" t="s">
        <v>63</v>
      </c>
      <c r="B481" s="59"/>
      <c r="C481" s="310"/>
      <c r="D481" s="59" t="s">
        <v>515</v>
      </c>
      <c r="E481" s="59" t="s">
        <v>515</v>
      </c>
      <c r="F481" s="59" t="s">
        <v>515</v>
      </c>
      <c r="G481" s="59" t="s">
        <v>515</v>
      </c>
      <c r="H481" s="59" t="s">
        <v>515</v>
      </c>
      <c r="I481" s="59" t="s">
        <v>515</v>
      </c>
    </row>
    <row r="482" spans="1:9" s="50" customFormat="1" x14ac:dyDescent="0.25">
      <c r="A482" s="57" t="s">
        <v>64</v>
      </c>
      <c r="B482" s="59"/>
      <c r="C482" s="310"/>
      <c r="D482" s="59" t="s">
        <v>515</v>
      </c>
      <c r="E482" s="59" t="s">
        <v>515</v>
      </c>
      <c r="F482" s="59" t="s">
        <v>515</v>
      </c>
      <c r="G482" s="59" t="s">
        <v>515</v>
      </c>
      <c r="H482" s="59" t="s">
        <v>515</v>
      </c>
      <c r="I482" s="59" t="s">
        <v>515</v>
      </c>
    </row>
    <row r="483" spans="1:9" s="50" customFormat="1" x14ac:dyDescent="0.25">
      <c r="A483" s="56" t="s">
        <v>65</v>
      </c>
      <c r="B483" s="59"/>
      <c r="C483" s="310"/>
      <c r="D483" s="59" t="s">
        <v>515</v>
      </c>
      <c r="E483" s="59" t="s">
        <v>515</v>
      </c>
      <c r="F483" s="59" t="s">
        <v>515</v>
      </c>
      <c r="G483" s="59" t="s">
        <v>515</v>
      </c>
      <c r="H483" s="59" t="s">
        <v>515</v>
      </c>
      <c r="I483" s="59" t="s">
        <v>515</v>
      </c>
    </row>
    <row r="484" spans="1:9" s="50" customFormat="1" x14ac:dyDescent="0.25">
      <c r="A484" s="56" t="s">
        <v>66</v>
      </c>
      <c r="B484" s="59"/>
      <c r="C484" s="310"/>
      <c r="D484" s="59" t="s">
        <v>515</v>
      </c>
      <c r="E484" s="59" t="s">
        <v>515</v>
      </c>
      <c r="F484" s="59" t="s">
        <v>515</v>
      </c>
      <c r="G484" s="59" t="s">
        <v>515</v>
      </c>
      <c r="H484" s="59" t="s">
        <v>515</v>
      </c>
      <c r="I484" s="59" t="s">
        <v>515</v>
      </c>
    </row>
    <row r="485" spans="1:9" s="50" customFormat="1" x14ac:dyDescent="0.25">
      <c r="A485" s="63"/>
      <c r="B485" s="59"/>
      <c r="C485" s="310"/>
      <c r="D485" s="59"/>
      <c r="E485" s="59"/>
      <c r="F485" s="59"/>
      <c r="G485" s="59"/>
      <c r="H485" s="59"/>
      <c r="I485" s="59"/>
    </row>
    <row r="486" spans="1:9" s="50" customFormat="1" x14ac:dyDescent="0.25">
      <c r="A486" s="53" t="s">
        <v>67</v>
      </c>
      <c r="B486" s="59"/>
      <c r="C486" s="310"/>
      <c r="D486" s="59" t="s">
        <v>515</v>
      </c>
      <c r="E486" s="59" t="s">
        <v>515</v>
      </c>
      <c r="F486" s="59" t="s">
        <v>515</v>
      </c>
      <c r="G486" s="59" t="s">
        <v>515</v>
      </c>
      <c r="H486" s="59" t="s">
        <v>515</v>
      </c>
      <c r="I486" s="59" t="s">
        <v>515</v>
      </c>
    </row>
    <row r="487" spans="1:9" s="50" customFormat="1" x14ac:dyDescent="0.25">
      <c r="A487" s="56"/>
      <c r="B487" s="59"/>
      <c r="C487" s="310"/>
      <c r="D487" s="59"/>
      <c r="E487" s="59"/>
      <c r="F487" s="59"/>
      <c r="G487" s="59"/>
      <c r="H487" s="59"/>
      <c r="I487" s="59"/>
    </row>
    <row r="488" spans="1:9" s="50" customFormat="1" x14ac:dyDescent="0.25">
      <c r="A488" s="53" t="s">
        <v>68</v>
      </c>
      <c r="B488" s="59"/>
      <c r="C488" s="310"/>
      <c r="D488" s="59">
        <v>-1.926764086725985E-3</v>
      </c>
      <c r="E488" s="59">
        <v>-6.6591948999592532E-3</v>
      </c>
      <c r="F488" s="59">
        <v>-8.5976816166366543E-4</v>
      </c>
      <c r="G488" s="59">
        <v>-1.2928725571765831E-3</v>
      </c>
      <c r="H488" s="59">
        <v>-1.3438339515817743E-3</v>
      </c>
      <c r="I488" s="59">
        <v>1.1271995472184092E-3</v>
      </c>
    </row>
    <row r="489" spans="1:9" s="50" customFormat="1" x14ac:dyDescent="0.25">
      <c r="A489" s="56" t="s">
        <v>69</v>
      </c>
      <c r="B489" s="59"/>
      <c r="C489" s="310"/>
      <c r="D489" s="59" t="s">
        <v>515</v>
      </c>
      <c r="E489" s="59" t="s">
        <v>515</v>
      </c>
      <c r="F489" s="59" t="s">
        <v>515</v>
      </c>
      <c r="G489" s="59" t="s">
        <v>515</v>
      </c>
      <c r="H489" s="59" t="s">
        <v>515</v>
      </c>
      <c r="I489" s="59" t="s">
        <v>515</v>
      </c>
    </row>
    <row r="490" spans="1:9" s="50" customFormat="1" x14ac:dyDescent="0.25">
      <c r="A490" s="56" t="s">
        <v>70</v>
      </c>
      <c r="B490" s="59"/>
      <c r="C490" s="310"/>
      <c r="D490" s="59" t="s">
        <v>515</v>
      </c>
      <c r="E490" s="59" t="s">
        <v>515</v>
      </c>
      <c r="F490" s="59" t="s">
        <v>515</v>
      </c>
      <c r="G490" s="59" t="s">
        <v>515</v>
      </c>
      <c r="H490" s="59" t="s">
        <v>515</v>
      </c>
      <c r="I490" s="59" t="s">
        <v>515</v>
      </c>
    </row>
    <row r="491" spans="1:9" s="50" customFormat="1" x14ac:dyDescent="0.25">
      <c r="A491" s="56" t="s">
        <v>71</v>
      </c>
      <c r="B491" s="59"/>
      <c r="C491" s="310"/>
      <c r="D491" s="59" t="s">
        <v>515</v>
      </c>
      <c r="E491" s="59" t="s">
        <v>515</v>
      </c>
      <c r="F491" s="59" t="s">
        <v>515</v>
      </c>
      <c r="G491" s="59" t="s">
        <v>515</v>
      </c>
      <c r="H491" s="59" t="s">
        <v>515</v>
      </c>
      <c r="I491" s="59" t="s">
        <v>515</v>
      </c>
    </row>
    <row r="492" spans="1:9" s="50" customFormat="1" x14ac:dyDescent="0.25">
      <c r="A492" s="63"/>
      <c r="B492" s="59"/>
      <c r="C492" s="310"/>
      <c r="D492" s="59"/>
      <c r="E492" s="59"/>
      <c r="F492" s="59"/>
      <c r="G492" s="59"/>
      <c r="H492" s="59"/>
      <c r="I492" s="59"/>
    </row>
    <row r="493" spans="1:9" s="50" customFormat="1" x14ac:dyDescent="0.25">
      <c r="A493" s="53" t="s">
        <v>72</v>
      </c>
      <c r="B493" s="59"/>
      <c r="C493" s="310"/>
      <c r="D493" s="59">
        <v>-7.9464805009414885E-3</v>
      </c>
      <c r="E493" s="59">
        <v>5.0180484588382424E-3</v>
      </c>
      <c r="F493" s="59">
        <v>2.1672252082753918E-3</v>
      </c>
      <c r="G493" s="59">
        <v>7.6107101903264418E-3</v>
      </c>
      <c r="H493" s="59">
        <v>-1.7355517978661972E-2</v>
      </c>
      <c r="I493" s="59">
        <v>-2.5178829360514932E-3</v>
      </c>
    </row>
    <row r="494" spans="1:9" s="50" customFormat="1" x14ac:dyDescent="0.25">
      <c r="A494" s="58" t="s">
        <v>73</v>
      </c>
      <c r="B494" s="59"/>
      <c r="C494" s="310"/>
      <c r="D494" s="59" t="s">
        <v>515</v>
      </c>
      <c r="E494" s="59" t="s">
        <v>515</v>
      </c>
      <c r="F494" s="59" t="s">
        <v>515</v>
      </c>
      <c r="G494" s="59" t="s">
        <v>515</v>
      </c>
      <c r="H494" s="59" t="s">
        <v>515</v>
      </c>
      <c r="I494" s="59" t="s">
        <v>515</v>
      </c>
    </row>
    <row r="495" spans="1:9" s="50" customFormat="1" x14ac:dyDescent="0.25">
      <c r="A495" s="58" t="s">
        <v>74</v>
      </c>
      <c r="B495" s="59"/>
      <c r="C495" s="310"/>
      <c r="D495" s="59" t="s">
        <v>515</v>
      </c>
      <c r="E495" s="59" t="s">
        <v>515</v>
      </c>
      <c r="F495" s="59" t="s">
        <v>515</v>
      </c>
      <c r="G495" s="59" t="s">
        <v>515</v>
      </c>
      <c r="H495" s="59" t="s">
        <v>515</v>
      </c>
      <c r="I495" s="59" t="s">
        <v>515</v>
      </c>
    </row>
    <row r="496" spans="1:9" s="50" customFormat="1" x14ac:dyDescent="0.25">
      <c r="A496" s="58" t="s">
        <v>75</v>
      </c>
      <c r="B496" s="59"/>
      <c r="C496" s="310"/>
      <c r="D496" s="59" t="s">
        <v>515</v>
      </c>
      <c r="E496" s="59" t="s">
        <v>515</v>
      </c>
      <c r="F496" s="59" t="s">
        <v>515</v>
      </c>
      <c r="G496" s="59" t="s">
        <v>515</v>
      </c>
      <c r="H496" s="59" t="s">
        <v>515</v>
      </c>
      <c r="I496" s="59" t="s">
        <v>515</v>
      </c>
    </row>
    <row r="497" spans="1:9" s="50" customFormat="1" x14ac:dyDescent="0.25">
      <c r="A497" s="58" t="s">
        <v>76</v>
      </c>
      <c r="B497" s="59"/>
      <c r="C497" s="310"/>
      <c r="D497" s="59" t="s">
        <v>515</v>
      </c>
      <c r="E497" s="59" t="s">
        <v>515</v>
      </c>
      <c r="F497" s="59" t="s">
        <v>515</v>
      </c>
      <c r="G497" s="59" t="s">
        <v>515</v>
      </c>
      <c r="H497" s="59" t="s">
        <v>515</v>
      </c>
      <c r="I497" s="59" t="s">
        <v>515</v>
      </c>
    </row>
    <row r="498" spans="1:9" s="50" customFormat="1" x14ac:dyDescent="0.25">
      <c r="B498" s="59"/>
      <c r="C498" s="310"/>
      <c r="D498" s="59"/>
      <c r="E498" s="59"/>
      <c r="F498" s="59"/>
      <c r="G498" s="59"/>
      <c r="H498" s="59"/>
      <c r="I498" s="59"/>
    </row>
    <row r="499" spans="1:9" s="50" customFormat="1" x14ac:dyDescent="0.25">
      <c r="B499" s="59"/>
      <c r="C499" s="310"/>
      <c r="D499" s="59"/>
      <c r="E499" s="59"/>
      <c r="F499" s="59"/>
      <c r="G499" s="59"/>
      <c r="H499" s="59"/>
      <c r="I499" s="59"/>
    </row>
    <row r="500" spans="1:9" s="50" customFormat="1" x14ac:dyDescent="0.25">
      <c r="A500" s="47" t="s">
        <v>13</v>
      </c>
      <c r="B500" s="59"/>
      <c r="C500" s="310"/>
      <c r="D500" s="59"/>
      <c r="E500" s="59"/>
      <c r="F500" s="59"/>
      <c r="G500" s="59"/>
      <c r="H500" s="59"/>
      <c r="I500" s="59"/>
    </row>
    <row r="501" spans="1:9" s="50" customFormat="1" x14ac:dyDescent="0.25">
      <c r="A501" s="51" t="s">
        <v>1</v>
      </c>
      <c r="B501" s="59"/>
      <c r="C501" s="310"/>
      <c r="D501" s="59">
        <v>-5.7388305783228066E-3</v>
      </c>
      <c r="E501" s="59">
        <v>-1.6602262142731861E-2</v>
      </c>
      <c r="F501" s="59">
        <v>4.9156525499891579E-3</v>
      </c>
      <c r="G501" s="59">
        <v>1.8898383602061308E-2</v>
      </c>
      <c r="H501" s="59">
        <v>-1.811071616761073E-2</v>
      </c>
      <c r="I501" s="59">
        <v>2.5262919716948717E-2</v>
      </c>
    </row>
    <row r="502" spans="1:9" s="50" customFormat="1" x14ac:dyDescent="0.25">
      <c r="A502" s="51"/>
      <c r="B502" s="59"/>
      <c r="C502" s="310"/>
      <c r="D502" s="59"/>
      <c r="E502" s="59"/>
      <c r="F502" s="59"/>
      <c r="G502" s="59"/>
      <c r="H502" s="59"/>
      <c r="I502" s="59"/>
    </row>
    <row r="503" spans="1:9" s="50" customFormat="1" x14ac:dyDescent="0.25">
      <c r="A503" s="52" t="s">
        <v>41</v>
      </c>
      <c r="B503" s="59"/>
      <c r="C503" s="310"/>
      <c r="D503" s="59">
        <v>6.2461613722799569E-3</v>
      </c>
      <c r="E503" s="59">
        <v>-3.3607835125863517E-2</v>
      </c>
      <c r="F503" s="59">
        <v>-1.1406922551845944E-2</v>
      </c>
      <c r="G503" s="59">
        <v>7.9230907664191719E-3</v>
      </c>
      <c r="H503" s="59">
        <v>-1.9831035089253879E-3</v>
      </c>
      <c r="I503" s="59">
        <v>2.599560296530834E-2</v>
      </c>
    </row>
    <row r="504" spans="1:9" s="50" customFormat="1" x14ac:dyDescent="0.25">
      <c r="A504" s="52"/>
      <c r="B504" s="59"/>
      <c r="C504" s="310"/>
      <c r="D504" s="59"/>
      <c r="E504" s="59"/>
      <c r="F504" s="59"/>
      <c r="G504" s="59"/>
      <c r="H504" s="59"/>
      <c r="I504" s="59"/>
    </row>
    <row r="505" spans="1:9" s="50" customFormat="1" x14ac:dyDescent="0.25">
      <c r="A505" s="52" t="s">
        <v>42</v>
      </c>
      <c r="B505" s="59"/>
      <c r="C505" s="310"/>
      <c r="D505" s="59">
        <v>8.357052331778192E-3</v>
      </c>
      <c r="E505" s="59">
        <v>-4.4293024598425768E-2</v>
      </c>
      <c r="F505" s="59">
        <v>-3.5244442462619818E-2</v>
      </c>
      <c r="G505" s="59">
        <v>2.8628078408998725E-3</v>
      </c>
      <c r="H505" s="59">
        <v>1.2415778157743862E-2</v>
      </c>
      <c r="I505" s="59">
        <v>2.5510931479681087E-2</v>
      </c>
    </row>
    <row r="506" spans="1:9" s="50" customFormat="1" x14ac:dyDescent="0.25">
      <c r="A506" s="60"/>
      <c r="B506" s="59"/>
      <c r="C506" s="310"/>
      <c r="D506" s="59"/>
      <c r="E506" s="59"/>
      <c r="F506" s="59"/>
      <c r="G506" s="59"/>
      <c r="H506" s="59"/>
      <c r="I506" s="59"/>
    </row>
    <row r="507" spans="1:9" s="50" customFormat="1" x14ac:dyDescent="0.25">
      <c r="A507" s="53" t="s">
        <v>43</v>
      </c>
      <c r="B507" s="59"/>
      <c r="C507" s="310"/>
      <c r="D507" s="59">
        <v>7.8074905816867268E-3</v>
      </c>
      <c r="E507" s="59">
        <v>-4.4649997204822212E-2</v>
      </c>
      <c r="F507" s="59">
        <v>-3.5805151242365607E-2</v>
      </c>
      <c r="G507" s="59">
        <v>3.0630320020914592E-3</v>
      </c>
      <c r="H507" s="59">
        <v>1.1790363522519609E-2</v>
      </c>
      <c r="I507" s="59">
        <v>2.4916648437296018E-2</v>
      </c>
    </row>
    <row r="508" spans="1:9" s="50" customFormat="1" x14ac:dyDescent="0.25">
      <c r="A508" s="54" t="s">
        <v>44</v>
      </c>
      <c r="B508" s="59"/>
      <c r="C508" s="310"/>
      <c r="D508" s="59">
        <v>2.2266348124694746E-2</v>
      </c>
      <c r="E508" s="59">
        <v>-5.879002278617329E-2</v>
      </c>
      <c r="F508" s="59">
        <v>-4.9275810312754964E-2</v>
      </c>
      <c r="G508" s="59">
        <v>-9.4709874560913176E-3</v>
      </c>
      <c r="H508" s="59">
        <v>1.3179806888473866E-2</v>
      </c>
      <c r="I508" s="59">
        <v>2.1725565627481069E-2</v>
      </c>
    </row>
    <row r="509" spans="1:9" s="50" customFormat="1" x14ac:dyDescent="0.25">
      <c r="A509" s="54" t="s">
        <v>45</v>
      </c>
      <c r="B509" s="59"/>
      <c r="C509" s="310"/>
      <c r="D509" s="59">
        <v>-3.3926580078250335E-2</v>
      </c>
      <c r="E509" s="59">
        <v>-4.3001900258089365E-2</v>
      </c>
      <c r="F509" s="59">
        <v>-2.8187376479856696E-2</v>
      </c>
      <c r="G509" s="59">
        <v>2.5299524175355081E-3</v>
      </c>
      <c r="H509" s="59">
        <v>-1.5199888267835027E-3</v>
      </c>
      <c r="I509" s="59">
        <v>8.5988336050191183E-3</v>
      </c>
    </row>
    <row r="510" spans="1:9" s="50" customFormat="1" x14ac:dyDescent="0.25">
      <c r="A510" s="54" t="s">
        <v>46</v>
      </c>
      <c r="B510" s="59"/>
      <c r="C510" s="310"/>
      <c r="D510" s="59">
        <v>-4.4915451113785809E-2</v>
      </c>
      <c r="E510" s="59">
        <v>-3.2020859523354872E-2</v>
      </c>
      <c r="F510" s="59">
        <v>-1.7731907873413832E-2</v>
      </c>
      <c r="G510" s="59">
        <v>2.7191974729783297E-2</v>
      </c>
      <c r="H510" s="59">
        <v>-1.8245196297765554E-2</v>
      </c>
      <c r="I510" s="59">
        <v>1.2684758692128373E-2</v>
      </c>
    </row>
    <row r="511" spans="1:9" s="50" customFormat="1" x14ac:dyDescent="0.25">
      <c r="A511" s="54" t="s">
        <v>47</v>
      </c>
      <c r="B511" s="59"/>
      <c r="C511" s="310"/>
      <c r="D511" s="59">
        <v>0.1474416375747245</v>
      </c>
      <c r="E511" s="59">
        <v>-0.10400025078091291</v>
      </c>
      <c r="F511" s="59">
        <v>-1.3514993282304655E-2</v>
      </c>
      <c r="G511" s="59">
        <v>0.1041589059188619</v>
      </c>
      <c r="H511" s="59">
        <v>0.12390576728517666</v>
      </c>
      <c r="I511" s="59">
        <v>9.6089116057274326E-2</v>
      </c>
    </row>
    <row r="512" spans="1:9" s="50" customFormat="1" x14ac:dyDescent="0.25">
      <c r="A512" s="54" t="s">
        <v>48</v>
      </c>
      <c r="B512" s="59"/>
      <c r="C512" s="310"/>
      <c r="D512" s="59">
        <v>7.987817893204352E-2</v>
      </c>
      <c r="E512" s="59">
        <v>-4.9890925093906247E-2</v>
      </c>
      <c r="F512" s="59">
        <v>-6.090155647309059E-2</v>
      </c>
      <c r="G512" s="59">
        <v>2.7746757120505228E-2</v>
      </c>
      <c r="H512" s="59">
        <v>4.1491964231227252E-2</v>
      </c>
      <c r="I512" s="59">
        <v>6.7863756480623483E-2</v>
      </c>
    </row>
    <row r="513" spans="1:9" s="50" customFormat="1" x14ac:dyDescent="0.25">
      <c r="A513" s="54"/>
      <c r="B513" s="59"/>
      <c r="C513" s="310"/>
      <c r="D513" s="59"/>
      <c r="E513" s="59"/>
      <c r="F513" s="59"/>
      <c r="G513" s="59"/>
      <c r="H513" s="59"/>
      <c r="I513" s="59"/>
    </row>
    <row r="514" spans="1:9" s="50" customFormat="1" x14ac:dyDescent="0.25">
      <c r="A514" s="53" t="s">
        <v>49</v>
      </c>
      <c r="B514" s="59"/>
      <c r="C514" s="310"/>
      <c r="D514" s="59">
        <v>5.0103533826402202E-3</v>
      </c>
      <c r="E514" s="59">
        <v>-6.5918644887630551E-2</v>
      </c>
      <c r="F514" s="59">
        <v>-4.656204538523534E-2</v>
      </c>
      <c r="G514" s="59">
        <v>-3.6430400607768476E-2</v>
      </c>
      <c r="H514" s="59">
        <v>5.9848503584473578E-2</v>
      </c>
      <c r="I514" s="59">
        <v>7.1934256415171705E-2</v>
      </c>
    </row>
    <row r="515" spans="1:9" s="50" customFormat="1" x14ac:dyDescent="0.25">
      <c r="A515" s="54" t="s">
        <v>50</v>
      </c>
      <c r="B515" s="59"/>
      <c r="C515" s="310"/>
      <c r="D515" s="59">
        <v>4.6536589731773992E-2</v>
      </c>
      <c r="E515" s="59">
        <v>-0.16204401219851894</v>
      </c>
      <c r="F515" s="59">
        <v>-5.5459747235368728E-2</v>
      </c>
      <c r="G515" s="59">
        <v>4.0006986699883118E-3</v>
      </c>
      <c r="H515" s="59">
        <v>9.1253342489450828E-2</v>
      </c>
      <c r="I515" s="59">
        <v>0.1004800236647394</v>
      </c>
    </row>
    <row r="516" spans="1:9" s="50" customFormat="1" x14ac:dyDescent="0.25">
      <c r="A516" s="54" t="s">
        <v>51</v>
      </c>
      <c r="B516" s="59"/>
      <c r="C516" s="310"/>
      <c r="D516" s="59">
        <v>-1.2438064264287618E-2</v>
      </c>
      <c r="E516" s="59">
        <v>0.16996998939598162</v>
      </c>
      <c r="F516" s="59">
        <v>4.4724615729517136E-2</v>
      </c>
      <c r="G516" s="59">
        <v>-0.10080058430775718</v>
      </c>
      <c r="H516" s="59">
        <v>-0.10818283195572564</v>
      </c>
      <c r="I516" s="59">
        <v>-2.266656913676468E-2</v>
      </c>
    </row>
    <row r="517" spans="1:9" s="50" customFormat="1" x14ac:dyDescent="0.25">
      <c r="A517" s="54" t="s">
        <v>52</v>
      </c>
      <c r="B517" s="59"/>
      <c r="C517" s="310"/>
      <c r="D517" s="59">
        <v>-3.7690331651792364E-2</v>
      </c>
      <c r="E517" s="59">
        <v>0.23458709662088761</v>
      </c>
      <c r="F517" s="59">
        <v>2.785772430004263E-2</v>
      </c>
      <c r="G517" s="59">
        <v>-0.22519642036216514</v>
      </c>
      <c r="H517" s="59">
        <v>-0.10823750088162121</v>
      </c>
      <c r="I517" s="59">
        <v>-6.7114515573408751E-3</v>
      </c>
    </row>
    <row r="518" spans="1:9" s="50" customFormat="1" x14ac:dyDescent="0.25">
      <c r="A518" s="54" t="s">
        <v>53</v>
      </c>
      <c r="B518" s="59"/>
      <c r="C518" s="310"/>
      <c r="D518" s="59">
        <v>-3.196651345592072E-2</v>
      </c>
      <c r="E518" s="59">
        <v>-1.0636620847964795E-2</v>
      </c>
      <c r="F518" s="59">
        <v>-0.48137166543671739</v>
      </c>
      <c r="G518" s="59">
        <v>-0.19118692117560943</v>
      </c>
      <c r="H518" s="59">
        <v>0.29184365060633355</v>
      </c>
      <c r="I518" s="59">
        <v>2.3093501986318739</v>
      </c>
    </row>
    <row r="519" spans="1:9" s="50" customFormat="1" x14ac:dyDescent="0.25">
      <c r="A519" s="54" t="s">
        <v>54</v>
      </c>
      <c r="B519" s="59"/>
      <c r="C519" s="310"/>
      <c r="D519" s="59">
        <v>-6.185412922917144E-2</v>
      </c>
      <c r="E519" s="59">
        <v>-3.2277739756625401E-2</v>
      </c>
      <c r="F519" s="59">
        <v>-0.15883379934052277</v>
      </c>
      <c r="G519" s="59">
        <v>5.8513508161449845E-2</v>
      </c>
      <c r="H519" s="59">
        <v>0.28128601920603247</v>
      </c>
      <c r="I519" s="59">
        <v>5.4342067513042824E-2</v>
      </c>
    </row>
    <row r="520" spans="1:9" s="50" customFormat="1" x14ac:dyDescent="0.25">
      <c r="A520" s="61"/>
      <c r="B520" s="59"/>
      <c r="C520" s="310"/>
      <c r="D520" s="59"/>
      <c r="E520" s="59"/>
      <c r="F520" s="59"/>
      <c r="G520" s="59"/>
      <c r="H520" s="59"/>
      <c r="I520" s="59"/>
    </row>
    <row r="521" spans="1:9" s="50" customFormat="1" x14ac:dyDescent="0.25">
      <c r="A521" s="62"/>
      <c r="B521" s="59"/>
      <c r="C521" s="310"/>
      <c r="D521" s="59"/>
      <c r="E521" s="59"/>
      <c r="F521" s="59"/>
      <c r="G521" s="59"/>
      <c r="H521" s="59"/>
      <c r="I521" s="59"/>
    </row>
    <row r="522" spans="1:9" s="50" customFormat="1" x14ac:dyDescent="0.25">
      <c r="A522" s="55" t="s">
        <v>55</v>
      </c>
      <c r="B522" s="59"/>
      <c r="C522" s="310"/>
      <c r="D522" s="59">
        <v>-8.3961585796912264E-3</v>
      </c>
      <c r="E522" s="59">
        <v>-4.9571724361072711E-3</v>
      </c>
      <c r="F522" s="59">
        <v>1.3831354562980014E-2</v>
      </c>
      <c r="G522" s="59">
        <v>1.8044137027356522E-2</v>
      </c>
      <c r="H522" s="59">
        <v>-3.9355610230568883E-2</v>
      </c>
      <c r="I522" s="59">
        <v>2.5365322928562639E-2</v>
      </c>
    </row>
    <row r="523" spans="1:9" s="50" customFormat="1" x14ac:dyDescent="0.25">
      <c r="A523" s="52"/>
      <c r="B523" s="59"/>
      <c r="C523" s="310"/>
      <c r="D523" s="59" t="s">
        <v>511</v>
      </c>
      <c r="E523" s="59" t="s">
        <v>511</v>
      </c>
      <c r="F523" s="59" t="s">
        <v>511</v>
      </c>
      <c r="G523" s="59" t="s">
        <v>511</v>
      </c>
      <c r="H523" s="59" t="s">
        <v>511</v>
      </c>
      <c r="I523" s="59" t="s">
        <v>511</v>
      </c>
    </row>
    <row r="524" spans="1:9" s="50" customFormat="1" x14ac:dyDescent="0.25">
      <c r="A524" s="53" t="s">
        <v>56</v>
      </c>
      <c r="B524" s="59"/>
      <c r="C524" s="310"/>
      <c r="D524" s="59">
        <v>1.1433267848049766E-2</v>
      </c>
      <c r="E524" s="59">
        <v>-2.3738930506310374E-2</v>
      </c>
      <c r="F524" s="59">
        <v>1.6025382815059164E-3</v>
      </c>
      <c r="G524" s="59">
        <v>2.9494794867439555E-3</v>
      </c>
      <c r="H524" s="59">
        <v>-1.526224376095775E-2</v>
      </c>
      <c r="I524" s="59">
        <v>2.8955067188444428E-2</v>
      </c>
    </row>
    <row r="525" spans="1:9" s="50" customFormat="1" x14ac:dyDescent="0.25">
      <c r="A525" s="56" t="s">
        <v>57</v>
      </c>
      <c r="B525" s="59"/>
      <c r="C525" s="310"/>
      <c r="D525" s="59">
        <v>2.1052405865574997E-2</v>
      </c>
      <c r="E525" s="59">
        <v>-3.4399235196708955E-2</v>
      </c>
      <c r="F525" s="59">
        <v>-1.4121041114198651E-2</v>
      </c>
      <c r="G525" s="59">
        <v>-9.0292311755713062E-4</v>
      </c>
      <c r="H525" s="59">
        <v>-2.560157937740748E-2</v>
      </c>
      <c r="I525" s="59">
        <v>2.1089069888298839E-2</v>
      </c>
    </row>
    <row r="526" spans="1:9" s="50" customFormat="1" x14ac:dyDescent="0.25">
      <c r="A526" s="56" t="s">
        <v>58</v>
      </c>
      <c r="B526" s="59"/>
      <c r="C526" s="310"/>
      <c r="D526" s="59">
        <v>7.3786473151534526E-2</v>
      </c>
      <c r="E526" s="59">
        <v>-8.940102431915864E-2</v>
      </c>
      <c r="F526" s="59">
        <v>-4.536195005493604E-2</v>
      </c>
      <c r="G526" s="59">
        <v>-6.1941507797285134E-2</v>
      </c>
      <c r="H526" s="59">
        <v>-8.1306604825404749E-2</v>
      </c>
      <c r="I526" s="59">
        <v>0.11287838955190987</v>
      </c>
    </row>
    <row r="527" spans="1:9" s="50" customFormat="1" x14ac:dyDescent="0.25">
      <c r="A527" s="56" t="s">
        <v>59</v>
      </c>
      <c r="B527" s="59"/>
      <c r="C527" s="310"/>
      <c r="D527" s="59">
        <v>5.1892870181466932E-3</v>
      </c>
      <c r="E527" s="59">
        <v>-9.6180291669710094E-2</v>
      </c>
      <c r="F527" s="59">
        <v>0.10700865089052103</v>
      </c>
      <c r="G527" s="59">
        <v>-0.11181127927426826</v>
      </c>
      <c r="H527" s="59">
        <v>1.9037962867192393E-2</v>
      </c>
      <c r="I527" s="59">
        <v>0.19282125099685188</v>
      </c>
    </row>
    <row r="528" spans="1:9" s="50" customFormat="1" x14ac:dyDescent="0.25">
      <c r="A528" s="56"/>
      <c r="B528" s="59"/>
      <c r="C528" s="310"/>
      <c r="D528" s="59" t="s">
        <v>511</v>
      </c>
      <c r="E528" s="59" t="s">
        <v>511</v>
      </c>
      <c r="F528" s="59" t="s">
        <v>511</v>
      </c>
      <c r="G528" s="59" t="s">
        <v>511</v>
      </c>
      <c r="H528" s="59" t="s">
        <v>511</v>
      </c>
      <c r="I528" s="59" t="s">
        <v>511</v>
      </c>
    </row>
    <row r="529" spans="1:9" s="50" customFormat="1" x14ac:dyDescent="0.25">
      <c r="A529" s="53" t="s">
        <v>60</v>
      </c>
      <c r="B529" s="59"/>
      <c r="C529" s="310"/>
      <c r="D529" s="59">
        <v>-8.3232441027362158E-3</v>
      </c>
      <c r="E529" s="59">
        <v>-2.7802588607901524E-2</v>
      </c>
      <c r="F529" s="59">
        <v>-2.7018592832610544E-3</v>
      </c>
      <c r="G529" s="59">
        <v>-1.5291630904990861E-2</v>
      </c>
      <c r="H529" s="59">
        <v>-2.9086442795847156E-2</v>
      </c>
      <c r="I529" s="59">
        <v>5.0191209119943014E-3</v>
      </c>
    </row>
    <row r="530" spans="1:9" s="50" customFormat="1" x14ac:dyDescent="0.25">
      <c r="A530" s="56" t="s">
        <v>61</v>
      </c>
      <c r="B530" s="59"/>
      <c r="C530" s="310"/>
      <c r="D530" s="59">
        <v>-7.1176215356297812E-3</v>
      </c>
      <c r="E530" s="59">
        <v>-8.1790544122706255E-4</v>
      </c>
      <c r="F530" s="59">
        <v>-9.2682379568369555E-3</v>
      </c>
      <c r="G530" s="59">
        <v>1.1958916309839029E-2</v>
      </c>
      <c r="H530" s="59">
        <v>-2.8296900197036789E-3</v>
      </c>
      <c r="I530" s="59">
        <v>2.0665461808117014E-2</v>
      </c>
    </row>
    <row r="531" spans="1:9" s="50" customFormat="1" x14ac:dyDescent="0.25">
      <c r="A531" s="57" t="s">
        <v>62</v>
      </c>
      <c r="B531" s="59"/>
      <c r="C531" s="310"/>
      <c r="D531" s="59">
        <v>-1.1840795376834579E-2</v>
      </c>
      <c r="E531" s="59">
        <v>-3.2140791937326441E-2</v>
      </c>
      <c r="F531" s="59">
        <v>-2.0141965990848609E-2</v>
      </c>
      <c r="G531" s="59">
        <v>-0.10273264768366763</v>
      </c>
      <c r="H531" s="59">
        <v>-2.0968238248979976E-2</v>
      </c>
      <c r="I531" s="59">
        <v>4.172532602115453E-2</v>
      </c>
    </row>
    <row r="532" spans="1:9" s="50" customFormat="1" x14ac:dyDescent="0.25">
      <c r="A532" s="57" t="s">
        <v>63</v>
      </c>
      <c r="B532" s="59"/>
      <c r="C532" s="310"/>
      <c r="D532" s="59">
        <v>9.0021280713319385E-3</v>
      </c>
      <c r="E532" s="59">
        <v>-3.4940900403684361E-2</v>
      </c>
      <c r="F532" s="59">
        <v>-5.2177239327039104E-2</v>
      </c>
      <c r="G532" s="59">
        <v>-3.2739254462235912E-2</v>
      </c>
      <c r="H532" s="59">
        <v>-3.7437609820509365E-2</v>
      </c>
      <c r="I532" s="59">
        <v>1.4220968137974799E-2</v>
      </c>
    </row>
    <row r="533" spans="1:9" s="50" customFormat="1" x14ac:dyDescent="0.25">
      <c r="A533" s="57" t="s">
        <v>64</v>
      </c>
      <c r="B533" s="59"/>
      <c r="C533" s="310"/>
      <c r="D533" s="59">
        <v>-4.2878205434364491E-2</v>
      </c>
      <c r="E533" s="59">
        <v>7.739682531518155E-2</v>
      </c>
      <c r="F533" s="59">
        <v>9.5171473056347766E-2</v>
      </c>
      <c r="G533" s="59">
        <v>3.4102429723215089E-2</v>
      </c>
      <c r="H533" s="59">
        <v>9.6527018783841845E-2</v>
      </c>
      <c r="I533" s="59">
        <v>-1.5291657028775996E-2</v>
      </c>
    </row>
    <row r="534" spans="1:9" s="50" customFormat="1" x14ac:dyDescent="0.25">
      <c r="A534" s="56" t="s">
        <v>65</v>
      </c>
      <c r="B534" s="59"/>
      <c r="C534" s="310"/>
      <c r="D534" s="59">
        <v>9.8303342203460709E-3</v>
      </c>
      <c r="E534" s="59">
        <v>-4.6803403293278589E-2</v>
      </c>
      <c r="F534" s="59">
        <v>2.1641367479343643E-3</v>
      </c>
      <c r="G534" s="59">
        <v>-5.9575164042227513E-2</v>
      </c>
      <c r="H534" s="59">
        <v>-4.1290319712957047E-2</v>
      </c>
      <c r="I534" s="59">
        <v>-1.8772172108970642E-2</v>
      </c>
    </row>
    <row r="535" spans="1:9" s="50" customFormat="1" x14ac:dyDescent="0.25">
      <c r="A535" s="56" t="s">
        <v>66</v>
      </c>
      <c r="B535" s="59"/>
      <c r="C535" s="310"/>
      <c r="D535" s="59">
        <v>-2.5096962351830454E-2</v>
      </c>
      <c r="E535" s="59">
        <v>-3.1305097791147096E-2</v>
      </c>
      <c r="F535" s="59">
        <v>1.0562791804485716E-2</v>
      </c>
      <c r="G535" s="59">
        <v>1.0145203062790875E-2</v>
      </c>
      <c r="H535" s="59">
        <v>-2.6166401493488034E-2</v>
      </c>
      <c r="I535" s="59">
        <v>3.5313090256681612E-2</v>
      </c>
    </row>
    <row r="536" spans="1:9" s="50" customFormat="1" x14ac:dyDescent="0.25">
      <c r="A536" s="63"/>
      <c r="B536" s="59"/>
      <c r="C536" s="310"/>
      <c r="D536" s="59"/>
      <c r="E536" s="59"/>
      <c r="F536" s="59"/>
      <c r="G536" s="59"/>
      <c r="H536" s="59"/>
      <c r="I536" s="59"/>
    </row>
    <row r="537" spans="1:9" s="50" customFormat="1" x14ac:dyDescent="0.25">
      <c r="A537" s="53" t="s">
        <v>67</v>
      </c>
      <c r="B537" s="59"/>
      <c r="C537" s="310"/>
      <c r="D537" s="59">
        <v>-2.0152419731673366E-2</v>
      </c>
      <c r="E537" s="59">
        <v>-6.0614915783623324E-2</v>
      </c>
      <c r="F537" s="59">
        <v>1.2155707848915398E-4</v>
      </c>
      <c r="G537" s="59">
        <v>3.4821124619880406E-2</v>
      </c>
      <c r="H537" s="59">
        <v>-2.0778683620664262E-2</v>
      </c>
      <c r="I537" s="59">
        <v>2.7604098485455753E-2</v>
      </c>
    </row>
    <row r="538" spans="1:9" s="50" customFormat="1" x14ac:dyDescent="0.25">
      <c r="A538" s="56"/>
      <c r="B538" s="59"/>
      <c r="C538" s="310"/>
      <c r="D538" s="59"/>
      <c r="E538" s="59"/>
      <c r="F538" s="59"/>
      <c r="G538" s="59"/>
      <c r="H538" s="59"/>
      <c r="I538" s="59"/>
    </row>
    <row r="539" spans="1:9" s="50" customFormat="1" x14ac:dyDescent="0.25">
      <c r="A539" s="53" t="s">
        <v>68</v>
      </c>
      <c r="B539" s="59"/>
      <c r="C539" s="310"/>
      <c r="D539" s="59">
        <v>1.7103628132094428E-2</v>
      </c>
      <c r="E539" s="59">
        <v>-1.1797203497996622E-2</v>
      </c>
      <c r="F539" s="59">
        <v>1.0869964563542833E-2</v>
      </c>
      <c r="G539" s="59">
        <v>2.7991918375962488E-3</v>
      </c>
      <c r="H539" s="59">
        <v>-3.257549863385889E-3</v>
      </c>
      <c r="I539" s="59">
        <v>4.115556090184036E-2</v>
      </c>
    </row>
    <row r="540" spans="1:9" s="50" customFormat="1" x14ac:dyDescent="0.25">
      <c r="A540" s="56" t="s">
        <v>69</v>
      </c>
      <c r="B540" s="59"/>
      <c r="C540" s="310"/>
      <c r="D540" s="59">
        <v>1.5130885053888932E-2</v>
      </c>
      <c r="E540" s="59">
        <v>-7.9796979343517149E-3</v>
      </c>
      <c r="F540" s="59">
        <v>7.9633756323043148E-3</v>
      </c>
      <c r="G540" s="59">
        <v>7.0893502573765588E-4</v>
      </c>
      <c r="H540" s="59">
        <v>-4.1077662829575035E-3</v>
      </c>
      <c r="I540" s="59">
        <v>3.4034777979052633E-2</v>
      </c>
    </row>
    <row r="541" spans="1:9" s="50" customFormat="1" x14ac:dyDescent="0.25">
      <c r="A541" s="56" t="s">
        <v>70</v>
      </c>
      <c r="B541" s="59"/>
      <c r="C541" s="310"/>
      <c r="D541" s="59">
        <v>2.6184821001857816E-3</v>
      </c>
      <c r="E541" s="59">
        <v>-2.3851636541893928E-2</v>
      </c>
      <c r="F541" s="59">
        <v>2.1741197154734104E-2</v>
      </c>
      <c r="G541" s="59">
        <v>2.9640470355007942E-3</v>
      </c>
      <c r="H541" s="59">
        <v>1.0518876238070352E-3</v>
      </c>
      <c r="I541" s="59">
        <v>7.2963986667722081E-2</v>
      </c>
    </row>
    <row r="542" spans="1:9" s="50" customFormat="1" x14ac:dyDescent="0.25">
      <c r="A542" s="56" t="s">
        <v>71</v>
      </c>
      <c r="B542" s="59"/>
      <c r="C542" s="310"/>
      <c r="D542" s="59">
        <v>5.286469213410383E-2</v>
      </c>
      <c r="E542" s="59">
        <v>-2.2892175115277746E-2</v>
      </c>
      <c r="F542" s="59">
        <v>4.2148389428890543E-2</v>
      </c>
      <c r="G542" s="59">
        <v>3.4497077523359065E-2</v>
      </c>
      <c r="H542" s="59">
        <v>-1.4530694460738736E-2</v>
      </c>
      <c r="I542" s="59">
        <v>5.6788609758046338E-2</v>
      </c>
    </row>
    <row r="543" spans="1:9" s="50" customFormat="1" x14ac:dyDescent="0.25">
      <c r="A543" s="63"/>
      <c r="B543" s="59"/>
      <c r="C543" s="310"/>
      <c r="D543" s="59"/>
      <c r="E543" s="59"/>
      <c r="F543" s="59"/>
      <c r="G543" s="59"/>
      <c r="H543" s="59"/>
      <c r="I543" s="59"/>
    </row>
    <row r="544" spans="1:9" s="50" customFormat="1" x14ac:dyDescent="0.25">
      <c r="A544" s="53" t="s">
        <v>72</v>
      </c>
      <c r="B544" s="59"/>
      <c r="C544" s="310"/>
      <c r="D544" s="59">
        <v>-6.4939962583236421E-2</v>
      </c>
      <c r="E544" s="59">
        <v>9.6474473170940378E-2</v>
      </c>
      <c r="F544" s="59">
        <v>4.6966391220705228E-2</v>
      </c>
      <c r="G544" s="59">
        <v>9.6272442961724991E-2</v>
      </c>
      <c r="H544" s="59">
        <v>-0.16104652815516662</v>
      </c>
      <c r="I544" s="59">
        <v>1.7864748569734079E-2</v>
      </c>
    </row>
    <row r="545" spans="1:9" s="50" customFormat="1" x14ac:dyDescent="0.25">
      <c r="A545" s="58" t="s">
        <v>73</v>
      </c>
      <c r="B545" s="59"/>
      <c r="C545" s="310"/>
      <c r="D545" s="59">
        <v>-4.031601959916542E-2</v>
      </c>
      <c r="E545" s="59">
        <v>0.17802643334447255</v>
      </c>
      <c r="F545" s="59">
        <v>3.0897560360228837E-2</v>
      </c>
      <c r="G545" s="59">
        <v>0.1017787564673136</v>
      </c>
      <c r="H545" s="59">
        <v>-0.14399960943036816</v>
      </c>
      <c r="I545" s="59">
        <v>5.1422824994172389E-2</v>
      </c>
    </row>
    <row r="546" spans="1:9" s="50" customFormat="1" x14ac:dyDescent="0.25">
      <c r="A546" s="58" t="s">
        <v>74</v>
      </c>
      <c r="B546" s="59"/>
      <c r="C546" s="310"/>
      <c r="D546" s="59">
        <v>-5.5661844672512562E-2</v>
      </c>
      <c r="E546" s="59">
        <v>-4.1434198082824003E-2</v>
      </c>
      <c r="F546" s="59">
        <v>-1.5093697322663857E-2</v>
      </c>
      <c r="G546" s="59">
        <v>-1.4977145908148137E-2</v>
      </c>
      <c r="H546" s="59">
        <v>-3.0279137252349209E-2</v>
      </c>
      <c r="I546" s="59">
        <v>1.5245533638763575E-2</v>
      </c>
    </row>
    <row r="547" spans="1:9" s="50" customFormat="1" x14ac:dyDescent="0.25">
      <c r="A547" s="58" t="s">
        <v>75</v>
      </c>
      <c r="B547" s="59"/>
      <c r="C547" s="310"/>
      <c r="D547" s="59">
        <v>-3.8763396249933524E-2</v>
      </c>
      <c r="E547" s="59">
        <v>0.28144605746116169</v>
      </c>
      <c r="F547" s="59">
        <v>0.26104213519462882</v>
      </c>
      <c r="G547" s="59">
        <v>0.36942997963857693</v>
      </c>
      <c r="H547" s="59">
        <v>-0.45570686108612535</v>
      </c>
      <c r="I547" s="59">
        <v>6.1640621781606786E-3</v>
      </c>
    </row>
    <row r="548" spans="1:9" s="50" customFormat="1" x14ac:dyDescent="0.25">
      <c r="A548" s="58" t="s">
        <v>76</v>
      </c>
      <c r="B548" s="59"/>
      <c r="C548" s="310"/>
      <c r="D548" s="59">
        <v>-5.1803978502496517E-2</v>
      </c>
      <c r="E548" s="59">
        <v>0.42319871005266596</v>
      </c>
      <c r="F548" s="59">
        <v>0.11167279357000481</v>
      </c>
      <c r="G548" s="59">
        <v>0.20192951713565499</v>
      </c>
      <c r="H548" s="59">
        <v>-0.26460575962337152</v>
      </c>
      <c r="I548" s="59">
        <v>1.5725387482038444E-2</v>
      </c>
    </row>
    <row r="549" spans="1:9" s="50" customFormat="1" x14ac:dyDescent="0.25">
      <c r="C549" s="311"/>
    </row>
    <row r="550" spans="1:9" s="50" customFormat="1" x14ac:dyDescent="0.25">
      <c r="C550" s="311"/>
    </row>
    <row r="551" spans="1:9" s="50" customFormat="1" x14ac:dyDescent="0.25">
      <c r="A551" s="47" t="s">
        <v>85</v>
      </c>
      <c r="C551" s="311"/>
    </row>
    <row r="552" spans="1:9" s="50" customFormat="1" x14ac:dyDescent="0.25">
      <c r="A552" s="51" t="s">
        <v>1</v>
      </c>
      <c r="B552" s="59"/>
      <c r="C552" s="310"/>
      <c r="D552" s="59">
        <v>3.0501937576378167E-3</v>
      </c>
      <c r="E552" s="59">
        <v>5.0365945504935519E-3</v>
      </c>
      <c r="F552" s="59">
        <v>1.004231028603584E-2</v>
      </c>
      <c r="G552" s="59">
        <v>8.960791821564569E-3</v>
      </c>
      <c r="H552" s="59">
        <v>-7.0031003751109839E-3</v>
      </c>
      <c r="I552" s="59">
        <v>-1.1293856698645854E-3</v>
      </c>
    </row>
    <row r="553" spans="1:9" s="50" customFormat="1" x14ac:dyDescent="0.25">
      <c r="A553" s="51"/>
      <c r="B553" s="59"/>
      <c r="C553" s="310"/>
      <c r="D553" s="59"/>
      <c r="E553" s="59"/>
      <c r="F553" s="59"/>
      <c r="G553" s="59"/>
      <c r="H553" s="59"/>
      <c r="I553" s="59"/>
    </row>
    <row r="554" spans="1:9" s="50" customFormat="1" x14ac:dyDescent="0.25">
      <c r="A554" s="52" t="s">
        <v>79</v>
      </c>
      <c r="B554" s="59"/>
      <c r="C554" s="310"/>
      <c r="D554" s="59">
        <v>6.0533459394852204E-3</v>
      </c>
      <c r="E554" s="59">
        <v>5.1392085310960484E-5</v>
      </c>
      <c r="F554" s="59">
        <v>6.4421454086205365E-3</v>
      </c>
      <c r="G554" s="59">
        <v>7.3751378856696803E-3</v>
      </c>
      <c r="H554" s="59">
        <v>-4.0601208844757153E-3</v>
      </c>
      <c r="I554" s="59">
        <v>1.2383040103513539E-3</v>
      </c>
    </row>
    <row r="555" spans="1:9" s="50" customFormat="1" x14ac:dyDescent="0.25">
      <c r="A555" s="52"/>
      <c r="B555" s="59"/>
      <c r="C555" s="310"/>
      <c r="D555" s="59"/>
      <c r="E555" s="59"/>
      <c r="F555" s="59"/>
      <c r="G555" s="59"/>
      <c r="H555" s="59"/>
      <c r="I555" s="59"/>
    </row>
    <row r="556" spans="1:9" s="50" customFormat="1" x14ac:dyDescent="0.25">
      <c r="A556" s="52" t="s">
        <v>42</v>
      </c>
      <c r="B556" s="59"/>
      <c r="C556" s="310"/>
      <c r="D556" s="59">
        <v>4.0515008023396231E-3</v>
      </c>
      <c r="E556" s="59">
        <v>-7.7521855613528591E-3</v>
      </c>
      <c r="F556" s="59">
        <v>-4.4137882669857964E-3</v>
      </c>
      <c r="G556" s="59">
        <v>5.9166396034102675E-3</v>
      </c>
      <c r="H556" s="59">
        <v>8.6972460059375582E-4</v>
      </c>
      <c r="I556" s="59">
        <v>1.0406820935328754E-2</v>
      </c>
    </row>
    <row r="557" spans="1:9" s="50" customFormat="1" x14ac:dyDescent="0.25">
      <c r="A557" s="60"/>
      <c r="B557" s="59"/>
      <c r="C557" s="310"/>
      <c r="D557" s="59"/>
      <c r="E557" s="59"/>
      <c r="F557" s="59"/>
      <c r="G557" s="59"/>
      <c r="H557" s="59"/>
      <c r="I557" s="59"/>
    </row>
    <row r="558" spans="1:9" s="50" customFormat="1" x14ac:dyDescent="0.25">
      <c r="A558" s="53" t="s">
        <v>43</v>
      </c>
      <c r="B558" s="59"/>
      <c r="C558" s="310"/>
      <c r="D558" s="59">
        <v>2.9950159347578165E-3</v>
      </c>
      <c r="E558" s="59">
        <v>-8.4244399446548376E-3</v>
      </c>
      <c r="F558" s="59">
        <v>-4.5445046093628427E-3</v>
      </c>
      <c r="G558" s="59">
        <v>6.2935586016557021E-3</v>
      </c>
      <c r="H558" s="59">
        <v>9.9644466697901279E-4</v>
      </c>
      <c r="I558" s="59">
        <v>1.0203528548521253E-2</v>
      </c>
    </row>
    <row r="559" spans="1:9" s="50" customFormat="1" x14ac:dyDescent="0.25">
      <c r="A559" s="54" t="s">
        <v>44</v>
      </c>
      <c r="B559" s="59"/>
      <c r="C559" s="310"/>
      <c r="D559" s="59">
        <v>4.4838250090998427E-3</v>
      </c>
      <c r="E559" s="59">
        <v>-1.5502807049232903E-2</v>
      </c>
      <c r="F559" s="59">
        <v>-1.2378865690022778E-2</v>
      </c>
      <c r="G559" s="59">
        <v>-2.2579671933466994E-3</v>
      </c>
      <c r="H559" s="59">
        <v>3.9373819540240527E-3</v>
      </c>
      <c r="I559" s="59">
        <v>6.2540256716472342E-3</v>
      </c>
    </row>
    <row r="560" spans="1:9" s="50" customFormat="1" x14ac:dyDescent="0.25">
      <c r="A560" s="54" t="s">
        <v>45</v>
      </c>
      <c r="B560" s="59"/>
      <c r="C560" s="310"/>
      <c r="D560" s="59">
        <v>-1.9661643442320784E-2</v>
      </c>
      <c r="E560" s="59">
        <v>-1.9624293325569024E-2</v>
      </c>
      <c r="F560" s="59">
        <v>-7.9408227893884575E-3</v>
      </c>
      <c r="G560" s="59">
        <v>4.885172265713722E-3</v>
      </c>
      <c r="H560" s="59">
        <v>-1.0472998172081796E-2</v>
      </c>
      <c r="I560" s="59">
        <v>4.0396564856393091E-4</v>
      </c>
    </row>
    <row r="561" spans="1:9" s="50" customFormat="1" x14ac:dyDescent="0.25">
      <c r="A561" s="54" t="s">
        <v>46</v>
      </c>
      <c r="B561" s="59"/>
      <c r="C561" s="310"/>
      <c r="D561" s="59">
        <v>-2.8096403773435905E-2</v>
      </c>
      <c r="E561" s="59">
        <v>-1.5762140318764099E-2</v>
      </c>
      <c r="F561" s="59">
        <v>-6.7715099814670277E-3</v>
      </c>
      <c r="G561" s="59">
        <v>2.4334655485921397E-2</v>
      </c>
      <c r="H561" s="59">
        <v>-2.8794326895459237E-2</v>
      </c>
      <c r="I561" s="59">
        <v>1.7581102002703908E-3</v>
      </c>
    </row>
    <row r="562" spans="1:9" s="50" customFormat="1" x14ac:dyDescent="0.25">
      <c r="A562" s="54" t="s">
        <v>47</v>
      </c>
      <c r="B562" s="59"/>
      <c r="C562" s="310"/>
      <c r="D562" s="59">
        <v>6.4896670735550624E-2</v>
      </c>
      <c r="E562" s="59">
        <v>2.9962377785334844E-2</v>
      </c>
      <c r="F562" s="59">
        <v>3.7561541374512286E-2</v>
      </c>
      <c r="G562" s="59">
        <v>3.688661607588517E-2</v>
      </c>
      <c r="H562" s="59">
        <v>3.191749795459909E-2</v>
      </c>
      <c r="I562" s="59">
        <v>-1.2756216861543046E-2</v>
      </c>
    </row>
    <row r="563" spans="1:9" s="50" customFormat="1" x14ac:dyDescent="0.25">
      <c r="A563" s="54" t="s">
        <v>48</v>
      </c>
      <c r="B563" s="59"/>
      <c r="C563" s="310"/>
      <c r="D563" s="59">
        <v>3.403005746383804E-2</v>
      </c>
      <c r="E563" s="59">
        <v>9.5010967238600228E-3</v>
      </c>
      <c r="F563" s="59">
        <v>2.4088998349125479E-3</v>
      </c>
      <c r="G563" s="59">
        <v>1.0311319987922118E-2</v>
      </c>
      <c r="H563" s="59">
        <v>2.7784184388988196E-3</v>
      </c>
      <c r="I563" s="59">
        <v>1.2990598109424045E-2</v>
      </c>
    </row>
    <row r="564" spans="1:9" s="50" customFormat="1" x14ac:dyDescent="0.25">
      <c r="A564" s="54"/>
      <c r="B564" s="59"/>
      <c r="C564" s="310"/>
      <c r="D564" s="59"/>
      <c r="E564" s="59"/>
      <c r="F564" s="59"/>
      <c r="G564" s="59"/>
      <c r="H564" s="59"/>
      <c r="I564" s="59"/>
    </row>
    <row r="565" spans="1:9" s="50" customFormat="1" x14ac:dyDescent="0.25">
      <c r="A565" s="53" t="s">
        <v>49</v>
      </c>
      <c r="B565" s="59"/>
      <c r="C565" s="310"/>
      <c r="D565" s="59">
        <v>4.5592486851092628E-2</v>
      </c>
      <c r="E565" s="59">
        <v>2.445747528516265E-2</v>
      </c>
      <c r="F565" s="59">
        <v>1.0059159507700421E-2</v>
      </c>
      <c r="G565" s="59">
        <v>-6.3910055166475077E-3</v>
      </c>
      <c r="H565" s="59">
        <v>-4.6929354821323432E-3</v>
      </c>
      <c r="I565" s="59">
        <v>1.9294903567876887E-2</v>
      </c>
    </row>
    <row r="566" spans="1:9" s="50" customFormat="1" x14ac:dyDescent="0.25">
      <c r="A566" s="54" t="s">
        <v>50</v>
      </c>
      <c r="B566" s="59"/>
      <c r="C566" s="310"/>
      <c r="D566" s="59">
        <v>7.7159459208219344E-3</v>
      </c>
      <c r="E566" s="59">
        <v>-2.2285341647001244E-2</v>
      </c>
      <c r="F566" s="59">
        <v>-7.7648816321452818E-3</v>
      </c>
      <c r="G566" s="59">
        <v>-4.3187002458694446E-3</v>
      </c>
      <c r="H566" s="59">
        <v>4.9442369760337532E-3</v>
      </c>
      <c r="I566" s="59">
        <v>1.3988116306877574E-2</v>
      </c>
    </row>
    <row r="567" spans="1:9" s="50" customFormat="1" x14ac:dyDescent="0.25">
      <c r="A567" s="54" t="s">
        <v>51</v>
      </c>
      <c r="B567" s="59"/>
      <c r="C567" s="310"/>
      <c r="D567" s="59">
        <v>6.7902991208285274E-3</v>
      </c>
      <c r="E567" s="59">
        <v>0.19837424717488084</v>
      </c>
      <c r="F567" s="59">
        <v>3.2418540197542978E-2</v>
      </c>
      <c r="G567" s="59">
        <v>-0.10267181440376205</v>
      </c>
      <c r="H567" s="59">
        <v>-0.11263133665299672</v>
      </c>
      <c r="I567" s="59">
        <v>-1.4834342605672179E-2</v>
      </c>
    </row>
    <row r="568" spans="1:9" s="50" customFormat="1" x14ac:dyDescent="0.25">
      <c r="A568" s="54" t="s">
        <v>52</v>
      </c>
      <c r="B568" s="59"/>
      <c r="C568" s="310"/>
      <c r="D568" s="59">
        <v>-2.1513139396555067E-2</v>
      </c>
      <c r="E568" s="59">
        <v>0.2596018035152885</v>
      </c>
      <c r="F568" s="59">
        <v>2.6091313249634318E-2</v>
      </c>
      <c r="G568" s="59">
        <v>-0.19354394681982068</v>
      </c>
      <c r="H568" s="59">
        <v>-0.12553029720483855</v>
      </c>
      <c r="I568" s="59">
        <v>2.1085783296297178E-2</v>
      </c>
    </row>
    <row r="569" spans="1:9" s="50" customFormat="1" x14ac:dyDescent="0.25">
      <c r="A569" s="54" t="s">
        <v>53</v>
      </c>
      <c r="B569" s="59"/>
      <c r="C569" s="310"/>
      <c r="D569" s="59">
        <v>-0.1557847416146263</v>
      </c>
      <c r="E569" s="59">
        <v>-6.569827561755591E-2</v>
      </c>
      <c r="F569" s="59">
        <v>1.8505384418809001E-2</v>
      </c>
      <c r="G569" s="59">
        <v>-3.0469082657160751E-2</v>
      </c>
      <c r="H569" s="59">
        <v>2.6759952839411134E-2</v>
      </c>
      <c r="I569" s="59">
        <v>0.14519977875450385</v>
      </c>
    </row>
    <row r="570" spans="1:9" s="50" customFormat="1" x14ac:dyDescent="0.25">
      <c r="A570" s="54" t="s">
        <v>54</v>
      </c>
      <c r="B570" s="59"/>
      <c r="C570" s="310"/>
      <c r="D570" s="59">
        <v>-3.5243575906612409E-2</v>
      </c>
      <c r="E570" s="59">
        <v>3.3758068836470263E-2</v>
      </c>
      <c r="F570" s="59">
        <v>-8.7346940482287971E-3</v>
      </c>
      <c r="G570" s="59">
        <v>2.5819952895429044E-2</v>
      </c>
      <c r="H570" s="59">
        <v>2.9172216404801617E-2</v>
      </c>
      <c r="I570" s="59">
        <v>1.9315120962686061E-2</v>
      </c>
    </row>
    <row r="571" spans="1:9" s="50" customFormat="1" x14ac:dyDescent="0.25">
      <c r="A571" s="61"/>
      <c r="B571" s="59"/>
      <c r="C571" s="310"/>
      <c r="D571" s="59"/>
      <c r="E571" s="59"/>
      <c r="F571" s="59"/>
      <c r="G571" s="59"/>
      <c r="H571" s="59"/>
      <c r="I571" s="59"/>
    </row>
    <row r="572" spans="1:9" s="50" customFormat="1" x14ac:dyDescent="0.25">
      <c r="A572" s="62"/>
      <c r="B572" s="59"/>
      <c r="C572" s="310"/>
      <c r="D572" s="59"/>
      <c r="E572" s="59"/>
      <c r="F572" s="59"/>
      <c r="G572" s="59"/>
      <c r="H572" s="59"/>
      <c r="I572" s="59"/>
    </row>
    <row r="573" spans="1:9" s="50" customFormat="1" x14ac:dyDescent="0.25">
      <c r="A573" s="55" t="s">
        <v>55</v>
      </c>
      <c r="B573" s="59"/>
      <c r="C573" s="310"/>
      <c r="D573" s="59">
        <v>4.8985926091089649E-3</v>
      </c>
      <c r="E573" s="59">
        <v>6.5147988915357051E-3</v>
      </c>
      <c r="F573" s="59">
        <v>8.5843417768991983E-3</v>
      </c>
      <c r="G573" s="59">
        <v>6.1969861782235694E-3</v>
      </c>
      <c r="H573" s="59">
        <v>-1.0015008887705568E-2</v>
      </c>
      <c r="I573" s="59">
        <v>-4.3560141538095476E-3</v>
      </c>
    </row>
    <row r="574" spans="1:9" s="50" customFormat="1" x14ac:dyDescent="0.25">
      <c r="A574" s="52"/>
      <c r="B574" s="59"/>
      <c r="C574" s="310"/>
      <c r="D574" s="59">
        <v>0</v>
      </c>
      <c r="E574" s="59">
        <v>0</v>
      </c>
      <c r="F574" s="59">
        <v>0</v>
      </c>
      <c r="G574" s="59">
        <v>0</v>
      </c>
      <c r="H574" s="59">
        <v>0</v>
      </c>
      <c r="I574" s="59">
        <v>0</v>
      </c>
    </row>
    <row r="575" spans="1:9" s="50" customFormat="1" x14ac:dyDescent="0.25">
      <c r="A575" s="53" t="s">
        <v>56</v>
      </c>
      <c r="B575" s="59"/>
      <c r="C575" s="310"/>
      <c r="D575" s="59">
        <v>8.4513230161498351E-3</v>
      </c>
      <c r="E575" s="59">
        <v>2.5303779920904032E-3</v>
      </c>
      <c r="F575" s="59">
        <v>8.1853407240355391E-3</v>
      </c>
      <c r="G575" s="59">
        <v>4.6427258571390961E-3</v>
      </c>
      <c r="H575" s="59">
        <v>-5.7859193003171241E-3</v>
      </c>
      <c r="I575" s="59">
        <v>-3.680520062111281E-3</v>
      </c>
    </row>
    <row r="576" spans="1:9" s="50" customFormat="1" x14ac:dyDescent="0.25">
      <c r="A576" s="56" t="s">
        <v>57</v>
      </c>
      <c r="B576" s="59"/>
      <c r="C576" s="310"/>
      <c r="D576" s="59">
        <v>7.8248790593718129E-3</v>
      </c>
      <c r="E576" s="59">
        <v>-6.2528592314845879E-3</v>
      </c>
      <c r="F576" s="59">
        <v>-3.4381298631291912E-3</v>
      </c>
      <c r="G576" s="59">
        <v>-2.2745635743421921E-3</v>
      </c>
      <c r="H576" s="59">
        <v>-9.6464727872602653E-3</v>
      </c>
      <c r="I576" s="59">
        <v>-5.1417632968674409E-3</v>
      </c>
    </row>
    <row r="577" spans="1:9" s="50" customFormat="1" x14ac:dyDescent="0.25">
      <c r="A577" s="56" t="s">
        <v>58</v>
      </c>
      <c r="B577" s="59"/>
      <c r="C577" s="310"/>
      <c r="D577" s="59">
        <v>4.419701186885637E-3</v>
      </c>
      <c r="E577" s="59">
        <v>-3.6439896190035084E-3</v>
      </c>
      <c r="F577" s="59">
        <v>2.347806565472732E-3</v>
      </c>
      <c r="G577" s="59">
        <v>-5.3335476457501141E-3</v>
      </c>
      <c r="H577" s="59">
        <v>-1.9263267991136084E-2</v>
      </c>
      <c r="I577" s="59">
        <v>-1.7535368801327333E-2</v>
      </c>
    </row>
    <row r="578" spans="1:9" s="50" customFormat="1" x14ac:dyDescent="0.25">
      <c r="A578" s="56" t="s">
        <v>59</v>
      </c>
      <c r="B578" s="59"/>
      <c r="C578" s="310"/>
      <c r="D578" s="59">
        <v>5.0258350179732889E-3</v>
      </c>
      <c r="E578" s="59">
        <v>2.1687980751715352E-5</v>
      </c>
      <c r="F578" s="59">
        <v>1.1843287991934348E-2</v>
      </c>
      <c r="G578" s="59">
        <v>1.182888062422105E-2</v>
      </c>
      <c r="H578" s="59">
        <v>5.1976350518348011E-3</v>
      </c>
      <c r="I578" s="59">
        <v>1.6759496064000512E-3</v>
      </c>
    </row>
    <row r="579" spans="1:9" s="50" customFormat="1" x14ac:dyDescent="0.25">
      <c r="A579" s="56"/>
      <c r="B579" s="59"/>
      <c r="C579" s="310"/>
      <c r="D579" s="59">
        <v>0</v>
      </c>
      <c r="E579" s="59">
        <v>0</v>
      </c>
      <c r="F579" s="59">
        <v>0</v>
      </c>
      <c r="G579" s="59">
        <v>0</v>
      </c>
      <c r="H579" s="59">
        <v>0</v>
      </c>
      <c r="I579" s="59">
        <v>0</v>
      </c>
    </row>
    <row r="580" spans="1:9" s="50" customFormat="1" x14ac:dyDescent="0.25">
      <c r="A580" s="53" t="s">
        <v>60</v>
      </c>
      <c r="B580" s="59"/>
      <c r="C580" s="310"/>
      <c r="D580" s="59">
        <v>3.2164383277846174E-3</v>
      </c>
      <c r="E580" s="59">
        <v>2.6466066160424316E-3</v>
      </c>
      <c r="F580" s="59">
        <v>5.3608399655646899E-3</v>
      </c>
      <c r="G580" s="59">
        <v>1.55812371191133E-3</v>
      </c>
      <c r="H580" s="59">
        <v>-9.6132158456299077E-3</v>
      </c>
      <c r="I580" s="59">
        <v>-7.4216031080867034E-3</v>
      </c>
    </row>
    <row r="581" spans="1:9" s="50" customFormat="1" x14ac:dyDescent="0.25">
      <c r="A581" s="56" t="s">
        <v>61</v>
      </c>
      <c r="B581" s="59"/>
      <c r="C581" s="310"/>
      <c r="D581" s="59">
        <v>1.6049979055812388E-3</v>
      </c>
      <c r="E581" s="59">
        <v>4.851616616912767E-3</v>
      </c>
      <c r="F581" s="59">
        <v>4.8383505810281058E-3</v>
      </c>
      <c r="G581" s="59">
        <v>3.3643288453595321E-3</v>
      </c>
      <c r="H581" s="59">
        <v>-5.9874427575685642E-3</v>
      </c>
      <c r="I581" s="59">
        <v>-1.0025408038637051E-2</v>
      </c>
    </row>
    <row r="582" spans="1:9" s="50" customFormat="1" x14ac:dyDescent="0.25">
      <c r="A582" s="57" t="s">
        <v>62</v>
      </c>
      <c r="B582" s="59"/>
      <c r="C582" s="310"/>
      <c r="D582" s="59">
        <v>-3.1786796819994537E-3</v>
      </c>
      <c r="E582" s="59">
        <v>-3.8260230512126361E-3</v>
      </c>
      <c r="F582" s="59">
        <v>1.8714984217651498E-3</v>
      </c>
      <c r="G582" s="59">
        <v>-3.9824791599960552E-3</v>
      </c>
      <c r="H582" s="59">
        <v>-3.5022025970774442E-3</v>
      </c>
      <c r="I582" s="59">
        <v>-8.3947153974395228E-3</v>
      </c>
    </row>
    <row r="583" spans="1:9" s="50" customFormat="1" x14ac:dyDescent="0.25">
      <c r="A583" s="57" t="s">
        <v>63</v>
      </c>
      <c r="B583" s="59"/>
      <c r="C583" s="310"/>
      <c r="D583" s="59">
        <v>8.0771244984980534E-4</v>
      </c>
      <c r="E583" s="59">
        <v>-8.8711185232764125E-3</v>
      </c>
      <c r="F583" s="59">
        <v>-8.6493739051720642E-3</v>
      </c>
      <c r="G583" s="59">
        <v>-6.3486819324718446E-3</v>
      </c>
      <c r="H583" s="59">
        <v>-1.2928667404314522E-2</v>
      </c>
      <c r="I583" s="59">
        <v>-8.7107113546868176E-3</v>
      </c>
    </row>
    <row r="584" spans="1:9" s="50" customFormat="1" x14ac:dyDescent="0.25">
      <c r="A584" s="57" t="s">
        <v>64</v>
      </c>
      <c r="B584" s="59"/>
      <c r="C584" s="310"/>
      <c r="D584" s="59">
        <v>-1.5831412487985676E-2</v>
      </c>
      <c r="E584" s="59">
        <v>-1.2800557082377831E-3</v>
      </c>
      <c r="F584" s="59">
        <v>3.9506875901929028E-3</v>
      </c>
      <c r="G584" s="59">
        <v>-4.4643466693878864E-3</v>
      </c>
      <c r="H584" s="59">
        <v>-8.8044052248032936E-3</v>
      </c>
      <c r="I584" s="59">
        <v>-1.9736227401816353E-2</v>
      </c>
    </row>
    <row r="585" spans="1:9" s="50" customFormat="1" x14ac:dyDescent="0.25">
      <c r="A585" s="56" t="s">
        <v>65</v>
      </c>
      <c r="B585" s="59"/>
      <c r="C585" s="310"/>
      <c r="D585" s="59">
        <v>1.082260239826318E-2</v>
      </c>
      <c r="E585" s="59">
        <v>7.9998204172811865E-4</v>
      </c>
      <c r="F585" s="59">
        <v>9.1651707829285556E-3</v>
      </c>
      <c r="G585" s="59">
        <v>-2.0183324295260929E-3</v>
      </c>
      <c r="H585" s="59">
        <v>-9.9833069869557003E-3</v>
      </c>
      <c r="I585" s="59">
        <v>4.8860660788812016E-3</v>
      </c>
    </row>
    <row r="586" spans="1:9" s="50" customFormat="1" x14ac:dyDescent="0.25">
      <c r="A586" s="56" t="s">
        <v>66</v>
      </c>
      <c r="B586" s="59"/>
      <c r="C586" s="310"/>
      <c r="D586" s="59">
        <v>-6.0816444059350744E-4</v>
      </c>
      <c r="E586" s="59">
        <v>8.8551776626807216E-4</v>
      </c>
      <c r="F586" s="59">
        <v>3.4599155592498487E-3</v>
      </c>
      <c r="G586" s="59">
        <v>2.1350346526580744E-3</v>
      </c>
      <c r="H586" s="59">
        <v>-1.0745647198934219E-2</v>
      </c>
      <c r="I586" s="59">
        <v>-7.358919769753447E-3</v>
      </c>
    </row>
    <row r="587" spans="1:9" s="50" customFormat="1" x14ac:dyDescent="0.25">
      <c r="A587" s="63"/>
      <c r="B587" s="59"/>
      <c r="C587" s="310"/>
      <c r="D587" s="59"/>
      <c r="E587" s="59"/>
      <c r="F587" s="59"/>
      <c r="G587" s="59"/>
      <c r="H587" s="59"/>
      <c r="I587" s="59"/>
    </row>
    <row r="588" spans="1:9" s="50" customFormat="1" x14ac:dyDescent="0.25">
      <c r="A588" s="53" t="s">
        <v>67</v>
      </c>
      <c r="B588" s="59"/>
      <c r="C588" s="310"/>
      <c r="D588" s="59">
        <v>-7.6570981161127941E-3</v>
      </c>
      <c r="E588" s="59">
        <v>-2.495110562263906E-2</v>
      </c>
      <c r="F588" s="59">
        <v>4.6714987177758349E-3</v>
      </c>
      <c r="G588" s="59">
        <v>1.4709863893425323E-2</v>
      </c>
      <c r="H588" s="59">
        <v>-8.2090650897457176E-3</v>
      </c>
      <c r="I588" s="59">
        <v>7.2424455612210004E-3</v>
      </c>
    </row>
    <row r="589" spans="1:9" s="50" customFormat="1" x14ac:dyDescent="0.25">
      <c r="A589" s="56"/>
      <c r="B589" s="59"/>
      <c r="C589" s="310"/>
      <c r="D589" s="59"/>
      <c r="E589" s="59"/>
      <c r="F589" s="59"/>
      <c r="G589" s="59"/>
      <c r="H589" s="59"/>
      <c r="I589" s="59"/>
    </row>
    <row r="590" spans="1:9" s="50" customFormat="1" x14ac:dyDescent="0.25">
      <c r="A590" s="53" t="s">
        <v>68</v>
      </c>
      <c r="B590" s="59"/>
      <c r="C590" s="310"/>
      <c r="D590" s="59">
        <v>5.2328132359928947E-3</v>
      </c>
      <c r="E590" s="59">
        <v>8.4199577746482124E-3</v>
      </c>
      <c r="F590" s="59">
        <v>6.1487666496742276E-3</v>
      </c>
      <c r="G590" s="59">
        <v>8.5273623059132012E-4</v>
      </c>
      <c r="H590" s="59">
        <v>-5.4295784756037673E-3</v>
      </c>
      <c r="I590" s="59">
        <v>-2.4845333637171186E-3</v>
      </c>
    </row>
    <row r="591" spans="1:9" s="50" customFormat="1" x14ac:dyDescent="0.25">
      <c r="A591" s="56" t="s">
        <v>69</v>
      </c>
      <c r="B591" s="59"/>
      <c r="C591" s="310"/>
      <c r="D591" s="59">
        <v>3.2712265004442229E-3</v>
      </c>
      <c r="E591" s="59">
        <v>7.2579214878611617E-3</v>
      </c>
      <c r="F591" s="59">
        <v>4.8681999240762774E-3</v>
      </c>
      <c r="G591" s="59">
        <v>1.0971567131146109E-3</v>
      </c>
      <c r="H591" s="59">
        <v>-5.2224313524800083E-3</v>
      </c>
      <c r="I591" s="59">
        <v>-4.4729935472720417E-3</v>
      </c>
    </row>
    <row r="592" spans="1:9" s="50" customFormat="1" x14ac:dyDescent="0.25">
      <c r="A592" s="56" t="s">
        <v>70</v>
      </c>
      <c r="B592" s="59"/>
      <c r="C592" s="310"/>
      <c r="D592" s="59">
        <v>1.3016583061375785E-2</v>
      </c>
      <c r="E592" s="59">
        <v>1.5729238263286725E-2</v>
      </c>
      <c r="F592" s="59">
        <v>7.8476239056985975E-3</v>
      </c>
      <c r="G592" s="59">
        <v>-1.1667489333957448E-3</v>
      </c>
      <c r="H592" s="59">
        <v>-3.2666059229868784E-3</v>
      </c>
      <c r="I592" s="59">
        <v>2.3719004193252236E-3</v>
      </c>
    </row>
    <row r="593" spans="1:9" s="50" customFormat="1" x14ac:dyDescent="0.25">
      <c r="A593" s="56" t="s">
        <v>71</v>
      </c>
      <c r="B593" s="59"/>
      <c r="C593" s="310"/>
      <c r="D593" s="59">
        <v>5.9386029646000468E-3</v>
      </c>
      <c r="E593" s="59">
        <v>-3.0670389277757254E-4</v>
      </c>
      <c r="F593" s="59">
        <v>2.1306229529808318E-2</v>
      </c>
      <c r="G593" s="59">
        <v>8.7013624383618371E-3</v>
      </c>
      <c r="H593" s="59">
        <v>-1.745540000391587E-2</v>
      </c>
      <c r="I593" s="59">
        <v>6.5581687979603398E-3</v>
      </c>
    </row>
    <row r="594" spans="1:9" s="50" customFormat="1" x14ac:dyDescent="0.25">
      <c r="A594" s="63"/>
      <c r="B594" s="59"/>
      <c r="C594" s="310"/>
      <c r="D594" s="59"/>
      <c r="E594" s="59"/>
      <c r="F594" s="59"/>
      <c r="G594" s="59"/>
      <c r="H594" s="59"/>
      <c r="I594" s="59"/>
    </row>
    <row r="595" spans="1:9" s="50" customFormat="1" x14ac:dyDescent="0.25">
      <c r="A595" s="53" t="s">
        <v>72</v>
      </c>
      <c r="B595" s="59"/>
      <c r="C595" s="310"/>
      <c r="D595" s="59">
        <v>8.391079802077428E-3</v>
      </c>
      <c r="E595" s="59">
        <v>1.8625339470996673E-2</v>
      </c>
      <c r="F595" s="59">
        <v>8.3731588360155297E-3</v>
      </c>
      <c r="G595" s="59">
        <v>1.6187256546919059E-2</v>
      </c>
      <c r="H595" s="59">
        <v>-1.7502399195011731E-2</v>
      </c>
      <c r="I595" s="59">
        <v>4.359529496240847E-3</v>
      </c>
    </row>
    <row r="596" spans="1:9" s="50" customFormat="1" x14ac:dyDescent="0.25">
      <c r="A596" s="58" t="s">
        <v>73</v>
      </c>
      <c r="B596" s="59"/>
      <c r="C596" s="310"/>
      <c r="D596" s="59">
        <v>1.1374859558663818E-2</v>
      </c>
      <c r="E596" s="59">
        <v>3.1991110686719192E-2</v>
      </c>
      <c r="F596" s="59">
        <v>1.5064973332611142E-2</v>
      </c>
      <c r="G596" s="59">
        <v>1.7749299687426223E-2</v>
      </c>
      <c r="H596" s="59">
        <v>-1.3188953373725045E-2</v>
      </c>
      <c r="I596" s="59">
        <v>3.035978930599148E-3</v>
      </c>
    </row>
    <row r="597" spans="1:9" s="50" customFormat="1" x14ac:dyDescent="0.25">
      <c r="A597" s="58" t="s">
        <v>74</v>
      </c>
      <c r="B597" s="59"/>
      <c r="C597" s="310"/>
      <c r="D597" s="59">
        <v>-1.828323697237353E-2</v>
      </c>
      <c r="E597" s="59">
        <v>-3.7749617493110579E-3</v>
      </c>
      <c r="F597" s="59">
        <v>-1.2214290623515645E-3</v>
      </c>
      <c r="G597" s="59">
        <v>-2.4493228226221131E-3</v>
      </c>
      <c r="H597" s="59">
        <v>-8.9442499274368006E-3</v>
      </c>
      <c r="I597" s="59">
        <v>-4.0824383302693334E-3</v>
      </c>
    </row>
    <row r="598" spans="1:9" s="50" customFormat="1" x14ac:dyDescent="0.25">
      <c r="A598" s="58" t="s">
        <v>75</v>
      </c>
      <c r="B598" s="59"/>
      <c r="C598" s="310"/>
      <c r="D598" s="59">
        <v>3.4639142067976122E-3</v>
      </c>
      <c r="E598" s="59">
        <v>4.2050737134414984E-2</v>
      </c>
      <c r="F598" s="59">
        <v>4.2276948012582194E-2</v>
      </c>
      <c r="G598" s="59">
        <v>3.3800298190048483E-2</v>
      </c>
      <c r="H598" s="59">
        <v>-3.4677342506634005E-2</v>
      </c>
      <c r="I598" s="59">
        <v>2.2192908124682997E-3</v>
      </c>
    </row>
    <row r="599" spans="1:9" s="50" customFormat="1" x14ac:dyDescent="0.25">
      <c r="A599" s="58" t="s">
        <v>76</v>
      </c>
      <c r="B599" s="59"/>
      <c r="C599" s="310"/>
      <c r="D599" s="59">
        <v>7.5442931945528743E-3</v>
      </c>
      <c r="E599" s="59">
        <v>4.4014534339480882E-2</v>
      </c>
      <c r="F599" s="59">
        <v>2.4114136203853276E-2</v>
      </c>
      <c r="G599" s="59">
        <v>2.678930049399364E-2</v>
      </c>
      <c r="H599" s="59">
        <v>-1.4835679365210344E-2</v>
      </c>
      <c r="I599" s="59">
        <v>1.2834502482113042E-3</v>
      </c>
    </row>
    <row r="600" spans="1:9" s="50" customFormat="1" x14ac:dyDescent="0.25">
      <c r="B600" s="59"/>
      <c r="C600" s="310"/>
      <c r="D600" s="59"/>
      <c r="E600" s="59"/>
      <c r="F600" s="59"/>
      <c r="G600" s="59"/>
      <c r="H600" s="59"/>
      <c r="I600" s="59"/>
    </row>
    <row r="601" spans="1:9" s="50" customFormat="1" x14ac:dyDescent="0.25">
      <c r="B601" s="59"/>
      <c r="C601" s="310"/>
      <c r="D601" s="59"/>
      <c r="E601" s="59"/>
      <c r="F601" s="59"/>
      <c r="G601" s="59"/>
      <c r="H601" s="59"/>
      <c r="I601" s="59"/>
    </row>
    <row r="602" spans="1:9" s="50" customFormat="1" x14ac:dyDescent="0.25">
      <c r="A602" s="47" t="s">
        <v>86</v>
      </c>
      <c r="B602" s="59"/>
      <c r="C602" s="310"/>
      <c r="D602" s="59"/>
      <c r="E602" s="59"/>
      <c r="F602" s="59"/>
      <c r="G602" s="59"/>
      <c r="H602" s="59"/>
      <c r="I602" s="59"/>
    </row>
    <row r="603" spans="1:9" s="50" customFormat="1" x14ac:dyDescent="0.25">
      <c r="A603" s="51" t="s">
        <v>1</v>
      </c>
      <c r="B603" s="59"/>
      <c r="C603" s="310"/>
      <c r="D603" s="59">
        <v>-7.8738418954138467E-4</v>
      </c>
      <c r="E603" s="59">
        <v>1.0037940323093242E-3</v>
      </c>
      <c r="F603" s="59">
        <v>4.6384906804119996E-3</v>
      </c>
      <c r="G603" s="59">
        <v>3.3939735547992012E-3</v>
      </c>
      <c r="H603" s="59">
        <v>-4.3281768398295561E-5</v>
      </c>
      <c r="I603" s="59">
        <v>-2.2619020978809079E-4</v>
      </c>
    </row>
    <row r="604" spans="1:9" s="50" customFormat="1" x14ac:dyDescent="0.25">
      <c r="A604" s="51"/>
      <c r="B604" s="59"/>
      <c r="C604" s="310"/>
      <c r="D604" s="59"/>
      <c r="E604" s="59"/>
      <c r="F604" s="59"/>
      <c r="G604" s="59"/>
      <c r="H604" s="59"/>
      <c r="I604" s="59"/>
    </row>
    <row r="605" spans="1:9" s="50" customFormat="1" x14ac:dyDescent="0.25">
      <c r="A605" s="52" t="s">
        <v>41</v>
      </c>
      <c r="B605" s="59"/>
      <c r="C605" s="310"/>
      <c r="D605" s="59">
        <v>2.1911972345629582E-3</v>
      </c>
      <c r="E605" s="59">
        <v>3.3679752232933513E-3</v>
      </c>
      <c r="F605" s="59">
        <v>4.4812146363228944E-3</v>
      </c>
      <c r="G605" s="59">
        <v>3.8017231944380558E-3</v>
      </c>
      <c r="H605" s="59">
        <v>1.1330368473234653E-3</v>
      </c>
      <c r="I605" s="59">
        <v>2.1329563481922165E-3</v>
      </c>
    </row>
    <row r="606" spans="1:9" s="50" customFormat="1" x14ac:dyDescent="0.25">
      <c r="A606" s="52"/>
      <c r="B606" s="59"/>
      <c r="C606" s="310"/>
      <c r="D606" s="59"/>
      <c r="E606" s="59"/>
      <c r="F606" s="59"/>
      <c r="G606" s="59"/>
      <c r="H606" s="59"/>
      <c r="I606" s="59"/>
    </row>
    <row r="607" spans="1:9" s="50" customFormat="1" x14ac:dyDescent="0.25">
      <c r="A607" s="52" t="s">
        <v>42</v>
      </c>
      <c r="B607" s="59"/>
      <c r="C607" s="310"/>
      <c r="D607" s="59">
        <v>5.1384870107822334E-3</v>
      </c>
      <c r="E607" s="59">
        <v>5.3928444248050322E-3</v>
      </c>
      <c r="F607" s="59">
        <v>4.5991552170658867E-3</v>
      </c>
      <c r="G607" s="59">
        <v>3.6064004020648355E-3</v>
      </c>
      <c r="H607" s="59">
        <v>3.0311229240538307E-3</v>
      </c>
      <c r="I607" s="59">
        <v>5.1973785314685106E-3</v>
      </c>
    </row>
    <row r="608" spans="1:9" s="50" customFormat="1" x14ac:dyDescent="0.25">
      <c r="A608" s="60"/>
      <c r="B608" s="59"/>
      <c r="C608" s="310"/>
      <c r="D608" s="59"/>
      <c r="E608" s="59"/>
      <c r="F608" s="59"/>
      <c r="G608" s="59"/>
      <c r="H608" s="59"/>
      <c r="I608" s="59"/>
    </row>
    <row r="609" spans="1:9" s="50" customFormat="1" x14ac:dyDescent="0.25">
      <c r="A609" s="53" t="s">
        <v>43</v>
      </c>
      <c r="B609" s="59"/>
      <c r="C609" s="310"/>
      <c r="D609" s="59">
        <v>4.1401806483183368E-3</v>
      </c>
      <c r="E609" s="59">
        <v>5.4164165161258992E-3</v>
      </c>
      <c r="F609" s="59">
        <v>4.634662142724455E-3</v>
      </c>
      <c r="G609" s="59">
        <v>3.5044898187992501E-3</v>
      </c>
      <c r="H609" s="59">
        <v>3.0438552669889152E-3</v>
      </c>
      <c r="I609" s="59">
        <v>5.1473690541385952E-3</v>
      </c>
    </row>
    <row r="610" spans="1:9" s="50" customFormat="1" x14ac:dyDescent="0.25">
      <c r="A610" s="54" t="s">
        <v>44</v>
      </c>
      <c r="B610" s="59"/>
      <c r="C610" s="310"/>
      <c r="D610" s="59" t="s">
        <v>515</v>
      </c>
      <c r="E610" s="59" t="s">
        <v>515</v>
      </c>
      <c r="F610" s="59" t="s">
        <v>515</v>
      </c>
      <c r="G610" s="59" t="s">
        <v>515</v>
      </c>
      <c r="H610" s="59" t="s">
        <v>515</v>
      </c>
      <c r="I610" s="59" t="s">
        <v>515</v>
      </c>
    </row>
    <row r="611" spans="1:9" s="50" customFormat="1" x14ac:dyDescent="0.25">
      <c r="A611" s="54" t="s">
        <v>45</v>
      </c>
      <c r="B611" s="59"/>
      <c r="C611" s="310"/>
      <c r="D611" s="59" t="s">
        <v>515</v>
      </c>
      <c r="E611" s="59" t="s">
        <v>515</v>
      </c>
      <c r="F611" s="59" t="s">
        <v>515</v>
      </c>
      <c r="G611" s="59" t="s">
        <v>515</v>
      </c>
      <c r="H611" s="59" t="s">
        <v>515</v>
      </c>
      <c r="I611" s="59" t="s">
        <v>515</v>
      </c>
    </row>
    <row r="612" spans="1:9" s="50" customFormat="1" x14ac:dyDescent="0.25">
      <c r="A612" s="54" t="s">
        <v>46</v>
      </c>
      <c r="B612" s="59"/>
      <c r="C612" s="310"/>
      <c r="D612" s="59" t="s">
        <v>515</v>
      </c>
      <c r="E612" s="59" t="s">
        <v>515</v>
      </c>
      <c r="F612" s="59" t="s">
        <v>515</v>
      </c>
      <c r="G612" s="59" t="s">
        <v>515</v>
      </c>
      <c r="H612" s="59" t="s">
        <v>515</v>
      </c>
      <c r="I612" s="59" t="s">
        <v>515</v>
      </c>
    </row>
    <row r="613" spans="1:9" s="50" customFormat="1" x14ac:dyDescent="0.25">
      <c r="A613" s="54" t="s">
        <v>47</v>
      </c>
      <c r="B613" s="59"/>
      <c r="C613" s="310"/>
      <c r="D613" s="59" t="s">
        <v>515</v>
      </c>
      <c r="E613" s="59" t="s">
        <v>515</v>
      </c>
      <c r="F613" s="59" t="s">
        <v>515</v>
      </c>
      <c r="G613" s="59" t="s">
        <v>515</v>
      </c>
      <c r="H613" s="59" t="s">
        <v>515</v>
      </c>
      <c r="I613" s="59" t="s">
        <v>515</v>
      </c>
    </row>
    <row r="614" spans="1:9" s="50" customFormat="1" x14ac:dyDescent="0.25">
      <c r="A614" s="54" t="s">
        <v>48</v>
      </c>
      <c r="B614" s="59"/>
      <c r="C614" s="310"/>
      <c r="D614" s="59" t="s">
        <v>515</v>
      </c>
      <c r="E614" s="59" t="s">
        <v>515</v>
      </c>
      <c r="F614" s="59" t="s">
        <v>515</v>
      </c>
      <c r="G614" s="59" t="s">
        <v>515</v>
      </c>
      <c r="H614" s="59" t="s">
        <v>515</v>
      </c>
      <c r="I614" s="59" t="s">
        <v>515</v>
      </c>
    </row>
    <row r="615" spans="1:9" s="50" customFormat="1" x14ac:dyDescent="0.25">
      <c r="A615" s="54"/>
      <c r="B615" s="59"/>
      <c r="C615" s="310"/>
      <c r="D615" s="59"/>
      <c r="E615" s="59"/>
      <c r="F615" s="59"/>
      <c r="G615" s="59"/>
      <c r="H615" s="59"/>
      <c r="I615" s="59"/>
    </row>
    <row r="616" spans="1:9" s="50" customFormat="1" x14ac:dyDescent="0.25">
      <c r="A616" s="53" t="s">
        <v>49</v>
      </c>
      <c r="B616" s="59"/>
      <c r="C616" s="310"/>
      <c r="D616" s="59">
        <v>4.431310611924788E-2</v>
      </c>
      <c r="E616" s="59">
        <v>1.1107048252364526E-2</v>
      </c>
      <c r="F616" s="59">
        <v>1.2305156446101195E-2</v>
      </c>
      <c r="G616" s="59">
        <v>1.2331999607716915E-2</v>
      </c>
      <c r="H616" s="59">
        <v>2.6474792731636665E-3</v>
      </c>
      <c r="I616" s="59">
        <v>7.093062004515982E-3</v>
      </c>
    </row>
    <row r="617" spans="1:9" s="50" customFormat="1" x14ac:dyDescent="0.25">
      <c r="A617" s="54" t="s">
        <v>50</v>
      </c>
      <c r="B617" s="59"/>
      <c r="C617" s="310"/>
      <c r="D617" s="59" t="s">
        <v>515</v>
      </c>
      <c r="E617" s="59" t="s">
        <v>515</v>
      </c>
      <c r="F617" s="59" t="s">
        <v>515</v>
      </c>
      <c r="G617" s="59" t="s">
        <v>515</v>
      </c>
      <c r="H617" s="59" t="s">
        <v>515</v>
      </c>
      <c r="I617" s="59" t="s">
        <v>515</v>
      </c>
    </row>
    <row r="618" spans="1:9" s="50" customFormat="1" x14ac:dyDescent="0.25">
      <c r="A618" s="54" t="s">
        <v>51</v>
      </c>
      <c r="B618" s="59"/>
      <c r="C618" s="310"/>
      <c r="D618" s="59" t="s">
        <v>515</v>
      </c>
      <c r="E618" s="59" t="s">
        <v>515</v>
      </c>
      <c r="F618" s="59" t="s">
        <v>515</v>
      </c>
      <c r="G618" s="59" t="s">
        <v>515</v>
      </c>
      <c r="H618" s="59" t="s">
        <v>515</v>
      </c>
      <c r="I618" s="59" t="s">
        <v>515</v>
      </c>
    </row>
    <row r="619" spans="1:9" s="50" customFormat="1" x14ac:dyDescent="0.25">
      <c r="A619" s="54" t="s">
        <v>52</v>
      </c>
      <c r="B619" s="59"/>
      <c r="C619" s="310"/>
      <c r="D619" s="59" t="s">
        <v>515</v>
      </c>
      <c r="E619" s="59" t="s">
        <v>515</v>
      </c>
      <c r="F619" s="59" t="s">
        <v>515</v>
      </c>
      <c r="G619" s="59" t="s">
        <v>515</v>
      </c>
      <c r="H619" s="59" t="s">
        <v>515</v>
      </c>
      <c r="I619" s="59" t="s">
        <v>515</v>
      </c>
    </row>
    <row r="620" spans="1:9" s="50" customFormat="1" x14ac:dyDescent="0.25">
      <c r="A620" s="54" t="s">
        <v>53</v>
      </c>
      <c r="B620" s="59"/>
      <c r="C620" s="310"/>
      <c r="D620" s="59" t="s">
        <v>515</v>
      </c>
      <c r="E620" s="59" t="s">
        <v>515</v>
      </c>
      <c r="F620" s="59" t="s">
        <v>515</v>
      </c>
      <c r="G620" s="59" t="s">
        <v>515</v>
      </c>
      <c r="H620" s="59" t="s">
        <v>515</v>
      </c>
      <c r="I620" s="59" t="s">
        <v>515</v>
      </c>
    </row>
    <row r="621" spans="1:9" s="50" customFormat="1" x14ac:dyDescent="0.25">
      <c r="A621" s="54" t="s">
        <v>54</v>
      </c>
      <c r="B621" s="59"/>
      <c r="C621" s="310"/>
      <c r="D621" s="59" t="s">
        <v>515</v>
      </c>
      <c r="E621" s="59" t="s">
        <v>515</v>
      </c>
      <c r="F621" s="59" t="s">
        <v>515</v>
      </c>
      <c r="G621" s="59" t="s">
        <v>515</v>
      </c>
      <c r="H621" s="59" t="s">
        <v>515</v>
      </c>
      <c r="I621" s="59" t="s">
        <v>515</v>
      </c>
    </row>
    <row r="622" spans="1:9" s="50" customFormat="1" x14ac:dyDescent="0.25">
      <c r="A622" s="61"/>
      <c r="B622" s="59"/>
      <c r="C622" s="310"/>
      <c r="D622" s="59"/>
      <c r="E622" s="59"/>
      <c r="F622" s="59"/>
      <c r="G622" s="59"/>
      <c r="H622" s="59"/>
      <c r="I622" s="59"/>
    </row>
    <row r="623" spans="1:9" s="50" customFormat="1" x14ac:dyDescent="0.25">
      <c r="A623" s="62"/>
      <c r="B623" s="59"/>
      <c r="C623" s="310"/>
      <c r="D623" s="59"/>
      <c r="E623" s="59"/>
      <c r="F623" s="59"/>
      <c r="G623" s="59"/>
      <c r="H623" s="59"/>
      <c r="I623" s="59"/>
    </row>
    <row r="624" spans="1:9" s="50" customFormat="1" x14ac:dyDescent="0.25">
      <c r="A624" s="55" t="s">
        <v>55</v>
      </c>
      <c r="B624" s="59"/>
      <c r="C624" s="310"/>
      <c r="D624" s="59">
        <v>-3.567355897081681E-4</v>
      </c>
      <c r="E624" s="59">
        <v>-2.2120273951955483E-3</v>
      </c>
      <c r="F624" s="59">
        <v>-7.2517105211988842E-4</v>
      </c>
      <c r="G624" s="59">
        <v>-2.2896517910631076E-4</v>
      </c>
      <c r="H624" s="59">
        <v>-1.701550140257635E-3</v>
      </c>
      <c r="I624" s="59">
        <v>-1.696565781746151E-3</v>
      </c>
    </row>
    <row r="625" spans="1:9" s="50" customFormat="1" x14ac:dyDescent="0.25">
      <c r="A625" s="52"/>
      <c r="B625" s="59"/>
      <c r="C625" s="310"/>
      <c r="D625" s="59" t="s">
        <v>515</v>
      </c>
      <c r="E625" s="59" t="s">
        <v>515</v>
      </c>
      <c r="F625" s="59" t="s">
        <v>515</v>
      </c>
      <c r="G625" s="59" t="s">
        <v>515</v>
      </c>
      <c r="H625" s="59" t="s">
        <v>515</v>
      </c>
      <c r="I625" s="59" t="s">
        <v>515</v>
      </c>
    </row>
    <row r="626" spans="1:9" s="50" customFormat="1" x14ac:dyDescent="0.25">
      <c r="A626" s="53" t="s">
        <v>56</v>
      </c>
      <c r="B626" s="59"/>
      <c r="C626" s="310"/>
      <c r="D626" s="59" t="s">
        <v>515</v>
      </c>
      <c r="E626" s="59" t="s">
        <v>515</v>
      </c>
      <c r="F626" s="59" t="s">
        <v>515</v>
      </c>
      <c r="G626" s="59" t="s">
        <v>515</v>
      </c>
      <c r="H626" s="59" t="s">
        <v>515</v>
      </c>
      <c r="I626" s="59" t="s">
        <v>515</v>
      </c>
    </row>
    <row r="627" spans="1:9" s="50" customFormat="1" x14ac:dyDescent="0.25">
      <c r="A627" s="56" t="s">
        <v>57</v>
      </c>
      <c r="B627" s="59"/>
      <c r="C627" s="310"/>
      <c r="D627" s="59" t="s">
        <v>515</v>
      </c>
      <c r="E627" s="59" t="s">
        <v>515</v>
      </c>
      <c r="F627" s="59" t="s">
        <v>515</v>
      </c>
      <c r="G627" s="59" t="s">
        <v>515</v>
      </c>
      <c r="H627" s="59" t="s">
        <v>515</v>
      </c>
      <c r="I627" s="59" t="s">
        <v>515</v>
      </c>
    </row>
    <row r="628" spans="1:9" s="50" customFormat="1" x14ac:dyDescent="0.25">
      <c r="A628" s="56" t="s">
        <v>58</v>
      </c>
      <c r="B628" s="59"/>
      <c r="C628" s="310"/>
      <c r="D628" s="59" t="s">
        <v>515</v>
      </c>
      <c r="E628" s="59" t="s">
        <v>515</v>
      </c>
      <c r="F628" s="59" t="s">
        <v>515</v>
      </c>
      <c r="G628" s="59" t="s">
        <v>515</v>
      </c>
      <c r="H628" s="59" t="s">
        <v>515</v>
      </c>
      <c r="I628" s="59" t="s">
        <v>515</v>
      </c>
    </row>
    <row r="629" spans="1:9" s="50" customFormat="1" x14ac:dyDescent="0.25">
      <c r="A629" s="56" t="s">
        <v>59</v>
      </c>
      <c r="B629" s="59"/>
      <c r="C629" s="310"/>
      <c r="D629" s="59" t="s">
        <v>515</v>
      </c>
      <c r="E629" s="59" t="s">
        <v>515</v>
      </c>
      <c r="F629" s="59" t="s">
        <v>515</v>
      </c>
      <c r="G629" s="59" t="s">
        <v>515</v>
      </c>
      <c r="H629" s="59" t="s">
        <v>515</v>
      </c>
      <c r="I629" s="59" t="s">
        <v>515</v>
      </c>
    </row>
    <row r="630" spans="1:9" s="50" customFormat="1" x14ac:dyDescent="0.25">
      <c r="A630" s="56"/>
      <c r="B630" s="59"/>
      <c r="C630" s="310"/>
      <c r="D630" s="59">
        <v>0</v>
      </c>
      <c r="E630" s="59">
        <v>0</v>
      </c>
      <c r="F630" s="59">
        <v>0</v>
      </c>
      <c r="G630" s="59">
        <v>0</v>
      </c>
      <c r="H630" s="59">
        <v>0</v>
      </c>
      <c r="I630" s="59">
        <v>0</v>
      </c>
    </row>
    <row r="631" spans="1:9" s="50" customFormat="1" x14ac:dyDescent="0.25">
      <c r="A631" s="53" t="s">
        <v>60</v>
      </c>
      <c r="B631" s="59"/>
      <c r="C631" s="310"/>
      <c r="D631" s="59">
        <v>-1.8086027700481289E-5</v>
      </c>
      <c r="E631" s="59">
        <v>-3.1260317599035581E-5</v>
      </c>
      <c r="F631" s="59">
        <v>-9.2094010221699385E-5</v>
      </c>
      <c r="G631" s="59">
        <v>-1.5430638012337017E-4</v>
      </c>
      <c r="H631" s="59">
        <v>-1.2137586536565825E-3</v>
      </c>
      <c r="I631" s="59">
        <v>-1.3927494077617952E-3</v>
      </c>
    </row>
    <row r="632" spans="1:9" s="50" customFormat="1" x14ac:dyDescent="0.25">
      <c r="A632" s="56" t="s">
        <v>61</v>
      </c>
      <c r="B632" s="59"/>
      <c r="C632" s="310"/>
      <c r="D632" s="59" t="s">
        <v>515</v>
      </c>
      <c r="E632" s="59" t="s">
        <v>515</v>
      </c>
      <c r="F632" s="59" t="s">
        <v>515</v>
      </c>
      <c r="G632" s="59" t="s">
        <v>515</v>
      </c>
      <c r="H632" s="59" t="s">
        <v>515</v>
      </c>
      <c r="I632" s="59" t="s">
        <v>515</v>
      </c>
    </row>
    <row r="633" spans="1:9" s="50" customFormat="1" x14ac:dyDescent="0.25">
      <c r="A633" s="57" t="s">
        <v>62</v>
      </c>
      <c r="B633" s="59"/>
      <c r="C633" s="310"/>
      <c r="D633" s="59" t="s">
        <v>515</v>
      </c>
      <c r="E633" s="59" t="s">
        <v>515</v>
      </c>
      <c r="F633" s="59" t="s">
        <v>515</v>
      </c>
      <c r="G633" s="59" t="s">
        <v>515</v>
      </c>
      <c r="H633" s="59" t="s">
        <v>515</v>
      </c>
      <c r="I633" s="59" t="s">
        <v>515</v>
      </c>
    </row>
    <row r="634" spans="1:9" s="50" customFormat="1" x14ac:dyDescent="0.25">
      <c r="A634" s="57" t="s">
        <v>63</v>
      </c>
      <c r="B634" s="59"/>
      <c r="C634" s="310"/>
      <c r="D634" s="59" t="s">
        <v>515</v>
      </c>
      <c r="E634" s="59" t="s">
        <v>515</v>
      </c>
      <c r="F634" s="59" t="s">
        <v>515</v>
      </c>
      <c r="G634" s="59" t="s">
        <v>515</v>
      </c>
      <c r="H634" s="59" t="s">
        <v>515</v>
      </c>
      <c r="I634" s="59" t="s">
        <v>515</v>
      </c>
    </row>
    <row r="635" spans="1:9" s="50" customFormat="1" x14ac:dyDescent="0.25">
      <c r="A635" s="57" t="s">
        <v>64</v>
      </c>
      <c r="B635" s="59"/>
      <c r="C635" s="310"/>
      <c r="D635" s="59" t="s">
        <v>515</v>
      </c>
      <c r="E635" s="59" t="s">
        <v>515</v>
      </c>
      <c r="F635" s="59" t="s">
        <v>515</v>
      </c>
      <c r="G635" s="59" t="s">
        <v>515</v>
      </c>
      <c r="H635" s="59" t="s">
        <v>515</v>
      </c>
      <c r="I635" s="59" t="s">
        <v>515</v>
      </c>
    </row>
    <row r="636" spans="1:9" s="50" customFormat="1" x14ac:dyDescent="0.25">
      <c r="A636" s="56" t="s">
        <v>65</v>
      </c>
      <c r="B636" s="59"/>
      <c r="C636" s="310"/>
      <c r="D636" s="59" t="s">
        <v>515</v>
      </c>
      <c r="E636" s="59" t="s">
        <v>515</v>
      </c>
      <c r="F636" s="59" t="s">
        <v>515</v>
      </c>
      <c r="G636" s="59" t="s">
        <v>515</v>
      </c>
      <c r="H636" s="59" t="s">
        <v>515</v>
      </c>
      <c r="I636" s="59" t="s">
        <v>515</v>
      </c>
    </row>
    <row r="637" spans="1:9" s="50" customFormat="1" x14ac:dyDescent="0.25">
      <c r="A637" s="56" t="s">
        <v>66</v>
      </c>
      <c r="B637" s="59"/>
      <c r="C637" s="310"/>
      <c r="D637" s="59">
        <v>0</v>
      </c>
      <c r="E637" s="59">
        <v>0</v>
      </c>
      <c r="F637" s="59">
        <v>0</v>
      </c>
      <c r="G637" s="59">
        <v>0</v>
      </c>
      <c r="H637" s="59">
        <v>0</v>
      </c>
      <c r="I637" s="59">
        <v>0</v>
      </c>
    </row>
    <row r="638" spans="1:9" s="50" customFormat="1" x14ac:dyDescent="0.25">
      <c r="A638" s="63"/>
      <c r="B638" s="59"/>
      <c r="C638" s="310"/>
      <c r="D638" s="59"/>
      <c r="E638" s="59"/>
      <c r="F638" s="59"/>
      <c r="G638" s="59"/>
      <c r="H638" s="59"/>
      <c r="I638" s="59"/>
    </row>
    <row r="639" spans="1:9" s="50" customFormat="1" x14ac:dyDescent="0.25">
      <c r="A639" s="53" t="s">
        <v>67</v>
      </c>
      <c r="B639" s="59"/>
      <c r="C639" s="310"/>
      <c r="D639" s="59">
        <v>0</v>
      </c>
      <c r="E639" s="59">
        <v>0</v>
      </c>
      <c r="F639" s="59">
        <v>0</v>
      </c>
      <c r="G639" s="59">
        <v>0</v>
      </c>
      <c r="H639" s="59">
        <v>0</v>
      </c>
      <c r="I639" s="59">
        <v>0</v>
      </c>
    </row>
    <row r="640" spans="1:9" s="50" customFormat="1" x14ac:dyDescent="0.25">
      <c r="A640" s="56"/>
      <c r="B640" s="59"/>
      <c r="C640" s="310"/>
      <c r="D640" s="59"/>
      <c r="E640" s="59"/>
      <c r="F640" s="59"/>
      <c r="G640" s="59"/>
      <c r="H640" s="59"/>
      <c r="I640" s="59"/>
    </row>
    <row r="641" spans="1:9" s="50" customFormat="1" x14ac:dyDescent="0.25">
      <c r="A641" s="53" t="s">
        <v>68</v>
      </c>
      <c r="B641" s="59"/>
      <c r="C641" s="310"/>
      <c r="D641" s="59">
        <v>2.0274402438302808E-4</v>
      </c>
      <c r="E641" s="59">
        <v>9.9396401202156426E-5</v>
      </c>
      <c r="F641" s="59">
        <v>-9.3640980820874908E-5</v>
      </c>
      <c r="G641" s="59">
        <v>-2.313928160894152E-4</v>
      </c>
      <c r="H641" s="59">
        <v>7.6536677656502405E-5</v>
      </c>
      <c r="I641" s="59">
        <v>2.2406891047110911E-4</v>
      </c>
    </row>
    <row r="642" spans="1:9" s="50" customFormat="1" x14ac:dyDescent="0.25">
      <c r="A642" s="56" t="s">
        <v>69</v>
      </c>
      <c r="B642" s="59"/>
      <c r="C642" s="310"/>
      <c r="D642" s="59" t="s">
        <v>515</v>
      </c>
      <c r="E642" s="59" t="s">
        <v>515</v>
      </c>
      <c r="F642" s="59" t="s">
        <v>515</v>
      </c>
      <c r="G642" s="59" t="s">
        <v>515</v>
      </c>
      <c r="H642" s="59" t="s">
        <v>515</v>
      </c>
      <c r="I642" s="59" t="s">
        <v>515</v>
      </c>
    </row>
    <row r="643" spans="1:9" s="50" customFormat="1" x14ac:dyDescent="0.25">
      <c r="A643" s="56" t="s">
        <v>70</v>
      </c>
      <c r="B643" s="59"/>
      <c r="C643" s="310"/>
      <c r="D643" s="59" t="s">
        <v>515</v>
      </c>
      <c r="E643" s="59" t="s">
        <v>515</v>
      </c>
      <c r="F643" s="59" t="s">
        <v>515</v>
      </c>
      <c r="G643" s="59" t="s">
        <v>515</v>
      </c>
      <c r="H643" s="59" t="s">
        <v>515</v>
      </c>
      <c r="I643" s="59" t="s">
        <v>515</v>
      </c>
    </row>
    <row r="644" spans="1:9" s="50" customFormat="1" x14ac:dyDescent="0.25">
      <c r="A644" s="56" t="s">
        <v>71</v>
      </c>
      <c r="B644" s="59"/>
      <c r="C644" s="310"/>
      <c r="D644" s="59" t="s">
        <v>515</v>
      </c>
      <c r="E644" s="59" t="s">
        <v>515</v>
      </c>
      <c r="F644" s="59" t="s">
        <v>515</v>
      </c>
      <c r="G644" s="59" t="s">
        <v>515</v>
      </c>
      <c r="H644" s="59" t="s">
        <v>515</v>
      </c>
      <c r="I644" s="59" t="s">
        <v>515</v>
      </c>
    </row>
    <row r="645" spans="1:9" s="50" customFormat="1" x14ac:dyDescent="0.25">
      <c r="A645" s="63"/>
      <c r="B645" s="59"/>
      <c r="C645" s="310"/>
      <c r="D645" s="59"/>
      <c r="E645" s="59"/>
      <c r="F645" s="59"/>
      <c r="G645" s="59"/>
      <c r="H645" s="59"/>
      <c r="I645" s="59"/>
    </row>
    <row r="646" spans="1:9" s="50" customFormat="1" x14ac:dyDescent="0.25">
      <c r="A646" s="53" t="s">
        <v>72</v>
      </c>
      <c r="B646" s="59"/>
      <c r="C646" s="310"/>
      <c r="D646" s="59">
        <v>5.3482149184902461E-3</v>
      </c>
      <c r="E646" s="59">
        <v>-9.7248677436315711E-3</v>
      </c>
      <c r="F646" s="59">
        <v>-9.2266133716701892E-3</v>
      </c>
      <c r="G646" s="59">
        <v>-1.7869389169442584E-3</v>
      </c>
      <c r="H646" s="59">
        <v>-1.6461000617631338E-3</v>
      </c>
      <c r="I646" s="59">
        <v>3.2520175183858857E-3</v>
      </c>
    </row>
    <row r="647" spans="1:9" s="50" customFormat="1" x14ac:dyDescent="0.25">
      <c r="A647" s="58" t="s">
        <v>73</v>
      </c>
      <c r="B647" s="59"/>
      <c r="C647" s="310"/>
      <c r="D647" s="59" t="s">
        <v>515</v>
      </c>
      <c r="E647" s="59" t="s">
        <v>515</v>
      </c>
      <c r="F647" s="59" t="s">
        <v>515</v>
      </c>
      <c r="G647" s="59" t="s">
        <v>515</v>
      </c>
      <c r="H647" s="59" t="s">
        <v>515</v>
      </c>
      <c r="I647" s="59" t="s">
        <v>515</v>
      </c>
    </row>
    <row r="648" spans="1:9" s="50" customFormat="1" x14ac:dyDescent="0.25">
      <c r="A648" s="58" t="s">
        <v>74</v>
      </c>
      <c r="B648" s="59"/>
      <c r="C648" s="310"/>
      <c r="D648" s="59" t="s">
        <v>515</v>
      </c>
      <c r="E648" s="59" t="s">
        <v>515</v>
      </c>
      <c r="F648" s="59" t="s">
        <v>515</v>
      </c>
      <c r="G648" s="59" t="s">
        <v>515</v>
      </c>
      <c r="H648" s="59" t="s">
        <v>515</v>
      </c>
      <c r="I648" s="59" t="s">
        <v>515</v>
      </c>
    </row>
    <row r="649" spans="1:9" s="50" customFormat="1" x14ac:dyDescent="0.25">
      <c r="A649" s="58" t="s">
        <v>75</v>
      </c>
      <c r="B649" s="59"/>
      <c r="C649" s="310"/>
      <c r="D649" s="59" t="s">
        <v>515</v>
      </c>
      <c r="E649" s="59" t="s">
        <v>515</v>
      </c>
      <c r="F649" s="59" t="s">
        <v>515</v>
      </c>
      <c r="G649" s="59" t="s">
        <v>515</v>
      </c>
      <c r="H649" s="59" t="s">
        <v>515</v>
      </c>
      <c r="I649" s="59" t="s">
        <v>515</v>
      </c>
    </row>
    <row r="650" spans="1:9" s="50" customFormat="1" x14ac:dyDescent="0.25">
      <c r="A650" s="58" t="s">
        <v>76</v>
      </c>
      <c r="B650" s="59"/>
      <c r="C650" s="310"/>
      <c r="D650" s="59" t="s">
        <v>515</v>
      </c>
      <c r="E650" s="59" t="s">
        <v>515</v>
      </c>
      <c r="F650" s="59" t="s">
        <v>515</v>
      </c>
      <c r="G650" s="59" t="s">
        <v>515</v>
      </c>
      <c r="H650" s="59" t="s">
        <v>515</v>
      </c>
      <c r="I650" s="59" t="s">
        <v>515</v>
      </c>
    </row>
    <row r="651" spans="1:9" s="50" customFormat="1" x14ac:dyDescent="0.25">
      <c r="C651" s="311"/>
    </row>
    <row r="652" spans="1:9" s="50" customFormat="1" x14ac:dyDescent="0.25">
      <c r="C652" s="311"/>
    </row>
    <row r="653" spans="1:9" s="50" customFormat="1" x14ac:dyDescent="0.25">
      <c r="A653" s="47" t="s">
        <v>87</v>
      </c>
      <c r="C653" s="311"/>
    </row>
    <row r="654" spans="1:9" s="50" customFormat="1" x14ac:dyDescent="0.25">
      <c r="A654" s="51" t="s">
        <v>1</v>
      </c>
      <c r="C654" s="310"/>
      <c r="D654" s="59">
        <v>3.8375779471792014E-3</v>
      </c>
      <c r="E654" s="59">
        <v>4.0328005181842277E-3</v>
      </c>
      <c r="F654" s="59">
        <v>5.40381960562384E-3</v>
      </c>
      <c r="G654" s="59">
        <v>5.5668182667653679E-3</v>
      </c>
      <c r="H654" s="59">
        <v>-6.9598186067126883E-3</v>
      </c>
      <c r="I654" s="59">
        <v>-9.0319546007649456E-4</v>
      </c>
    </row>
    <row r="655" spans="1:9" s="50" customFormat="1" x14ac:dyDescent="0.25">
      <c r="A655" s="51"/>
      <c r="C655" s="310"/>
      <c r="D655" s="59"/>
      <c r="E655" s="59"/>
      <c r="F655" s="59"/>
      <c r="G655" s="59"/>
      <c r="H655" s="59"/>
      <c r="I655" s="59"/>
    </row>
    <row r="656" spans="1:9" s="50" customFormat="1" x14ac:dyDescent="0.25">
      <c r="A656" s="52" t="s">
        <v>41</v>
      </c>
      <c r="C656" s="310"/>
      <c r="D656" s="59">
        <v>3.8621487049222622E-3</v>
      </c>
      <c r="E656" s="59">
        <v>-3.3165831379823908E-3</v>
      </c>
      <c r="F656" s="59">
        <v>1.9609307722976421E-3</v>
      </c>
      <c r="G656" s="59">
        <v>3.5734146912316245E-3</v>
      </c>
      <c r="H656" s="59">
        <v>-5.1931577317991806E-3</v>
      </c>
      <c r="I656" s="59">
        <v>-8.9465233784086261E-4</v>
      </c>
    </row>
    <row r="657" spans="1:9" s="50" customFormat="1" x14ac:dyDescent="0.25">
      <c r="A657" s="52"/>
      <c r="C657" s="310"/>
      <c r="D657" s="59"/>
      <c r="E657" s="59"/>
      <c r="F657" s="59"/>
      <c r="G657" s="59"/>
      <c r="H657" s="59"/>
      <c r="I657" s="59"/>
    </row>
    <row r="658" spans="1:9" s="50" customFormat="1" x14ac:dyDescent="0.25">
      <c r="A658" s="52" t="s">
        <v>42</v>
      </c>
      <c r="C658" s="310"/>
      <c r="D658" s="59">
        <v>-1.0869862084426102E-3</v>
      </c>
      <c r="E658" s="59">
        <v>-1.3145029986157891E-2</v>
      </c>
      <c r="F658" s="59">
        <v>-9.0129434840516831E-3</v>
      </c>
      <c r="G658" s="59">
        <v>2.310239201345432E-3</v>
      </c>
      <c r="H658" s="59">
        <v>-2.1613983234600748E-3</v>
      </c>
      <c r="I658" s="59">
        <v>5.2094424038602438E-3</v>
      </c>
    </row>
    <row r="659" spans="1:9" s="50" customFormat="1" x14ac:dyDescent="0.25">
      <c r="A659" s="60"/>
      <c r="C659" s="310"/>
      <c r="D659" s="59"/>
      <c r="E659" s="59"/>
      <c r="F659" s="59"/>
      <c r="G659" s="59"/>
      <c r="H659" s="59"/>
      <c r="I659" s="59"/>
    </row>
    <row r="660" spans="1:9" s="50" customFormat="1" x14ac:dyDescent="0.25">
      <c r="A660" s="53" t="s">
        <v>43</v>
      </c>
      <c r="C660" s="310"/>
      <c r="D660" s="59">
        <v>-1.1451647135605203E-3</v>
      </c>
      <c r="E660" s="59">
        <v>-1.3840856460780737E-2</v>
      </c>
      <c r="F660" s="59">
        <v>-9.1791667520872977E-3</v>
      </c>
      <c r="G660" s="59">
        <v>2.789068782856452E-3</v>
      </c>
      <c r="H660" s="59">
        <v>-2.0474106000099024E-3</v>
      </c>
      <c r="I660" s="59">
        <v>5.0561594943826574E-3</v>
      </c>
    </row>
    <row r="661" spans="1:9" s="50" customFormat="1" x14ac:dyDescent="0.25">
      <c r="A661" s="54" t="s">
        <v>44</v>
      </c>
      <c r="C661" s="310"/>
      <c r="D661" s="59" t="s">
        <v>515</v>
      </c>
      <c r="E661" s="59" t="s">
        <v>515</v>
      </c>
      <c r="F661" s="59" t="s">
        <v>515</v>
      </c>
      <c r="G661" s="59" t="s">
        <v>515</v>
      </c>
      <c r="H661" s="59" t="s">
        <v>515</v>
      </c>
      <c r="I661" s="59" t="s">
        <v>515</v>
      </c>
    </row>
    <row r="662" spans="1:9" s="50" customFormat="1" x14ac:dyDescent="0.25">
      <c r="A662" s="54" t="s">
        <v>45</v>
      </c>
      <c r="C662" s="310"/>
      <c r="D662" s="59" t="s">
        <v>515</v>
      </c>
      <c r="E662" s="59" t="s">
        <v>515</v>
      </c>
      <c r="F662" s="59" t="s">
        <v>515</v>
      </c>
      <c r="G662" s="59" t="s">
        <v>515</v>
      </c>
      <c r="H662" s="59" t="s">
        <v>515</v>
      </c>
      <c r="I662" s="59" t="s">
        <v>515</v>
      </c>
    </row>
    <row r="663" spans="1:9" s="50" customFormat="1" x14ac:dyDescent="0.25">
      <c r="A663" s="54" t="s">
        <v>46</v>
      </c>
      <c r="C663" s="310"/>
      <c r="D663" s="59" t="s">
        <v>515</v>
      </c>
      <c r="E663" s="59" t="s">
        <v>515</v>
      </c>
      <c r="F663" s="59" t="s">
        <v>515</v>
      </c>
      <c r="G663" s="59" t="s">
        <v>515</v>
      </c>
      <c r="H663" s="59" t="s">
        <v>515</v>
      </c>
      <c r="I663" s="59" t="s">
        <v>515</v>
      </c>
    </row>
    <row r="664" spans="1:9" s="50" customFormat="1" x14ac:dyDescent="0.25">
      <c r="A664" s="54" t="s">
        <v>47</v>
      </c>
      <c r="C664" s="310"/>
      <c r="D664" s="59" t="s">
        <v>515</v>
      </c>
      <c r="E664" s="59" t="s">
        <v>515</v>
      </c>
      <c r="F664" s="59" t="s">
        <v>515</v>
      </c>
      <c r="G664" s="59" t="s">
        <v>515</v>
      </c>
      <c r="H664" s="59" t="s">
        <v>515</v>
      </c>
      <c r="I664" s="59" t="s">
        <v>515</v>
      </c>
    </row>
    <row r="665" spans="1:9" s="50" customFormat="1" x14ac:dyDescent="0.25">
      <c r="A665" s="54" t="s">
        <v>48</v>
      </c>
      <c r="C665" s="310"/>
      <c r="D665" s="59" t="s">
        <v>515</v>
      </c>
      <c r="E665" s="59" t="s">
        <v>515</v>
      </c>
      <c r="F665" s="59" t="s">
        <v>515</v>
      </c>
      <c r="G665" s="59" t="s">
        <v>515</v>
      </c>
      <c r="H665" s="59" t="s">
        <v>515</v>
      </c>
      <c r="I665" s="59" t="s">
        <v>515</v>
      </c>
    </row>
    <row r="666" spans="1:9" s="50" customFormat="1" x14ac:dyDescent="0.25">
      <c r="A666" s="54"/>
      <c r="C666" s="310"/>
      <c r="D666" s="59"/>
      <c r="E666" s="59"/>
      <c r="F666" s="59"/>
      <c r="G666" s="59"/>
      <c r="H666" s="59"/>
      <c r="I666" s="59"/>
    </row>
    <row r="667" spans="1:9" s="50" customFormat="1" x14ac:dyDescent="0.25">
      <c r="A667" s="53" t="s">
        <v>49</v>
      </c>
      <c r="C667" s="310"/>
      <c r="D667" s="59">
        <v>1.2793807318447481E-3</v>
      </c>
      <c r="E667" s="59">
        <v>1.3350427032798123E-2</v>
      </c>
      <c r="F667" s="59">
        <v>-2.2459969384007739E-3</v>
      </c>
      <c r="G667" s="59">
        <v>-1.8723005124364422E-2</v>
      </c>
      <c r="H667" s="59">
        <v>-7.3404147552960097E-3</v>
      </c>
      <c r="I667" s="59">
        <v>1.2201841563360905E-2</v>
      </c>
    </row>
    <row r="668" spans="1:9" s="50" customFormat="1" x14ac:dyDescent="0.25">
      <c r="A668" s="54" t="s">
        <v>50</v>
      </c>
      <c r="C668" s="310"/>
      <c r="D668" s="59" t="s">
        <v>515</v>
      </c>
      <c r="E668" s="59" t="s">
        <v>515</v>
      </c>
      <c r="F668" s="59" t="s">
        <v>515</v>
      </c>
      <c r="G668" s="59" t="s">
        <v>515</v>
      </c>
      <c r="H668" s="59" t="s">
        <v>515</v>
      </c>
      <c r="I668" s="59" t="s">
        <v>515</v>
      </c>
    </row>
    <row r="669" spans="1:9" s="50" customFormat="1" x14ac:dyDescent="0.25">
      <c r="A669" s="54" t="s">
        <v>51</v>
      </c>
      <c r="C669" s="310"/>
      <c r="D669" s="59" t="s">
        <v>515</v>
      </c>
      <c r="E669" s="59" t="s">
        <v>515</v>
      </c>
      <c r="F669" s="59" t="s">
        <v>515</v>
      </c>
      <c r="G669" s="59" t="s">
        <v>515</v>
      </c>
      <c r="H669" s="59" t="s">
        <v>515</v>
      </c>
      <c r="I669" s="59" t="s">
        <v>515</v>
      </c>
    </row>
    <row r="670" spans="1:9" s="50" customFormat="1" x14ac:dyDescent="0.25">
      <c r="A670" s="54" t="s">
        <v>52</v>
      </c>
      <c r="C670" s="310"/>
      <c r="D670" s="59" t="s">
        <v>515</v>
      </c>
      <c r="E670" s="59" t="s">
        <v>515</v>
      </c>
      <c r="F670" s="59" t="s">
        <v>515</v>
      </c>
      <c r="G670" s="59" t="s">
        <v>515</v>
      </c>
      <c r="H670" s="59" t="s">
        <v>515</v>
      </c>
      <c r="I670" s="59" t="s">
        <v>515</v>
      </c>
    </row>
    <row r="671" spans="1:9" s="50" customFormat="1" x14ac:dyDescent="0.25">
      <c r="A671" s="54" t="s">
        <v>53</v>
      </c>
      <c r="C671" s="310"/>
      <c r="D671" s="59" t="s">
        <v>515</v>
      </c>
      <c r="E671" s="59" t="s">
        <v>515</v>
      </c>
      <c r="F671" s="59" t="s">
        <v>515</v>
      </c>
      <c r="G671" s="59" t="s">
        <v>515</v>
      </c>
      <c r="H671" s="59" t="s">
        <v>515</v>
      </c>
      <c r="I671" s="59" t="s">
        <v>515</v>
      </c>
    </row>
    <row r="672" spans="1:9" s="50" customFormat="1" x14ac:dyDescent="0.25">
      <c r="A672" s="54" t="s">
        <v>54</v>
      </c>
      <c r="C672" s="310"/>
      <c r="D672" s="59" t="s">
        <v>515</v>
      </c>
      <c r="E672" s="59" t="s">
        <v>515</v>
      </c>
      <c r="F672" s="59" t="s">
        <v>515</v>
      </c>
      <c r="G672" s="59" t="s">
        <v>515</v>
      </c>
      <c r="H672" s="59" t="s">
        <v>515</v>
      </c>
      <c r="I672" s="59" t="s">
        <v>515</v>
      </c>
    </row>
    <row r="673" spans="1:9" s="50" customFormat="1" x14ac:dyDescent="0.25">
      <c r="A673" s="61"/>
      <c r="C673" s="310"/>
      <c r="D673" s="59"/>
      <c r="E673" s="59"/>
      <c r="F673" s="59"/>
      <c r="G673" s="59"/>
      <c r="H673" s="59"/>
      <c r="I673" s="59"/>
    </row>
    <row r="674" spans="1:9" s="50" customFormat="1" x14ac:dyDescent="0.25">
      <c r="A674" s="62"/>
      <c r="C674" s="310"/>
      <c r="D674" s="59"/>
      <c r="E674" s="59"/>
      <c r="F674" s="59"/>
      <c r="G674" s="59"/>
      <c r="H674" s="59"/>
      <c r="I674" s="59"/>
    </row>
    <row r="675" spans="1:9" s="50" customFormat="1" x14ac:dyDescent="0.25">
      <c r="A675" s="55" t="s">
        <v>55</v>
      </c>
      <c r="C675" s="310"/>
      <c r="D675" s="59">
        <v>5.255328198817133E-3</v>
      </c>
      <c r="E675" s="59">
        <v>8.7268262867312534E-3</v>
      </c>
      <c r="F675" s="59">
        <v>9.3095128290190867E-3</v>
      </c>
      <c r="G675" s="59">
        <v>6.4259513573298802E-3</v>
      </c>
      <c r="H675" s="59">
        <v>-8.3134587474479327E-3</v>
      </c>
      <c r="I675" s="59">
        <v>-2.6594483720633966E-3</v>
      </c>
    </row>
    <row r="676" spans="1:9" s="50" customFormat="1" x14ac:dyDescent="0.25">
      <c r="A676" s="52"/>
      <c r="C676" s="310"/>
      <c r="D676" s="59">
        <v>0</v>
      </c>
      <c r="E676" s="59">
        <v>0</v>
      </c>
      <c r="F676" s="59">
        <v>0</v>
      </c>
      <c r="G676" s="59">
        <v>0</v>
      </c>
      <c r="H676" s="59">
        <v>0</v>
      </c>
      <c r="I676" s="59">
        <v>0</v>
      </c>
    </row>
    <row r="677" spans="1:9" s="50" customFormat="1" x14ac:dyDescent="0.25">
      <c r="A677" s="53" t="s">
        <v>56</v>
      </c>
      <c r="C677" s="310"/>
      <c r="D677" s="59" t="s">
        <v>515</v>
      </c>
      <c r="E677" s="59" t="s">
        <v>515</v>
      </c>
      <c r="F677" s="59" t="s">
        <v>515</v>
      </c>
      <c r="G677" s="59" t="s">
        <v>515</v>
      </c>
      <c r="H677" s="59" t="s">
        <v>515</v>
      </c>
      <c r="I677" s="59" t="s">
        <v>515</v>
      </c>
    </row>
    <row r="678" spans="1:9" s="50" customFormat="1" x14ac:dyDescent="0.25">
      <c r="A678" s="56" t="s">
        <v>57</v>
      </c>
      <c r="C678" s="310"/>
      <c r="D678" s="59" t="s">
        <v>515</v>
      </c>
      <c r="E678" s="59" t="s">
        <v>515</v>
      </c>
      <c r="F678" s="59" t="s">
        <v>515</v>
      </c>
      <c r="G678" s="59" t="s">
        <v>515</v>
      </c>
      <c r="H678" s="59" t="s">
        <v>515</v>
      </c>
      <c r="I678" s="59" t="s">
        <v>515</v>
      </c>
    </row>
    <row r="679" spans="1:9" s="50" customFormat="1" x14ac:dyDescent="0.25">
      <c r="A679" s="56" t="s">
        <v>58</v>
      </c>
      <c r="C679" s="310"/>
      <c r="D679" s="59" t="s">
        <v>515</v>
      </c>
      <c r="E679" s="59" t="s">
        <v>515</v>
      </c>
      <c r="F679" s="59" t="s">
        <v>515</v>
      </c>
      <c r="G679" s="59" t="s">
        <v>515</v>
      </c>
      <c r="H679" s="59" t="s">
        <v>515</v>
      </c>
      <c r="I679" s="59" t="s">
        <v>515</v>
      </c>
    </row>
    <row r="680" spans="1:9" s="50" customFormat="1" x14ac:dyDescent="0.25">
      <c r="A680" s="56" t="s">
        <v>59</v>
      </c>
      <c r="C680" s="310"/>
      <c r="D680" s="59" t="s">
        <v>515</v>
      </c>
      <c r="E680" s="59" t="s">
        <v>515</v>
      </c>
      <c r="F680" s="59" t="s">
        <v>515</v>
      </c>
      <c r="G680" s="59" t="s">
        <v>515</v>
      </c>
      <c r="H680" s="59" t="s">
        <v>515</v>
      </c>
      <c r="I680" s="59" t="s">
        <v>515</v>
      </c>
    </row>
    <row r="681" spans="1:9" s="50" customFormat="1" x14ac:dyDescent="0.25">
      <c r="A681" s="56"/>
      <c r="C681" s="310"/>
      <c r="D681" s="59">
        <v>0</v>
      </c>
      <c r="E681" s="59">
        <v>0</v>
      </c>
      <c r="F681" s="59">
        <v>0</v>
      </c>
      <c r="G681" s="59">
        <v>0</v>
      </c>
      <c r="H681" s="59">
        <v>0</v>
      </c>
      <c r="I681" s="59">
        <v>0</v>
      </c>
    </row>
    <row r="682" spans="1:9" s="50" customFormat="1" x14ac:dyDescent="0.25">
      <c r="A682" s="53" t="s">
        <v>60</v>
      </c>
      <c r="C682" s="310"/>
      <c r="D682" s="59">
        <v>3.2345243554850987E-3</v>
      </c>
      <c r="E682" s="59">
        <v>2.6778669336414672E-3</v>
      </c>
      <c r="F682" s="59">
        <v>5.4529339757863893E-3</v>
      </c>
      <c r="G682" s="59">
        <v>1.7124300920347002E-3</v>
      </c>
      <c r="H682" s="59">
        <v>-8.3994571919733252E-3</v>
      </c>
      <c r="I682" s="59">
        <v>-6.0288537003249081E-3</v>
      </c>
    </row>
    <row r="683" spans="1:9" s="50" customFormat="1" x14ac:dyDescent="0.25">
      <c r="A683" s="56" t="s">
        <v>61</v>
      </c>
      <c r="C683" s="310"/>
      <c r="D683" s="59" t="s">
        <v>515</v>
      </c>
      <c r="E683" s="59" t="s">
        <v>515</v>
      </c>
      <c r="F683" s="59" t="s">
        <v>515</v>
      </c>
      <c r="G683" s="59" t="s">
        <v>515</v>
      </c>
      <c r="H683" s="59" t="s">
        <v>515</v>
      </c>
      <c r="I683" s="59" t="s">
        <v>515</v>
      </c>
    </row>
    <row r="684" spans="1:9" s="50" customFormat="1" x14ac:dyDescent="0.25">
      <c r="A684" s="57" t="s">
        <v>62</v>
      </c>
      <c r="C684" s="310"/>
      <c r="D684" s="59" t="s">
        <v>515</v>
      </c>
      <c r="E684" s="59" t="s">
        <v>515</v>
      </c>
      <c r="F684" s="59" t="s">
        <v>515</v>
      </c>
      <c r="G684" s="59" t="s">
        <v>515</v>
      </c>
      <c r="H684" s="59" t="s">
        <v>515</v>
      </c>
      <c r="I684" s="59" t="s">
        <v>515</v>
      </c>
    </row>
    <row r="685" spans="1:9" s="50" customFormat="1" x14ac:dyDescent="0.25">
      <c r="A685" s="57" t="s">
        <v>63</v>
      </c>
      <c r="C685" s="310"/>
      <c r="D685" s="59" t="s">
        <v>515</v>
      </c>
      <c r="E685" s="59" t="s">
        <v>515</v>
      </c>
      <c r="F685" s="59" t="s">
        <v>515</v>
      </c>
      <c r="G685" s="59" t="s">
        <v>515</v>
      </c>
      <c r="H685" s="59" t="s">
        <v>515</v>
      </c>
      <c r="I685" s="59" t="s">
        <v>515</v>
      </c>
    </row>
    <row r="686" spans="1:9" s="50" customFormat="1" x14ac:dyDescent="0.25">
      <c r="A686" s="57" t="s">
        <v>64</v>
      </c>
      <c r="C686" s="310"/>
      <c r="D686" s="59" t="s">
        <v>515</v>
      </c>
      <c r="E686" s="59" t="s">
        <v>515</v>
      </c>
      <c r="F686" s="59" t="s">
        <v>515</v>
      </c>
      <c r="G686" s="59" t="s">
        <v>515</v>
      </c>
      <c r="H686" s="59" t="s">
        <v>515</v>
      </c>
      <c r="I686" s="59" t="s">
        <v>515</v>
      </c>
    </row>
    <row r="687" spans="1:9" s="50" customFormat="1" x14ac:dyDescent="0.25">
      <c r="A687" s="56" t="s">
        <v>65</v>
      </c>
      <c r="C687" s="310"/>
      <c r="D687" s="59" t="s">
        <v>515</v>
      </c>
      <c r="E687" s="59" t="s">
        <v>515</v>
      </c>
      <c r="F687" s="59" t="s">
        <v>515</v>
      </c>
      <c r="G687" s="59" t="s">
        <v>515</v>
      </c>
      <c r="H687" s="59" t="s">
        <v>515</v>
      </c>
      <c r="I687" s="59" t="s">
        <v>515</v>
      </c>
    </row>
    <row r="688" spans="1:9" s="50" customFormat="1" x14ac:dyDescent="0.25">
      <c r="A688" s="56" t="s">
        <v>66</v>
      </c>
      <c r="C688" s="310"/>
      <c r="D688" s="59" t="s">
        <v>515</v>
      </c>
      <c r="E688" s="59" t="s">
        <v>515</v>
      </c>
      <c r="F688" s="59" t="s">
        <v>515</v>
      </c>
      <c r="G688" s="59" t="s">
        <v>515</v>
      </c>
      <c r="H688" s="59" t="s">
        <v>515</v>
      </c>
      <c r="I688" s="59" t="s">
        <v>515</v>
      </c>
    </row>
    <row r="689" spans="1:9" s="50" customFormat="1" x14ac:dyDescent="0.25">
      <c r="A689" s="63"/>
      <c r="C689" s="310"/>
      <c r="D689" s="59"/>
      <c r="E689" s="59"/>
      <c r="F689" s="59"/>
      <c r="G689" s="59"/>
      <c r="H689" s="59"/>
      <c r="I689" s="59"/>
    </row>
    <row r="690" spans="1:9" s="50" customFormat="1" x14ac:dyDescent="0.25">
      <c r="A690" s="53" t="s">
        <v>67</v>
      </c>
      <c r="C690" s="310"/>
      <c r="D690" s="59" t="s">
        <v>515</v>
      </c>
      <c r="E690" s="59" t="s">
        <v>515</v>
      </c>
      <c r="F690" s="59" t="s">
        <v>515</v>
      </c>
      <c r="G690" s="59" t="s">
        <v>515</v>
      </c>
      <c r="H690" s="59" t="s">
        <v>515</v>
      </c>
      <c r="I690" s="59" t="s">
        <v>515</v>
      </c>
    </row>
    <row r="691" spans="1:9" s="50" customFormat="1" x14ac:dyDescent="0.25">
      <c r="A691" s="56"/>
      <c r="C691" s="310"/>
      <c r="D691" s="59"/>
      <c r="E691" s="59"/>
      <c r="F691" s="59"/>
      <c r="G691" s="59"/>
      <c r="H691" s="59"/>
      <c r="I691" s="59"/>
    </row>
    <row r="692" spans="1:9" s="50" customFormat="1" x14ac:dyDescent="0.25">
      <c r="A692" s="53" t="s">
        <v>68</v>
      </c>
      <c r="C692" s="310"/>
      <c r="D692" s="59">
        <v>5.0300692116098666E-3</v>
      </c>
      <c r="E692" s="59">
        <v>8.320561373446056E-3</v>
      </c>
      <c r="F692" s="59">
        <v>6.2424076304951025E-3</v>
      </c>
      <c r="G692" s="59">
        <v>1.0841290466807353E-3</v>
      </c>
      <c r="H692" s="59">
        <v>-5.5061151532602697E-3</v>
      </c>
      <c r="I692" s="59">
        <v>-2.7086022741882277E-3</v>
      </c>
    </row>
    <row r="693" spans="1:9" s="50" customFormat="1" x14ac:dyDescent="0.25">
      <c r="A693" s="56" t="s">
        <v>69</v>
      </c>
      <c r="C693" s="310"/>
      <c r="D693" s="59" t="s">
        <v>515</v>
      </c>
      <c r="E693" s="59" t="s">
        <v>515</v>
      </c>
      <c r="F693" s="59" t="s">
        <v>515</v>
      </c>
      <c r="G693" s="59" t="s">
        <v>515</v>
      </c>
      <c r="H693" s="59" t="s">
        <v>515</v>
      </c>
      <c r="I693" s="59" t="s">
        <v>515</v>
      </c>
    </row>
    <row r="694" spans="1:9" s="50" customFormat="1" x14ac:dyDescent="0.25">
      <c r="A694" s="56" t="s">
        <v>70</v>
      </c>
      <c r="C694" s="310"/>
      <c r="D694" s="59" t="s">
        <v>515</v>
      </c>
      <c r="E694" s="59" t="s">
        <v>515</v>
      </c>
      <c r="F694" s="59" t="s">
        <v>515</v>
      </c>
      <c r="G694" s="59" t="s">
        <v>515</v>
      </c>
      <c r="H694" s="59" t="s">
        <v>515</v>
      </c>
      <c r="I694" s="59" t="s">
        <v>515</v>
      </c>
    </row>
    <row r="695" spans="1:9" s="50" customFormat="1" x14ac:dyDescent="0.25">
      <c r="A695" s="56" t="s">
        <v>71</v>
      </c>
      <c r="C695" s="310"/>
      <c r="D695" s="59" t="s">
        <v>515</v>
      </c>
      <c r="E695" s="59" t="s">
        <v>515</v>
      </c>
      <c r="F695" s="59" t="s">
        <v>515</v>
      </c>
      <c r="G695" s="59" t="s">
        <v>515</v>
      </c>
      <c r="H695" s="59" t="s">
        <v>515</v>
      </c>
      <c r="I695" s="59" t="s">
        <v>515</v>
      </c>
    </row>
    <row r="696" spans="1:9" s="50" customFormat="1" x14ac:dyDescent="0.25">
      <c r="A696" s="63"/>
      <c r="C696" s="310"/>
      <c r="D696" s="59"/>
      <c r="E696" s="59"/>
      <c r="F696" s="59"/>
      <c r="G696" s="59"/>
      <c r="H696" s="59"/>
      <c r="I696" s="59"/>
    </row>
    <row r="697" spans="1:9" s="50" customFormat="1" x14ac:dyDescent="0.25">
      <c r="A697" s="53" t="s">
        <v>72</v>
      </c>
      <c r="C697" s="310"/>
      <c r="D697" s="59">
        <v>3.0428648835871819E-3</v>
      </c>
      <c r="E697" s="59">
        <v>2.8350207214628245E-2</v>
      </c>
      <c r="F697" s="59">
        <v>1.7599772207685719E-2</v>
      </c>
      <c r="G697" s="59">
        <v>1.7974195463863318E-2</v>
      </c>
      <c r="H697" s="59">
        <v>-1.5856299133248597E-2</v>
      </c>
      <c r="I697" s="59">
        <v>1.1075119778549613E-3</v>
      </c>
    </row>
    <row r="698" spans="1:9" s="50" customFormat="1" x14ac:dyDescent="0.25">
      <c r="A698" s="58" t="s">
        <v>73</v>
      </c>
      <c r="C698" s="310"/>
      <c r="D698" s="59" t="s">
        <v>515</v>
      </c>
      <c r="E698" s="59" t="s">
        <v>515</v>
      </c>
      <c r="F698" s="59" t="s">
        <v>515</v>
      </c>
      <c r="G698" s="59" t="s">
        <v>515</v>
      </c>
      <c r="H698" s="59" t="s">
        <v>515</v>
      </c>
      <c r="I698" s="59" t="s">
        <v>515</v>
      </c>
    </row>
    <row r="699" spans="1:9" s="50" customFormat="1" x14ac:dyDescent="0.25">
      <c r="A699" s="58" t="s">
        <v>74</v>
      </c>
      <c r="C699" s="310"/>
      <c r="D699" s="59" t="s">
        <v>515</v>
      </c>
      <c r="E699" s="59" t="s">
        <v>515</v>
      </c>
      <c r="F699" s="59" t="s">
        <v>515</v>
      </c>
      <c r="G699" s="59" t="s">
        <v>515</v>
      </c>
      <c r="H699" s="59" t="s">
        <v>515</v>
      </c>
      <c r="I699" s="59" t="s">
        <v>515</v>
      </c>
    </row>
    <row r="700" spans="1:9" s="50" customFormat="1" x14ac:dyDescent="0.25">
      <c r="A700" s="58" t="s">
        <v>75</v>
      </c>
      <c r="C700" s="310"/>
      <c r="D700" s="59" t="s">
        <v>515</v>
      </c>
      <c r="E700" s="59" t="s">
        <v>515</v>
      </c>
      <c r="F700" s="59" t="s">
        <v>515</v>
      </c>
      <c r="G700" s="59" t="s">
        <v>515</v>
      </c>
      <c r="H700" s="59" t="s">
        <v>515</v>
      </c>
      <c r="I700" s="59" t="s">
        <v>515</v>
      </c>
    </row>
    <row r="701" spans="1:9" s="50" customFormat="1" x14ac:dyDescent="0.25">
      <c r="A701" s="58" t="s">
        <v>76</v>
      </c>
      <c r="C701" s="310"/>
      <c r="D701" s="59" t="s">
        <v>515</v>
      </c>
      <c r="E701" s="59" t="s">
        <v>515</v>
      </c>
      <c r="F701" s="59" t="s">
        <v>515</v>
      </c>
      <c r="G701" s="59" t="s">
        <v>515</v>
      </c>
      <c r="H701" s="59" t="s">
        <v>515</v>
      </c>
      <c r="I701" s="59" t="s">
        <v>515</v>
      </c>
    </row>
    <row r="702" spans="1:9" s="50" customFormat="1" x14ac:dyDescent="0.25">
      <c r="C702" s="311"/>
    </row>
    <row r="703" spans="1:9" s="50" customFormat="1" x14ac:dyDescent="0.25">
      <c r="C703" s="311"/>
    </row>
    <row r="704" spans="1:9" s="50" customFormat="1" x14ac:dyDescent="0.25">
      <c r="A704" s="47" t="s">
        <v>15</v>
      </c>
      <c r="C704" s="311"/>
    </row>
    <row r="705" spans="1:9" s="50" customFormat="1" x14ac:dyDescent="0.25">
      <c r="A705" s="51" t="s">
        <v>1</v>
      </c>
      <c r="B705" s="59"/>
      <c r="C705" s="310"/>
      <c r="D705" s="59">
        <v>2.5075504360327239E-2</v>
      </c>
      <c r="E705" s="59">
        <v>2.3511262174286562E-2</v>
      </c>
      <c r="F705" s="59">
        <v>1.2702626192915289E-2</v>
      </c>
      <c r="G705" s="59">
        <v>1.1520783332420681E-2</v>
      </c>
      <c r="H705" s="59">
        <v>2.9968996248890267E-3</v>
      </c>
      <c r="I705" s="59">
        <v>2.6132786504289296E-3</v>
      </c>
    </row>
    <row r="706" spans="1:9" s="50" customFormat="1" x14ac:dyDescent="0.25">
      <c r="A706" s="51"/>
      <c r="B706" s="59"/>
      <c r="C706" s="310"/>
      <c r="D706" s="59"/>
      <c r="E706" s="59"/>
      <c r="F706" s="59"/>
      <c r="G706" s="59"/>
      <c r="H706" s="59"/>
      <c r="I706" s="59"/>
    </row>
    <row r="707" spans="1:9" s="50" customFormat="1" x14ac:dyDescent="0.25">
      <c r="A707" s="52" t="s">
        <v>41</v>
      </c>
      <c r="B707" s="59"/>
      <c r="C707" s="310"/>
      <c r="D707" s="59">
        <v>2.708922274027814E-2</v>
      </c>
      <c r="E707" s="59">
        <v>1.6572596585239907E-2</v>
      </c>
      <c r="F707" s="59">
        <v>6.4421454086205365E-3</v>
      </c>
      <c r="G707" s="59">
        <v>7.3751378856696803E-3</v>
      </c>
      <c r="H707" s="59">
        <v>5.9398791155242936E-3</v>
      </c>
      <c r="I707" s="59">
        <v>4.6251769018201827E-3</v>
      </c>
    </row>
    <row r="708" spans="1:9" s="50" customFormat="1" x14ac:dyDescent="0.25">
      <c r="A708" s="52"/>
      <c r="B708" s="59"/>
      <c r="C708" s="310"/>
      <c r="D708" s="59"/>
      <c r="E708" s="59"/>
      <c r="F708" s="59"/>
      <c r="G708" s="59"/>
      <c r="H708" s="59"/>
      <c r="I708" s="59"/>
    </row>
    <row r="709" spans="1:9" s="50" customFormat="1" x14ac:dyDescent="0.25">
      <c r="A709" s="52" t="s">
        <v>42</v>
      </c>
      <c r="B709" s="59"/>
      <c r="C709" s="310"/>
      <c r="D709" s="59">
        <v>1.9051500802339527E-2</v>
      </c>
      <c r="E709" s="59">
        <v>-3.5171774901168185E-3</v>
      </c>
      <c r="F709" s="59">
        <v>-4.4137882669857964E-3</v>
      </c>
      <c r="G709" s="59">
        <v>5.9166396034102675E-3</v>
      </c>
      <c r="H709" s="59">
        <v>1.0869724600593766E-2</v>
      </c>
      <c r="I709" s="59">
        <v>1.1355353627975351E-2</v>
      </c>
    </row>
    <row r="710" spans="1:9" s="50" customFormat="1" x14ac:dyDescent="0.25">
      <c r="A710" s="60"/>
      <c r="B710" s="59"/>
      <c r="C710" s="310"/>
      <c r="D710" s="59"/>
      <c r="E710" s="59"/>
      <c r="F710" s="59"/>
      <c r="G710" s="59"/>
      <c r="H710" s="59"/>
      <c r="I710" s="59"/>
    </row>
    <row r="711" spans="1:9" s="50" customFormat="1" x14ac:dyDescent="0.25">
      <c r="A711" s="53" t="s">
        <v>43</v>
      </c>
      <c r="B711" s="59"/>
      <c r="C711" s="310"/>
      <c r="D711" s="59">
        <v>1.7995015934757719E-2</v>
      </c>
      <c r="E711" s="59">
        <v>-4.1384756948162904E-3</v>
      </c>
      <c r="F711" s="59">
        <v>-4.5445046093628427E-3</v>
      </c>
      <c r="G711" s="59">
        <v>6.2935586016557021E-3</v>
      </c>
      <c r="H711" s="59">
        <v>1.0996444666979022E-2</v>
      </c>
      <c r="I711" s="59">
        <v>1.117306865360046E-2</v>
      </c>
    </row>
    <row r="712" spans="1:9" s="50" customFormat="1" x14ac:dyDescent="0.25">
      <c r="A712" s="54" t="s">
        <v>44</v>
      </c>
      <c r="B712" s="59"/>
      <c r="C712" s="310"/>
      <c r="D712" s="59">
        <v>1.9483825009099842E-2</v>
      </c>
      <c r="E712" s="59">
        <v>-1.5502807049232903E-2</v>
      </c>
      <c r="F712" s="59">
        <v>-1.2378865690022778E-2</v>
      </c>
      <c r="G712" s="59">
        <v>-2.2579671933466994E-3</v>
      </c>
      <c r="H712" s="59">
        <v>1.3937381954024053E-2</v>
      </c>
      <c r="I712" s="59">
        <v>7.2040984560131083E-3</v>
      </c>
    </row>
    <row r="713" spans="1:9" s="50" customFormat="1" x14ac:dyDescent="0.25">
      <c r="A713" s="54" t="s">
        <v>45</v>
      </c>
      <c r="B713" s="59"/>
      <c r="C713" s="310"/>
      <c r="D713" s="59">
        <v>-4.6616434423207842E-3</v>
      </c>
      <c r="E713" s="59">
        <v>-9.6242933255690222E-3</v>
      </c>
      <c r="F713" s="59">
        <v>-7.9408227893884575E-3</v>
      </c>
      <c r="G713" s="59">
        <v>4.885172265713722E-3</v>
      </c>
      <c r="H713" s="59">
        <v>-4.7299817208179551E-4</v>
      </c>
      <c r="I713" s="59">
        <v>1.4941614592769437E-3</v>
      </c>
    </row>
    <row r="714" spans="1:9" s="50" customFormat="1" x14ac:dyDescent="0.25">
      <c r="A714" s="54" t="s">
        <v>46</v>
      </c>
      <c r="B714" s="59"/>
      <c r="C714" s="310"/>
      <c r="D714" s="59">
        <v>-1.3096403773435905E-2</v>
      </c>
      <c r="E714" s="59">
        <v>-5.7621403187640974E-3</v>
      </c>
      <c r="F714" s="59">
        <v>-6.7715099814670277E-3</v>
      </c>
      <c r="G714" s="59">
        <v>2.4334655485921397E-2</v>
      </c>
      <c r="H714" s="59">
        <v>-1.8794326895459235E-2</v>
      </c>
      <c r="I714" s="59">
        <v>1.7581102002703908E-3</v>
      </c>
    </row>
    <row r="715" spans="1:9" s="50" customFormat="1" x14ac:dyDescent="0.25">
      <c r="A715" s="54" t="s">
        <v>47</v>
      </c>
      <c r="B715" s="59"/>
      <c r="C715" s="310"/>
      <c r="D715" s="59">
        <v>7.9896670735550623E-2</v>
      </c>
      <c r="E715" s="59">
        <v>3.9962377785334846E-2</v>
      </c>
      <c r="F715" s="59">
        <v>3.7561541374512286E-2</v>
      </c>
      <c r="G715" s="59">
        <v>3.688661607588517E-2</v>
      </c>
      <c r="H715" s="59">
        <v>4.1917497954599092E-2</v>
      </c>
      <c r="I715" s="59">
        <v>-1.2756216861543046E-2</v>
      </c>
    </row>
    <row r="716" spans="1:9" s="50" customFormat="1" x14ac:dyDescent="0.25">
      <c r="A716" s="54" t="s">
        <v>48</v>
      </c>
      <c r="B716" s="59"/>
      <c r="C716" s="310"/>
      <c r="D716" s="59">
        <v>4.9030057463838039E-2</v>
      </c>
      <c r="E716" s="59">
        <v>1.9501096723860023E-2</v>
      </c>
      <c r="F716" s="59">
        <v>2.4088998349125479E-3</v>
      </c>
      <c r="G716" s="59">
        <v>1.0311319987922118E-2</v>
      </c>
      <c r="H716" s="59">
        <v>1.277841843889882E-2</v>
      </c>
      <c r="I716" s="59">
        <v>1.4417443500935878E-2</v>
      </c>
    </row>
    <row r="717" spans="1:9" s="50" customFormat="1" x14ac:dyDescent="0.25">
      <c r="A717" s="54"/>
      <c r="B717" s="59"/>
      <c r="C717" s="310"/>
      <c r="D717" s="59"/>
      <c r="E717" s="59"/>
      <c r="F717" s="59"/>
      <c r="G717" s="59"/>
      <c r="H717" s="59"/>
      <c r="I717" s="59"/>
    </row>
    <row r="718" spans="1:9" s="50" customFormat="1" x14ac:dyDescent="0.25">
      <c r="A718" s="53" t="s">
        <v>49</v>
      </c>
      <c r="B718" s="59"/>
      <c r="C718" s="310"/>
      <c r="D718" s="59">
        <v>6.0592486851092531E-2</v>
      </c>
      <c r="E718" s="59">
        <v>2.669951923366698E-2</v>
      </c>
      <c r="F718" s="59">
        <v>1.0059159507700421E-2</v>
      </c>
      <c r="G718" s="59">
        <v>-6.3910055166475077E-3</v>
      </c>
      <c r="H718" s="59">
        <v>5.3070645178676656E-3</v>
      </c>
      <c r="I718" s="59">
        <v>1.9294903567876887E-2</v>
      </c>
    </row>
    <row r="719" spans="1:9" s="50" customFormat="1" x14ac:dyDescent="0.25">
      <c r="A719" s="54" t="s">
        <v>50</v>
      </c>
      <c r="B719" s="59"/>
      <c r="C719" s="310"/>
      <c r="D719" s="59">
        <v>2.2715945920821934E-2</v>
      </c>
      <c r="E719" s="59">
        <v>-2.2285341647001244E-2</v>
      </c>
      <c r="F719" s="59">
        <v>-7.7648816321452818E-3</v>
      </c>
      <c r="G719" s="59">
        <v>-4.3187002458694446E-3</v>
      </c>
      <c r="H719" s="59">
        <v>1.4944236976033753E-2</v>
      </c>
      <c r="I719" s="59">
        <v>1.3988116306877574E-2</v>
      </c>
    </row>
    <row r="720" spans="1:9" s="50" customFormat="1" x14ac:dyDescent="0.25">
      <c r="A720" s="54" t="s">
        <v>51</v>
      </c>
      <c r="B720" s="59"/>
      <c r="C720" s="310"/>
      <c r="D720" s="59">
        <v>2.1790299120828527E-2</v>
      </c>
      <c r="E720" s="59">
        <v>0.20837424717488084</v>
      </c>
      <c r="F720" s="59">
        <v>3.2418540197542978E-2</v>
      </c>
      <c r="G720" s="59">
        <v>-0.10267181440376205</v>
      </c>
      <c r="H720" s="59">
        <v>-0.10263133665299673</v>
      </c>
      <c r="I720" s="59">
        <v>-1.4834342605672179E-2</v>
      </c>
    </row>
    <row r="721" spans="1:9" s="50" customFormat="1" x14ac:dyDescent="0.25">
      <c r="A721" s="54" t="s">
        <v>52</v>
      </c>
      <c r="B721" s="59"/>
      <c r="C721" s="310"/>
      <c r="D721" s="59">
        <v>-6.5131393965550677E-3</v>
      </c>
      <c r="E721" s="59">
        <v>0.26960180351528851</v>
      </c>
      <c r="F721" s="59">
        <v>2.6091313249634318E-2</v>
      </c>
      <c r="G721" s="59">
        <v>-0.19354394681982068</v>
      </c>
      <c r="H721" s="59">
        <v>-0.11553029720483854</v>
      </c>
      <c r="I721" s="59">
        <v>2.1085783296297178E-2</v>
      </c>
    </row>
    <row r="722" spans="1:9" s="50" customFormat="1" x14ac:dyDescent="0.25">
      <c r="A722" s="54" t="s">
        <v>53</v>
      </c>
      <c r="B722" s="59"/>
      <c r="C722" s="310"/>
      <c r="D722" s="59">
        <v>-0.14078474161462629</v>
      </c>
      <c r="E722" s="59">
        <v>-5.5698275617555915E-2</v>
      </c>
      <c r="F722" s="59">
        <v>1.8505384418809001E-2</v>
      </c>
      <c r="G722" s="59">
        <v>-3.0469082657160751E-2</v>
      </c>
      <c r="H722" s="59">
        <v>3.6759952839411136E-2</v>
      </c>
      <c r="I722" s="59">
        <v>0.14519977875450385</v>
      </c>
    </row>
    <row r="723" spans="1:9" s="50" customFormat="1" x14ac:dyDescent="0.25">
      <c r="A723" s="54" t="s">
        <v>54</v>
      </c>
      <c r="B723" s="59"/>
      <c r="C723" s="310"/>
      <c r="D723" s="59">
        <v>-2.024357590661241E-2</v>
      </c>
      <c r="E723" s="59">
        <v>4.3758068836470265E-2</v>
      </c>
      <c r="F723" s="59">
        <v>-8.7346940482287971E-3</v>
      </c>
      <c r="G723" s="59">
        <v>2.5819952895429044E-2</v>
      </c>
      <c r="H723" s="59">
        <v>3.9172216404801619E-2</v>
      </c>
      <c r="I723" s="59">
        <v>1.9315120962686061E-2</v>
      </c>
    </row>
    <row r="724" spans="1:9" s="50" customFormat="1" x14ac:dyDescent="0.25">
      <c r="A724" s="61"/>
      <c r="B724" s="59"/>
      <c r="C724" s="310"/>
      <c r="D724" s="59"/>
      <c r="E724" s="59"/>
      <c r="F724" s="59"/>
      <c r="G724" s="59"/>
      <c r="H724" s="59"/>
      <c r="I724" s="59"/>
    </row>
    <row r="725" spans="1:9" s="50" customFormat="1" x14ac:dyDescent="0.25">
      <c r="A725" s="62"/>
      <c r="B725" s="59"/>
      <c r="C725" s="310"/>
      <c r="D725" s="59"/>
      <c r="E725" s="59"/>
      <c r="F725" s="59"/>
      <c r="G725" s="59"/>
      <c r="H725" s="59"/>
      <c r="I725" s="59"/>
    </row>
    <row r="726" spans="1:9" s="50" customFormat="1" x14ac:dyDescent="0.25">
      <c r="A726" s="55" t="s">
        <v>55</v>
      </c>
      <c r="B726" s="59"/>
      <c r="C726" s="310"/>
      <c r="D726" s="59">
        <v>2.8898592609108986E-2</v>
      </c>
      <c r="E726" s="59">
        <v>2.8953161129660065E-2</v>
      </c>
      <c r="F726" s="59">
        <v>1.1992060076492672E-2</v>
      </c>
      <c r="G726" s="59">
        <v>9.490399207592759E-3</v>
      </c>
      <c r="H726" s="59">
        <v>-1.5008887705558749E-5</v>
      </c>
      <c r="I726" s="59">
        <v>1.9733382562603374E-4</v>
      </c>
    </row>
    <row r="727" spans="1:9" s="50" customFormat="1" x14ac:dyDescent="0.25">
      <c r="A727" s="52"/>
      <c r="B727" s="59"/>
      <c r="C727" s="310"/>
      <c r="D727" s="59" t="s">
        <v>511</v>
      </c>
      <c r="E727" s="59" t="s">
        <v>511</v>
      </c>
      <c r="F727" s="59" t="s">
        <v>511</v>
      </c>
      <c r="G727" s="59" t="s">
        <v>511</v>
      </c>
      <c r="H727" s="59" t="s">
        <v>511</v>
      </c>
      <c r="I727" s="59" t="s">
        <v>511</v>
      </c>
    </row>
    <row r="728" spans="1:9" s="50" customFormat="1" x14ac:dyDescent="0.25">
      <c r="A728" s="53" t="s">
        <v>56</v>
      </c>
      <c r="B728" s="59"/>
      <c r="C728" s="310"/>
      <c r="D728" s="59">
        <v>3.2451323016149836E-2</v>
      </c>
      <c r="E728" s="59">
        <v>2.5030377992090402E-2</v>
      </c>
      <c r="F728" s="59">
        <v>8.1853407240355391E-3</v>
      </c>
      <c r="G728" s="59">
        <v>4.6427258571390961E-3</v>
      </c>
      <c r="H728" s="59">
        <v>4.2140806996828761E-3</v>
      </c>
      <c r="I728" s="59">
        <v>9.6548911993865616E-4</v>
      </c>
    </row>
    <row r="729" spans="1:9" s="50" customFormat="1" x14ac:dyDescent="0.25">
      <c r="A729" s="56" t="s">
        <v>57</v>
      </c>
      <c r="B729" s="59"/>
      <c r="C729" s="310"/>
      <c r="D729" s="59">
        <v>3.1824879059371813E-2</v>
      </c>
      <c r="E729" s="59">
        <v>1.6247140768515411E-2</v>
      </c>
      <c r="F729" s="59">
        <v>-3.4381298631291912E-3</v>
      </c>
      <c r="G729" s="59">
        <v>-2.2745635743421921E-3</v>
      </c>
      <c r="H729" s="59">
        <v>3.5352721273973486E-4</v>
      </c>
      <c r="I729" s="59">
        <v>-4.9575411481750375E-4</v>
      </c>
    </row>
    <row r="730" spans="1:9" s="50" customFormat="1" x14ac:dyDescent="0.25">
      <c r="A730" s="56" t="s">
        <v>58</v>
      </c>
      <c r="B730" s="59"/>
      <c r="C730" s="310"/>
      <c r="D730" s="59">
        <v>2.8419701186885638E-2</v>
      </c>
      <c r="E730" s="59">
        <v>1.8856010380996491E-2</v>
      </c>
      <c r="F730" s="59">
        <v>2.347806565472732E-3</v>
      </c>
      <c r="G730" s="59">
        <v>-5.3335476457501141E-3</v>
      </c>
      <c r="H730" s="59">
        <v>-9.2632679911360816E-3</v>
      </c>
      <c r="I730" s="59">
        <v>-1.2889359619277396E-2</v>
      </c>
    </row>
    <row r="731" spans="1:9" s="50" customFormat="1" x14ac:dyDescent="0.25">
      <c r="A731" s="56" t="s">
        <v>59</v>
      </c>
      <c r="B731" s="59"/>
      <c r="C731" s="310"/>
      <c r="D731" s="59">
        <v>2.9025835017973289E-2</v>
      </c>
      <c r="E731" s="59">
        <v>2.2521687980751715E-2</v>
      </c>
      <c r="F731" s="59">
        <v>1.1843287991934348E-2</v>
      </c>
      <c r="G731" s="59">
        <v>1.182888062422105E-2</v>
      </c>
      <c r="H731" s="59">
        <v>1.5197635051834801E-2</v>
      </c>
      <c r="I731" s="59">
        <v>6.3219587884499884E-3</v>
      </c>
    </row>
    <row r="732" spans="1:9" s="50" customFormat="1" x14ac:dyDescent="0.25">
      <c r="A732" s="56"/>
      <c r="B732" s="59"/>
      <c r="C732" s="310"/>
      <c r="D732" s="59" t="s">
        <v>511</v>
      </c>
      <c r="E732" s="59" t="s">
        <v>511</v>
      </c>
      <c r="F732" s="59" t="s">
        <v>511</v>
      </c>
      <c r="G732" s="59" t="s">
        <v>511</v>
      </c>
      <c r="H732" s="59" t="s">
        <v>511</v>
      </c>
      <c r="I732" s="59" t="s">
        <v>511</v>
      </c>
    </row>
    <row r="733" spans="1:9" s="50" customFormat="1" x14ac:dyDescent="0.25">
      <c r="A733" s="53" t="s">
        <v>60</v>
      </c>
      <c r="B733" s="59"/>
      <c r="C733" s="310"/>
      <c r="D733" s="59">
        <v>2.7216438327784642E-2</v>
      </c>
      <c r="E733" s="59">
        <v>2.51466066160424E-2</v>
      </c>
      <c r="F733" s="59">
        <v>5.3608399655646899E-3</v>
      </c>
      <c r="G733" s="59">
        <v>1.55812371191133E-3</v>
      </c>
      <c r="H733" s="59">
        <v>3.8678415437010116E-4</v>
      </c>
      <c r="I733" s="59">
        <v>-2.7071105152524089E-3</v>
      </c>
    </row>
    <row r="734" spans="1:9" s="50" customFormat="1" x14ac:dyDescent="0.25">
      <c r="A734" s="56" t="s">
        <v>61</v>
      </c>
      <c r="B734" s="59"/>
      <c r="C734" s="310"/>
      <c r="D734" s="59">
        <v>2.5604997905581239E-2</v>
      </c>
      <c r="E734" s="59">
        <v>2.7351616616912766E-2</v>
      </c>
      <c r="F734" s="59">
        <v>4.8383505810281058E-3</v>
      </c>
      <c r="G734" s="59">
        <v>3.3643288453595321E-3</v>
      </c>
      <c r="H734" s="59">
        <v>4.012557242431436E-3</v>
      </c>
      <c r="I734" s="59">
        <v>-5.2689814492881126E-3</v>
      </c>
    </row>
    <row r="735" spans="1:9" s="50" customFormat="1" x14ac:dyDescent="0.25">
      <c r="A735" s="57" t="s">
        <v>62</v>
      </c>
      <c r="B735" s="59"/>
      <c r="C735" s="310"/>
      <c r="D735" s="59">
        <v>2.0821320318000547E-2</v>
      </c>
      <c r="E735" s="59">
        <v>1.8673976948787363E-2</v>
      </c>
      <c r="F735" s="59">
        <v>1.8714984217651498E-3</v>
      </c>
      <c r="G735" s="59">
        <v>-3.9824791599960552E-3</v>
      </c>
      <c r="H735" s="59">
        <v>6.497797402922556E-3</v>
      </c>
      <c r="I735" s="59">
        <v>-3.638288808090584E-3</v>
      </c>
    </row>
    <row r="736" spans="1:9" s="50" customFormat="1" x14ac:dyDescent="0.25">
      <c r="A736" s="57" t="s">
        <v>63</v>
      </c>
      <c r="B736" s="59"/>
      <c r="C736" s="310"/>
      <c r="D736" s="59">
        <v>2.4807712449849806E-2</v>
      </c>
      <c r="E736" s="59">
        <v>1.3628881476723587E-2</v>
      </c>
      <c r="F736" s="59">
        <v>-8.6493739051720642E-3</v>
      </c>
      <c r="G736" s="59">
        <v>-6.3486819324718446E-3</v>
      </c>
      <c r="H736" s="59">
        <v>-2.9286674043145222E-3</v>
      </c>
      <c r="I736" s="59">
        <v>-3.9542847653378788E-3</v>
      </c>
    </row>
    <row r="737" spans="1:9" s="50" customFormat="1" x14ac:dyDescent="0.25">
      <c r="A737" s="57" t="s">
        <v>64</v>
      </c>
      <c r="B737" s="59"/>
      <c r="C737" s="310"/>
      <c r="D737" s="59">
        <v>8.1685875120143248E-3</v>
      </c>
      <c r="E737" s="59">
        <v>2.1219944291762216E-2</v>
      </c>
      <c r="F737" s="59">
        <v>3.9506875901929028E-3</v>
      </c>
      <c r="G737" s="59">
        <v>-4.4643466693878864E-3</v>
      </c>
      <c r="H737" s="59">
        <v>1.1955947751967066E-3</v>
      </c>
      <c r="I737" s="59">
        <v>-1.4979800812467414E-2</v>
      </c>
    </row>
    <row r="738" spans="1:9" s="50" customFormat="1" x14ac:dyDescent="0.25">
      <c r="A738" s="56" t="s">
        <v>65</v>
      </c>
      <c r="B738" s="59"/>
      <c r="C738" s="310"/>
      <c r="D738" s="59">
        <v>3.482260239826318E-2</v>
      </c>
      <c r="E738" s="59">
        <v>2.3299982041728118E-2</v>
      </c>
      <c r="F738" s="59">
        <v>9.1651707829285556E-3</v>
      </c>
      <c r="G738" s="59">
        <v>-2.0183324295260929E-3</v>
      </c>
      <c r="H738" s="59">
        <v>1.6693013044299931E-5</v>
      </c>
      <c r="I738" s="59">
        <v>9.6424926682301404E-3</v>
      </c>
    </row>
    <row r="739" spans="1:9" s="50" customFormat="1" x14ac:dyDescent="0.25">
      <c r="A739" s="56" t="s">
        <v>66</v>
      </c>
      <c r="B739" s="59"/>
      <c r="C739" s="310"/>
      <c r="D739" s="59">
        <v>2.3391835559406493E-2</v>
      </c>
      <c r="E739" s="59">
        <v>2.3385517766268071E-2</v>
      </c>
      <c r="F739" s="59">
        <v>3.4599155592498487E-3</v>
      </c>
      <c r="G739" s="59">
        <v>2.1350346526580744E-3</v>
      </c>
      <c r="H739" s="59">
        <v>-7.4564719893421838E-4</v>
      </c>
      <c r="I739" s="59">
        <v>-2.7296144226927055E-3</v>
      </c>
    </row>
    <row r="740" spans="1:9" s="50" customFormat="1" x14ac:dyDescent="0.25">
      <c r="A740" s="63"/>
      <c r="B740" s="59"/>
      <c r="C740" s="310"/>
      <c r="D740" s="59"/>
      <c r="E740" s="59"/>
      <c r="F740" s="59"/>
      <c r="G740" s="59"/>
      <c r="H740" s="59"/>
      <c r="I740" s="59"/>
    </row>
    <row r="741" spans="1:9" s="50" customFormat="1" x14ac:dyDescent="0.25">
      <c r="A741" s="53" t="s">
        <v>67</v>
      </c>
      <c r="B741" s="59"/>
      <c r="C741" s="310"/>
      <c r="D741" s="59">
        <v>1.6342901883887206E-2</v>
      </c>
      <c r="E741" s="59">
        <v>-2.4511056226390604E-3</v>
      </c>
      <c r="F741" s="59">
        <v>4.6714987177758349E-3</v>
      </c>
      <c r="G741" s="59">
        <v>1.4709863893425323E-2</v>
      </c>
      <c r="H741" s="59">
        <v>1.7909349102542826E-3</v>
      </c>
      <c r="I741" s="59">
        <v>1.069490086538738E-2</v>
      </c>
    </row>
    <row r="742" spans="1:9" s="50" customFormat="1" x14ac:dyDescent="0.25">
      <c r="A742" s="56"/>
      <c r="B742" s="59"/>
      <c r="C742" s="310"/>
      <c r="D742" s="59"/>
      <c r="E742" s="59"/>
      <c r="F742" s="59"/>
      <c r="G742" s="59"/>
      <c r="H742" s="59"/>
      <c r="I742" s="59"/>
    </row>
    <row r="743" spans="1:9" s="50" customFormat="1" x14ac:dyDescent="0.25">
      <c r="A743" s="53" t="s">
        <v>68</v>
      </c>
      <c r="B743" s="59"/>
      <c r="C743" s="310"/>
      <c r="D743" s="59">
        <v>2.9232813235992916E-2</v>
      </c>
      <c r="E743" s="59">
        <v>3.0919957774648177E-2</v>
      </c>
      <c r="F743" s="59">
        <v>1.8054393576892647E-2</v>
      </c>
      <c r="G743" s="59">
        <v>1.239479760373241E-2</v>
      </c>
      <c r="H743" s="59">
        <v>4.5704215243962398E-3</v>
      </c>
      <c r="I743" s="59">
        <v>2.0615972659256965E-3</v>
      </c>
    </row>
    <row r="744" spans="1:9" s="50" customFormat="1" x14ac:dyDescent="0.25">
      <c r="A744" s="56" t="s">
        <v>69</v>
      </c>
      <c r="B744" s="59"/>
      <c r="C744" s="310"/>
      <c r="D744" s="59">
        <v>2.7271226500444223E-2</v>
      </c>
      <c r="E744" s="59">
        <v>2.9757921487861161E-2</v>
      </c>
      <c r="F744" s="59">
        <v>1.7252348645531601E-2</v>
      </c>
      <c r="G744" s="59">
        <v>1.3091702191875276E-2</v>
      </c>
      <c r="H744" s="59">
        <v>4.7775686475199919E-3</v>
      </c>
      <c r="I744" s="59">
        <v>2.1364740895091217E-4</v>
      </c>
    </row>
    <row r="745" spans="1:9" s="50" customFormat="1" x14ac:dyDescent="0.25">
      <c r="A745" s="56" t="s">
        <v>70</v>
      </c>
      <c r="B745" s="59"/>
      <c r="C745" s="310"/>
      <c r="D745" s="59">
        <v>3.7016583061375785E-2</v>
      </c>
      <c r="E745" s="59">
        <v>3.8229238263286724E-2</v>
      </c>
      <c r="F745" s="59">
        <v>1.801406530242855E-2</v>
      </c>
      <c r="G745" s="59">
        <v>8.7495370324390809E-3</v>
      </c>
      <c r="H745" s="59">
        <v>6.7333940770131218E-3</v>
      </c>
      <c r="I745" s="59">
        <v>6.5894308975629201E-3</v>
      </c>
    </row>
    <row r="746" spans="1:9" s="50" customFormat="1" x14ac:dyDescent="0.25">
      <c r="A746" s="56" t="s">
        <v>71</v>
      </c>
      <c r="B746" s="59"/>
      <c r="C746" s="310"/>
      <c r="D746" s="59">
        <v>2.9938602964600047E-2</v>
      </c>
      <c r="E746" s="59">
        <v>2.2193296107222427E-2</v>
      </c>
      <c r="F746" s="59">
        <v>3.2040763094157931E-2</v>
      </c>
      <c r="G746" s="59">
        <v>1.8993562456885771E-2</v>
      </c>
      <c r="H746" s="59">
        <v>-7.4554000039158685E-3</v>
      </c>
      <c r="I746" s="59">
        <v>1.0145677982310364E-2</v>
      </c>
    </row>
    <row r="747" spans="1:9" s="50" customFormat="1" x14ac:dyDescent="0.25">
      <c r="A747" s="63"/>
      <c r="B747" s="59"/>
      <c r="C747" s="310"/>
      <c r="D747" s="59"/>
      <c r="E747" s="59"/>
      <c r="F747" s="59"/>
      <c r="G747" s="59"/>
      <c r="H747" s="59"/>
      <c r="I747" s="59"/>
    </row>
    <row r="748" spans="1:9" s="50" customFormat="1" x14ac:dyDescent="0.25">
      <c r="A748" s="53" t="s">
        <v>72</v>
      </c>
      <c r="B748" s="59"/>
      <c r="C748" s="310"/>
      <c r="D748" s="59">
        <v>3.2391079802077449E-2</v>
      </c>
      <c r="E748" s="59">
        <v>4.0841133693526821E-2</v>
      </c>
      <c r="F748" s="59">
        <v>1.2718986914840302E-2</v>
      </c>
      <c r="G748" s="59">
        <v>2.0319472077784173E-2</v>
      </c>
      <c r="H748" s="59">
        <v>-7.5023991950117219E-3</v>
      </c>
      <c r="I748" s="59">
        <v>8.7371062887873219E-3</v>
      </c>
    </row>
    <row r="749" spans="1:9" s="50" customFormat="1" x14ac:dyDescent="0.25">
      <c r="A749" s="58" t="s">
        <v>73</v>
      </c>
      <c r="B749" s="59"/>
      <c r="C749" s="310"/>
      <c r="D749" s="59">
        <v>3.5374859558663818E-2</v>
      </c>
      <c r="E749" s="59">
        <v>5.4491110686719191E-2</v>
      </c>
      <c r="F749" s="59">
        <v>1.9434120652499276E-2</v>
      </c>
      <c r="G749" s="59">
        <v>2.1826674695725412E-2</v>
      </c>
      <c r="H749" s="59">
        <v>-3.1889533737250453E-3</v>
      </c>
      <c r="I749" s="59">
        <v>7.1036618242288352E-3</v>
      </c>
    </row>
    <row r="750" spans="1:9" s="50" customFormat="1" x14ac:dyDescent="0.25">
      <c r="A750" s="58" t="s">
        <v>74</v>
      </c>
      <c r="B750" s="59"/>
      <c r="C750" s="310"/>
      <c r="D750" s="59">
        <v>5.7167630276264703E-3</v>
      </c>
      <c r="E750" s="59">
        <v>1.8725038250688941E-2</v>
      </c>
      <c r="F750" s="59">
        <v>1.1251348021916296E-2</v>
      </c>
      <c r="G750" s="59">
        <v>9.6171448845245866E-3</v>
      </c>
      <c r="H750" s="59">
        <v>1.0557500725631996E-3</v>
      </c>
      <c r="I750" s="59">
        <v>1.6810942764073911E-3</v>
      </c>
    </row>
    <row r="751" spans="1:9" s="50" customFormat="1" x14ac:dyDescent="0.25">
      <c r="A751" s="58" t="s">
        <v>75</v>
      </c>
      <c r="B751" s="59"/>
      <c r="C751" s="310"/>
      <c r="D751" s="59">
        <v>2.7463914206797613E-2</v>
      </c>
      <c r="E751" s="59">
        <v>6.3537060499610165E-2</v>
      </c>
      <c r="F751" s="59">
        <v>4.2278759792753196E-2</v>
      </c>
      <c r="G751" s="59">
        <v>3.3801826846169503E-2</v>
      </c>
      <c r="H751" s="59">
        <v>-2.4677342506634004E-2</v>
      </c>
      <c r="I751" s="59">
        <v>5.2494747802049879E-3</v>
      </c>
    </row>
    <row r="752" spans="1:9" s="50" customFormat="1" x14ac:dyDescent="0.25">
      <c r="A752" s="58" t="s">
        <v>76</v>
      </c>
      <c r="B752" s="59"/>
      <c r="C752" s="310"/>
      <c r="D752" s="59">
        <v>3.1544293194552875E-2</v>
      </c>
      <c r="E752" s="59">
        <v>6.5945225216084369E-2</v>
      </c>
      <c r="F752" s="59">
        <v>2.4135390390085165E-2</v>
      </c>
      <c r="G752" s="59">
        <v>2.6809638793471535E-2</v>
      </c>
      <c r="H752" s="59">
        <v>-4.8356793652103436E-3</v>
      </c>
      <c r="I752" s="59">
        <v>5.9215734853379498E-3</v>
      </c>
    </row>
    <row r="753" spans="1:9" s="50" customFormat="1" x14ac:dyDescent="0.25">
      <c r="C753" s="311"/>
    </row>
    <row r="754" spans="1:9" s="50" customFormat="1" x14ac:dyDescent="0.25">
      <c r="C754" s="311"/>
    </row>
    <row r="755" spans="1:9" s="50" customFormat="1" x14ac:dyDescent="0.25">
      <c r="A755" s="47" t="s">
        <v>88</v>
      </c>
      <c r="C755" s="311"/>
    </row>
    <row r="756" spans="1:9" s="50" customFormat="1" x14ac:dyDescent="0.25">
      <c r="A756" s="51" t="s">
        <v>1</v>
      </c>
      <c r="B756" s="59"/>
      <c r="C756" s="310"/>
      <c r="D756" s="59">
        <v>-4.5445991338644021E-4</v>
      </c>
      <c r="E756" s="59">
        <v>4.9926910644160216E-4</v>
      </c>
      <c r="F756" s="59">
        <v>1.9901076008514984E-3</v>
      </c>
      <c r="G756" s="59">
        <v>4.1551263626682378E-4</v>
      </c>
      <c r="H756" s="59">
        <v>-6.6602870868115449E-4</v>
      </c>
      <c r="I756" s="59">
        <v>-6.9198859301911053E-4</v>
      </c>
    </row>
    <row r="757" spans="1:9" s="50" customFormat="1" x14ac:dyDescent="0.25">
      <c r="A757" s="51"/>
      <c r="B757" s="59"/>
      <c r="C757" s="310"/>
      <c r="D757" s="59"/>
      <c r="E757" s="59"/>
      <c r="F757" s="59"/>
      <c r="G757" s="59"/>
      <c r="H757" s="59"/>
      <c r="I757" s="59"/>
    </row>
    <row r="758" spans="1:9" s="50" customFormat="1" x14ac:dyDescent="0.25">
      <c r="A758" s="52" t="s">
        <v>41</v>
      </c>
      <c r="B758" s="59"/>
      <c r="C758" s="310"/>
      <c r="D758" s="59">
        <v>-4.042584731388521E-4</v>
      </c>
      <c r="E758" s="59">
        <v>4.0433254754312919E-4</v>
      </c>
      <c r="F758" s="59">
        <v>3.1625471828822249E-3</v>
      </c>
      <c r="G758" s="59">
        <v>6.5475396672920461E-4</v>
      </c>
      <c r="H758" s="59">
        <v>-6.2690884479621456E-4</v>
      </c>
      <c r="I758" s="59">
        <v>-4.0708366182828915E-4</v>
      </c>
    </row>
    <row r="759" spans="1:9" s="50" customFormat="1" x14ac:dyDescent="0.25">
      <c r="A759" s="52"/>
      <c r="B759" s="59"/>
      <c r="C759" s="310"/>
      <c r="D759" s="59"/>
      <c r="E759" s="59"/>
      <c r="F759" s="59"/>
      <c r="G759" s="59"/>
      <c r="H759" s="59"/>
      <c r="I759" s="59"/>
    </row>
    <row r="760" spans="1:9" s="50" customFormat="1" x14ac:dyDescent="0.25">
      <c r="A760" s="52" t="s">
        <v>42</v>
      </c>
      <c r="B760" s="59"/>
      <c r="C760" s="310"/>
      <c r="D760" s="59">
        <v>-4.2464517344054098E-4</v>
      </c>
      <c r="E760" s="59">
        <v>7.9339686753776562E-7</v>
      </c>
      <c r="F760" s="59">
        <v>5.3791212852529746E-3</v>
      </c>
      <c r="G760" s="59">
        <v>6.5289303754334505E-4</v>
      </c>
      <c r="H760" s="59">
        <v>1.4964330847577756E-4</v>
      </c>
      <c r="I760" s="59">
        <v>1.4674127507707801E-4</v>
      </c>
    </row>
    <row r="761" spans="1:9" s="50" customFormat="1" x14ac:dyDescent="0.25">
      <c r="A761" s="60"/>
      <c r="B761" s="59"/>
      <c r="C761" s="310"/>
      <c r="D761" s="59"/>
      <c r="E761" s="59"/>
      <c r="F761" s="59"/>
      <c r="G761" s="59"/>
      <c r="H761" s="59"/>
      <c r="I761" s="59"/>
    </row>
    <row r="762" spans="1:9" s="50" customFormat="1" x14ac:dyDescent="0.25">
      <c r="A762" s="53" t="s">
        <v>43</v>
      </c>
      <c r="B762" s="59"/>
      <c r="C762" s="310"/>
      <c r="D762" s="59">
        <v>-4.4111895809051394E-4</v>
      </c>
      <c r="E762" s="59">
        <v>5.7248301057466477E-6</v>
      </c>
      <c r="F762" s="59">
        <v>5.3707275076049221E-3</v>
      </c>
      <c r="G762" s="59">
        <v>6.3417488734907046E-4</v>
      </c>
      <c r="H762" s="59">
        <v>1.4913285087425621E-4</v>
      </c>
      <c r="I762" s="59">
        <v>1.4599938190906769E-4</v>
      </c>
    </row>
    <row r="763" spans="1:9" s="50" customFormat="1" x14ac:dyDescent="0.25">
      <c r="A763" s="54" t="s">
        <v>44</v>
      </c>
      <c r="B763" s="59"/>
      <c r="C763" s="310"/>
      <c r="D763" s="59">
        <v>-3.0231738447750178E-4</v>
      </c>
      <c r="E763" s="59">
        <v>-1.5961893477933753E-4</v>
      </c>
      <c r="F763" s="59">
        <v>6.0927354231057329E-3</v>
      </c>
      <c r="G763" s="59">
        <v>3.6678079128660279E-4</v>
      </c>
      <c r="H763" s="59">
        <v>7.1789416273171369E-5</v>
      </c>
      <c r="I763" s="59">
        <v>-1.7283352609198666E-5</v>
      </c>
    </row>
    <row r="764" spans="1:9" s="50" customFormat="1" x14ac:dyDescent="0.25">
      <c r="A764" s="54" t="s">
        <v>45</v>
      </c>
      <c r="B764" s="59"/>
      <c r="C764" s="310"/>
      <c r="D764" s="59">
        <v>-7.5046347596663399E-4</v>
      </c>
      <c r="E764" s="59">
        <v>-1.4582580169664183E-4</v>
      </c>
      <c r="F764" s="59">
        <v>4.422178486717776E-3</v>
      </c>
      <c r="G764" s="59">
        <v>8.1002083533032732E-4</v>
      </c>
      <c r="H764" s="59">
        <v>-4.7508641319427003E-4</v>
      </c>
      <c r="I764" s="59">
        <v>-4.8799424638246158E-4</v>
      </c>
    </row>
    <row r="765" spans="1:9" s="50" customFormat="1" x14ac:dyDescent="0.25">
      <c r="A765" s="54" t="s">
        <v>46</v>
      </c>
      <c r="B765" s="59"/>
      <c r="C765" s="310"/>
      <c r="D765" s="59">
        <v>-1.0694628999712297E-3</v>
      </c>
      <c r="E765" s="59">
        <v>-4.6749177135063658E-4</v>
      </c>
      <c r="F765" s="59">
        <v>2.8241093260068517E-3</v>
      </c>
      <c r="G765" s="59">
        <v>9.0399395057261245E-4</v>
      </c>
      <c r="H765" s="59">
        <v>-1.2959820804117061E-3</v>
      </c>
      <c r="I765" s="59">
        <v>-4.7510192474364832E-4</v>
      </c>
    </row>
    <row r="766" spans="1:9" s="50" customFormat="1" x14ac:dyDescent="0.25">
      <c r="A766" s="54" t="s">
        <v>47</v>
      </c>
      <c r="B766" s="59"/>
      <c r="C766" s="310"/>
      <c r="D766" s="59">
        <v>-1.2475637608048373E-2</v>
      </c>
      <c r="E766" s="59">
        <v>-1.4470842775483606E-3</v>
      </c>
      <c r="F766" s="59">
        <v>-3.2364500870808444E-3</v>
      </c>
      <c r="G766" s="59">
        <v>2.6492596790839151E-4</v>
      </c>
      <c r="H766" s="59">
        <v>-2.5059525389603543E-4</v>
      </c>
      <c r="I766" s="59">
        <v>-1.3346504359645905E-4</v>
      </c>
    </row>
    <row r="767" spans="1:9" s="50" customFormat="1" x14ac:dyDescent="0.25">
      <c r="A767" s="54" t="s">
        <v>48</v>
      </c>
      <c r="B767" s="59"/>
      <c r="C767" s="310"/>
      <c r="D767" s="59">
        <v>-9.9547523706056129E-4</v>
      </c>
      <c r="E767" s="59">
        <v>5.8943998902738493E-4</v>
      </c>
      <c r="F767" s="59">
        <v>4.6313259769994453E-3</v>
      </c>
      <c r="G767" s="59">
        <v>1.0934229539754092E-3</v>
      </c>
      <c r="H767" s="59">
        <v>1.4101875919405593E-3</v>
      </c>
      <c r="I767" s="59">
        <v>1.5748531558563705E-3</v>
      </c>
    </row>
    <row r="768" spans="1:9" s="50" customFormat="1" x14ac:dyDescent="0.25">
      <c r="A768" s="54"/>
      <c r="B768" s="59"/>
      <c r="C768" s="310"/>
      <c r="D768" s="59"/>
      <c r="E768" s="59"/>
      <c r="F768" s="59"/>
      <c r="G768" s="59"/>
      <c r="H768" s="59"/>
      <c r="I768" s="59"/>
    </row>
    <row r="769" spans="1:9" s="50" customFormat="1" x14ac:dyDescent="0.25">
      <c r="A769" s="53" t="s">
        <v>49</v>
      </c>
      <c r="B769" s="59"/>
      <c r="C769" s="310"/>
      <c r="D769" s="59">
        <v>1.7422305779124514E-4</v>
      </c>
      <c r="E769" s="59">
        <v>-1.6182019601451714E-4</v>
      </c>
      <c r="F769" s="59">
        <v>5.7657796233412384E-3</v>
      </c>
      <c r="G769" s="59">
        <v>1.5451636102534749E-3</v>
      </c>
      <c r="H769" s="59">
        <v>1.855388436549088E-4</v>
      </c>
      <c r="I769" s="59">
        <v>1.6049983036570126E-4</v>
      </c>
    </row>
    <row r="770" spans="1:9" s="50" customFormat="1" x14ac:dyDescent="0.25">
      <c r="A770" s="54" t="s">
        <v>50</v>
      </c>
      <c r="B770" s="59"/>
      <c r="C770" s="310"/>
      <c r="D770" s="59">
        <v>-7.9532659368997116E-4</v>
      </c>
      <c r="E770" s="59">
        <v>-5.7671826912963908E-6</v>
      </c>
      <c r="F770" s="59">
        <v>5.6595923827327255E-3</v>
      </c>
      <c r="G770" s="59">
        <v>9.261671095706081E-4</v>
      </c>
      <c r="H770" s="59">
        <v>5.1396282662929949E-5</v>
      </c>
      <c r="I770" s="59">
        <v>-3.2858601961560652E-7</v>
      </c>
    </row>
    <row r="771" spans="1:9" s="50" customFormat="1" x14ac:dyDescent="0.25">
      <c r="A771" s="54" t="s">
        <v>51</v>
      </c>
      <c r="B771" s="59"/>
      <c r="C771" s="310"/>
      <c r="D771" s="59">
        <v>-6.2350645014552786E-4</v>
      </c>
      <c r="E771" s="59">
        <v>-2.5654799896546177E-4</v>
      </c>
      <c r="F771" s="59">
        <v>4.4356315150768655E-3</v>
      </c>
      <c r="G771" s="59">
        <v>7.9989897187826564E-4</v>
      </c>
      <c r="H771" s="59">
        <v>-4.8340464268969985E-4</v>
      </c>
      <c r="I771" s="59">
        <v>-4.6269882352090175E-4</v>
      </c>
    </row>
    <row r="772" spans="1:9" s="50" customFormat="1" x14ac:dyDescent="0.25">
      <c r="A772" s="54" t="s">
        <v>52</v>
      </c>
      <c r="B772" s="59"/>
      <c r="C772" s="310"/>
      <c r="D772" s="59">
        <v>-9.5380683601553606E-4</v>
      </c>
      <c r="E772" s="59">
        <v>-5.9143435932218491E-4</v>
      </c>
      <c r="F772" s="59">
        <v>2.8711018860572146E-3</v>
      </c>
      <c r="G772" s="59">
        <v>9.0227797162745205E-4</v>
      </c>
      <c r="H772" s="59">
        <v>-1.1749507605298692E-3</v>
      </c>
      <c r="I772" s="59">
        <v>-5.7213033854086603E-4</v>
      </c>
    </row>
    <row r="773" spans="1:9" s="50" customFormat="1" x14ac:dyDescent="0.25">
      <c r="A773" s="54" t="s">
        <v>53</v>
      </c>
      <c r="B773" s="59"/>
      <c r="C773" s="310"/>
      <c r="D773" s="59">
        <v>-1.287351886676058E-2</v>
      </c>
      <c r="E773" s="59">
        <v>-1.428957448318835E-3</v>
      </c>
      <c r="F773" s="59">
        <v>-3.2492934961759756E-3</v>
      </c>
      <c r="G773" s="59">
        <v>2.6536086341599763E-4</v>
      </c>
      <c r="H773" s="59">
        <v>-3.0204825820945302E-4</v>
      </c>
      <c r="I773" s="59">
        <v>-2.4332096265911041E-4</v>
      </c>
    </row>
    <row r="774" spans="1:9" s="50" customFormat="1" x14ac:dyDescent="0.25">
      <c r="A774" s="54" t="s">
        <v>54</v>
      </c>
      <c r="B774" s="59"/>
      <c r="C774" s="310"/>
      <c r="D774" s="59">
        <v>-1.9399054570490293E-4</v>
      </c>
      <c r="E774" s="59">
        <v>1.0464285780598104E-4</v>
      </c>
      <c r="F774" s="59">
        <v>5.7133600249490435E-3</v>
      </c>
      <c r="G774" s="59">
        <v>1.9135863439800893E-3</v>
      </c>
      <c r="H774" s="59">
        <v>-2.866099636162911E-4</v>
      </c>
      <c r="I774" s="59">
        <v>6.8718169795367601E-4</v>
      </c>
    </row>
    <row r="775" spans="1:9" s="50" customFormat="1" x14ac:dyDescent="0.25">
      <c r="A775" s="61"/>
      <c r="B775" s="59"/>
      <c r="C775" s="310"/>
      <c r="D775" s="59"/>
      <c r="E775" s="59"/>
      <c r="F775" s="59"/>
      <c r="G775" s="59"/>
      <c r="H775" s="59"/>
      <c r="I775" s="59"/>
    </row>
    <row r="776" spans="1:9" s="50" customFormat="1" x14ac:dyDescent="0.25">
      <c r="A776" s="62"/>
      <c r="B776" s="59"/>
      <c r="C776" s="310"/>
      <c r="D776" s="59"/>
      <c r="E776" s="59"/>
      <c r="F776" s="59"/>
      <c r="G776" s="59"/>
      <c r="H776" s="59"/>
      <c r="I776" s="59"/>
    </row>
    <row r="777" spans="1:9" s="50" customFormat="1" x14ac:dyDescent="0.25">
      <c r="A777" s="55" t="s">
        <v>55</v>
      </c>
      <c r="B777" s="59"/>
      <c r="C777" s="310"/>
      <c r="D777" s="59">
        <v>-3.5208101000649972E-4</v>
      </c>
      <c r="E777" s="59">
        <v>7.2703928703843346E-4</v>
      </c>
      <c r="F777" s="59">
        <v>9.5673035301158116E-4</v>
      </c>
      <c r="G777" s="59">
        <v>2.3549179525983455E-4</v>
      </c>
      <c r="H777" s="59">
        <v>-9.951106697472234E-4</v>
      </c>
      <c r="I777" s="59">
        <v>-1.0027088073064627E-3</v>
      </c>
    </row>
    <row r="778" spans="1:9" s="50" customFormat="1" x14ac:dyDescent="0.25">
      <c r="A778" s="52"/>
      <c r="B778" s="59"/>
      <c r="C778" s="310"/>
      <c r="D778" s="59">
        <v>0</v>
      </c>
      <c r="E778" s="59">
        <v>0</v>
      </c>
      <c r="F778" s="59">
        <v>0</v>
      </c>
      <c r="G778" s="59">
        <v>0</v>
      </c>
      <c r="H778" s="59">
        <v>0</v>
      </c>
      <c r="I778" s="59">
        <v>0</v>
      </c>
    </row>
    <row r="779" spans="1:9" s="50" customFormat="1" x14ac:dyDescent="0.25">
      <c r="A779" s="53" t="s">
        <v>56</v>
      </c>
      <c r="B779" s="59"/>
      <c r="C779" s="310"/>
      <c r="D779" s="59">
        <v>-2.9760937859968362E-4</v>
      </c>
      <c r="E779" s="59">
        <v>7.4408588267971254E-4</v>
      </c>
      <c r="F779" s="59">
        <v>2.0114737246594849E-3</v>
      </c>
      <c r="G779" s="59">
        <v>5.6806225005967548E-4</v>
      </c>
      <c r="H779" s="59">
        <v>-1.2296637027785495E-3</v>
      </c>
      <c r="I779" s="59">
        <v>-8.0954564643709315E-4</v>
      </c>
    </row>
    <row r="780" spans="1:9" s="50" customFormat="1" x14ac:dyDescent="0.25">
      <c r="A780" s="56" t="s">
        <v>57</v>
      </c>
      <c r="B780" s="59"/>
      <c r="C780" s="310"/>
      <c r="D780" s="59">
        <v>-3.1071541872651487E-5</v>
      </c>
      <c r="E780" s="59">
        <v>9.5143253950369377E-4</v>
      </c>
      <c r="F780" s="59">
        <v>2.0344574116837322E-3</v>
      </c>
      <c r="G780" s="59">
        <v>5.3399681591881354E-4</v>
      </c>
      <c r="H780" s="59">
        <v>-1.1810753912651073E-3</v>
      </c>
      <c r="I780" s="59">
        <v>-8.7007410604511559E-4</v>
      </c>
    </row>
    <row r="781" spans="1:9" s="50" customFormat="1" x14ac:dyDescent="0.25">
      <c r="A781" s="56" t="s">
        <v>58</v>
      </c>
      <c r="B781" s="59"/>
      <c r="C781" s="310"/>
      <c r="D781" s="59">
        <v>-4.2791415394172194E-4</v>
      </c>
      <c r="E781" s="59">
        <v>5.8907617309933435E-4</v>
      </c>
      <c r="F781" s="59">
        <v>1.5253947182547467E-3</v>
      </c>
      <c r="G781" s="59">
        <v>6.9029128394149097E-4</v>
      </c>
      <c r="H781" s="59">
        <v>-9.5936989350176027E-4</v>
      </c>
      <c r="I781" s="59">
        <v>-1.3928721150047174E-3</v>
      </c>
    </row>
    <row r="782" spans="1:9" s="50" customFormat="1" x14ac:dyDescent="0.25">
      <c r="A782" s="56" t="s">
        <v>59</v>
      </c>
      <c r="B782" s="59"/>
      <c r="C782" s="310"/>
      <c r="D782" s="59">
        <v>-5.9087784233802232E-5</v>
      </c>
      <c r="E782" s="59">
        <v>5.8590703685457157E-4</v>
      </c>
      <c r="F782" s="59">
        <v>5.1767655572088067E-4</v>
      </c>
      <c r="G782" s="59">
        <v>1.1625528225687187E-3</v>
      </c>
      <c r="H782" s="59">
        <v>-5.9998391925042416E-4</v>
      </c>
      <c r="I782" s="59">
        <v>-1.0873475218465822E-3</v>
      </c>
    </row>
    <row r="783" spans="1:9" s="50" customFormat="1" x14ac:dyDescent="0.25">
      <c r="A783" s="56"/>
      <c r="B783" s="59"/>
      <c r="C783" s="310"/>
      <c r="D783" s="59">
        <v>0</v>
      </c>
      <c r="E783" s="59">
        <v>0</v>
      </c>
      <c r="F783" s="59">
        <v>0</v>
      </c>
      <c r="G783" s="59">
        <v>0</v>
      </c>
      <c r="H783" s="59">
        <v>0</v>
      </c>
      <c r="I783" s="59">
        <v>0</v>
      </c>
    </row>
    <row r="784" spans="1:9" s="50" customFormat="1" x14ac:dyDescent="0.25">
      <c r="A784" s="53" t="s">
        <v>60</v>
      </c>
      <c r="B784" s="59"/>
      <c r="C784" s="310"/>
      <c r="D784" s="59">
        <v>-2.4487876268752817E-4</v>
      </c>
      <c r="E784" s="59">
        <v>6.4863075725396513E-4</v>
      </c>
      <c r="F784" s="59">
        <v>1.984179800345709E-3</v>
      </c>
      <c r="G784" s="59">
        <v>2.8580932590926977E-4</v>
      </c>
      <c r="H784" s="59">
        <v>-8.6344496483947708E-4</v>
      </c>
      <c r="I784" s="59">
        <v>-8.8881947334251699E-4</v>
      </c>
    </row>
    <row r="785" spans="1:9" s="50" customFormat="1" x14ac:dyDescent="0.25">
      <c r="A785" s="56" t="s">
        <v>61</v>
      </c>
      <c r="B785" s="59"/>
      <c r="C785" s="310"/>
      <c r="D785" s="59">
        <v>-3.3987682814340392E-4</v>
      </c>
      <c r="E785" s="59">
        <v>6.2309295717422053E-4</v>
      </c>
      <c r="F785" s="59">
        <v>1.516099255360448E-3</v>
      </c>
      <c r="G785" s="59">
        <v>3.78871038336559E-4</v>
      </c>
      <c r="H785" s="59">
        <v>-8.1095119938578986E-4</v>
      </c>
      <c r="I785" s="59">
        <v>-9.7041285803267652E-4</v>
      </c>
    </row>
    <row r="786" spans="1:9" s="50" customFormat="1" x14ac:dyDescent="0.25">
      <c r="A786" s="57" t="s">
        <v>62</v>
      </c>
      <c r="B786" s="59"/>
      <c r="C786" s="310"/>
      <c r="D786" s="59">
        <v>-3.3700431113503626E-4</v>
      </c>
      <c r="E786" s="59">
        <v>4.3854607286109015E-4</v>
      </c>
      <c r="F786" s="59">
        <v>1.9881958041898518E-3</v>
      </c>
      <c r="G786" s="59">
        <v>1.0705092821083895E-4</v>
      </c>
      <c r="H786" s="59">
        <v>-9.2050458344394848E-4</v>
      </c>
      <c r="I786" s="59">
        <v>-1.1078660116505823E-3</v>
      </c>
    </row>
    <row r="787" spans="1:9" s="50" customFormat="1" x14ac:dyDescent="0.25">
      <c r="A787" s="57" t="s">
        <v>63</v>
      </c>
      <c r="B787" s="59"/>
      <c r="C787" s="310"/>
      <c r="D787" s="59">
        <v>-1.6500450684064916E-4</v>
      </c>
      <c r="E787" s="59">
        <v>6.5824465796304743E-4</v>
      </c>
      <c r="F787" s="59">
        <v>2.2886487299709213E-3</v>
      </c>
      <c r="G787" s="59">
        <v>1.759286555851336E-4</v>
      </c>
      <c r="H787" s="59">
        <v>-1.0533259578004994E-3</v>
      </c>
      <c r="I787" s="59">
        <v>-8.7623817560322781E-4</v>
      </c>
    </row>
    <row r="788" spans="1:9" s="50" customFormat="1" x14ac:dyDescent="0.25">
      <c r="A788" s="57" t="s">
        <v>64</v>
      </c>
      <c r="B788" s="59"/>
      <c r="C788" s="310"/>
      <c r="D788" s="59">
        <v>-7.682277993384945E-4</v>
      </c>
      <c r="E788" s="59">
        <v>4.6429926936197852E-4</v>
      </c>
      <c r="F788" s="59">
        <v>7.8947621800917744E-4</v>
      </c>
      <c r="G788" s="59">
        <v>2.6546649261915967E-4</v>
      </c>
      <c r="H788" s="59">
        <v>-9.4716382588622139E-4</v>
      </c>
      <c r="I788" s="59">
        <v>-1.4552968067751415E-3</v>
      </c>
    </row>
    <row r="789" spans="1:9" s="50" customFormat="1" x14ac:dyDescent="0.25">
      <c r="A789" s="56" t="s">
        <v>65</v>
      </c>
      <c r="B789" s="59"/>
      <c r="C789" s="310"/>
      <c r="D789" s="59">
        <v>-1.3411036666410858E-4</v>
      </c>
      <c r="E789" s="59">
        <v>7.6055823205911643E-4</v>
      </c>
      <c r="F789" s="59">
        <v>2.9473257164867039E-3</v>
      </c>
      <c r="G789" s="59">
        <v>3.7922291590342105E-4</v>
      </c>
      <c r="H789" s="59">
        <v>-5.7844408663054736E-4</v>
      </c>
      <c r="I789" s="59">
        <v>-4.7468483811663464E-4</v>
      </c>
    </row>
    <row r="790" spans="1:9" s="50" customFormat="1" x14ac:dyDescent="0.25">
      <c r="A790" s="56" t="s">
        <v>66</v>
      </c>
      <c r="B790" s="59"/>
      <c r="C790" s="310"/>
      <c r="D790" s="59">
        <v>-2.2293157507802253E-4</v>
      </c>
      <c r="E790" s="59">
        <v>5.8925900001471909E-4</v>
      </c>
      <c r="F790" s="59">
        <v>1.9162918844073396E-3</v>
      </c>
      <c r="G790" s="59">
        <v>1.119941599792007E-4</v>
      </c>
      <c r="H790" s="59">
        <v>-9.1563763634627815E-4</v>
      </c>
      <c r="I790" s="59">
        <v>-8.494305800729185E-4</v>
      </c>
    </row>
    <row r="791" spans="1:9" s="50" customFormat="1" x14ac:dyDescent="0.25">
      <c r="A791" s="63"/>
      <c r="B791" s="59"/>
      <c r="C791" s="310"/>
      <c r="D791" s="59"/>
      <c r="E791" s="59"/>
      <c r="F791" s="59"/>
      <c r="G791" s="59"/>
      <c r="H791" s="59"/>
      <c r="I791" s="59"/>
    </row>
    <row r="792" spans="1:9" s="50" customFormat="1" x14ac:dyDescent="0.25">
      <c r="A792" s="53" t="s">
        <v>67</v>
      </c>
      <c r="B792" s="59"/>
      <c r="C792" s="310"/>
      <c r="D792" s="59">
        <v>-1.4943051733171675E-3</v>
      </c>
      <c r="E792" s="59">
        <v>6.8466273533918098E-4</v>
      </c>
      <c r="F792" s="59">
        <v>3.0157455051653681E-3</v>
      </c>
      <c r="G792" s="59">
        <v>1.3023867369807984E-3</v>
      </c>
      <c r="H792" s="59">
        <v>-6.3846316390558933E-4</v>
      </c>
      <c r="I792" s="59">
        <v>-4.0816607832316887E-4</v>
      </c>
    </row>
    <row r="793" spans="1:9" s="50" customFormat="1" x14ac:dyDescent="0.25">
      <c r="A793" s="56"/>
      <c r="B793" s="59"/>
      <c r="C793" s="310"/>
      <c r="D793" s="59"/>
      <c r="E793" s="59"/>
      <c r="F793" s="59"/>
      <c r="G793" s="59"/>
      <c r="H793" s="59"/>
      <c r="I793" s="59"/>
    </row>
    <row r="794" spans="1:9" s="50" customFormat="1" x14ac:dyDescent="0.25">
      <c r="A794" s="53" t="s">
        <v>68</v>
      </c>
      <c r="B794" s="59"/>
      <c r="C794" s="310"/>
      <c r="D794" s="59">
        <v>-5.383447162073951E-4</v>
      </c>
      <c r="E794" s="59">
        <v>1.1893967799534444E-3</v>
      </c>
      <c r="F794" s="59">
        <v>-2.1195932711829402E-3</v>
      </c>
      <c r="G794" s="59">
        <v>-2.4711039529867751E-4</v>
      </c>
      <c r="H794" s="59">
        <v>-1.6836732718552572E-3</v>
      </c>
      <c r="I794" s="59">
        <v>-1.4645796139367562E-3</v>
      </c>
    </row>
    <row r="795" spans="1:9" s="50" customFormat="1" x14ac:dyDescent="0.25">
      <c r="A795" s="56" t="s">
        <v>69</v>
      </c>
      <c r="B795" s="59"/>
      <c r="C795" s="310"/>
      <c r="D795" s="59">
        <v>-5.4949736322218445E-4</v>
      </c>
      <c r="E795" s="59">
        <v>1.1540778549199437E-3</v>
      </c>
      <c r="F795" s="59">
        <v>-2.2310179784882367E-3</v>
      </c>
      <c r="G795" s="59">
        <v>-2.7235284933235793E-4</v>
      </c>
      <c r="H795" s="59">
        <v>-1.7480370672758871E-3</v>
      </c>
      <c r="I795" s="59">
        <v>-1.5213217419918212E-3</v>
      </c>
    </row>
    <row r="796" spans="1:9" s="50" customFormat="1" x14ac:dyDescent="0.25">
      <c r="A796" s="56" t="s">
        <v>70</v>
      </c>
      <c r="B796" s="59"/>
      <c r="C796" s="310"/>
      <c r="D796" s="59">
        <v>-4.0524781433171064E-4</v>
      </c>
      <c r="E796" s="59">
        <v>1.4862449250201415E-3</v>
      </c>
      <c r="F796" s="59">
        <v>-2.3672087195558689E-3</v>
      </c>
      <c r="G796" s="59">
        <v>-3.3399156300495392E-4</v>
      </c>
      <c r="H796" s="59">
        <v>-1.441969139972632E-3</v>
      </c>
      <c r="I796" s="59">
        <v>-1.3482221290237462E-3</v>
      </c>
    </row>
    <row r="797" spans="1:9" s="50" customFormat="1" x14ac:dyDescent="0.25">
      <c r="A797" s="56" t="s">
        <v>71</v>
      </c>
      <c r="B797" s="59"/>
      <c r="C797" s="310"/>
      <c r="D797" s="59">
        <v>-8.0160590822608846E-4</v>
      </c>
      <c r="E797" s="59">
        <v>8.2913014089869286E-4</v>
      </c>
      <c r="F797" s="59">
        <v>4.0415995136355853E-4</v>
      </c>
      <c r="G797" s="59">
        <v>5.4723188400074285E-4</v>
      </c>
      <c r="H797" s="59">
        <v>-1.5433692562798473E-3</v>
      </c>
      <c r="I797" s="59">
        <v>-1.240875011050746E-3</v>
      </c>
    </row>
    <row r="798" spans="1:9" s="50" customFormat="1" x14ac:dyDescent="0.25">
      <c r="A798" s="63"/>
      <c r="B798" s="59"/>
      <c r="C798" s="310"/>
      <c r="D798" s="59"/>
      <c r="E798" s="59"/>
      <c r="F798" s="59"/>
      <c r="G798" s="59"/>
      <c r="H798" s="59"/>
      <c r="I798" s="59"/>
    </row>
    <row r="799" spans="1:9" s="50" customFormat="1" x14ac:dyDescent="0.25">
      <c r="A799" s="53" t="s">
        <v>72</v>
      </c>
      <c r="B799" s="59"/>
      <c r="C799" s="310"/>
      <c r="D799" s="59">
        <v>-1.4906296818617548E-4</v>
      </c>
      <c r="E799" s="59">
        <v>3.9348677701589452E-4</v>
      </c>
      <c r="F799" s="59">
        <v>1.1077760143949344E-3</v>
      </c>
      <c r="G799" s="59">
        <v>2.3120502108620045E-5</v>
      </c>
      <c r="H799" s="59">
        <v>2.405832772054417E-4</v>
      </c>
      <c r="I799" s="59">
        <v>-7.1682348173640609E-4</v>
      </c>
    </row>
    <row r="800" spans="1:9" s="50" customFormat="1" x14ac:dyDescent="0.25">
      <c r="A800" s="58" t="s">
        <v>73</v>
      </c>
      <c r="B800" s="59"/>
      <c r="C800" s="310"/>
      <c r="D800" s="59">
        <v>-1.5495665940179482E-4</v>
      </c>
      <c r="E800" s="59">
        <v>7.6445106902189863E-4</v>
      </c>
      <c r="F800" s="59">
        <v>2.5720286633057476E-4</v>
      </c>
      <c r="G800" s="59">
        <v>2.703924863012297E-4</v>
      </c>
      <c r="H800" s="59">
        <v>-2.584666561582516E-4</v>
      </c>
      <c r="I800" s="59">
        <v>-8.382810740472646E-4</v>
      </c>
    </row>
    <row r="801" spans="1:9" s="50" customFormat="1" x14ac:dyDescent="0.25">
      <c r="A801" s="58" t="s">
        <v>74</v>
      </c>
      <c r="B801" s="59"/>
      <c r="C801" s="310"/>
      <c r="D801" s="59">
        <v>-8.4275398896327403E-4</v>
      </c>
      <c r="E801" s="59">
        <v>8.2440431564956285E-4</v>
      </c>
      <c r="F801" s="59">
        <v>-2.4163879390866061E-3</v>
      </c>
      <c r="G801" s="59">
        <v>-3.2660915053850381E-4</v>
      </c>
      <c r="H801" s="59">
        <v>-1.8252096027552289E-3</v>
      </c>
      <c r="I801" s="59">
        <v>-1.7412862922385752E-3</v>
      </c>
    </row>
    <row r="802" spans="1:9" s="50" customFormat="1" x14ac:dyDescent="0.25">
      <c r="A802" s="58" t="s">
        <v>75</v>
      </c>
      <c r="B802" s="59"/>
      <c r="C802" s="310"/>
      <c r="D802" s="59">
        <v>-5.2392963823855165E-4</v>
      </c>
      <c r="E802" s="59">
        <v>3.6122599722721027E-4</v>
      </c>
      <c r="F802" s="59">
        <v>4.8200490553897968E-3</v>
      </c>
      <c r="G802" s="59">
        <v>-6.7192943629357238E-4</v>
      </c>
      <c r="H802" s="59">
        <v>3.0061327245523017E-3</v>
      </c>
      <c r="I802" s="59">
        <v>-4.8416452642718877E-4</v>
      </c>
    </row>
    <row r="803" spans="1:9" s="50" customFormat="1" x14ac:dyDescent="0.25">
      <c r="A803" s="58" t="s">
        <v>76</v>
      </c>
      <c r="B803" s="59"/>
      <c r="C803" s="310"/>
      <c r="D803" s="59">
        <v>-9.0166316779161093E-5</v>
      </c>
      <c r="E803" s="59">
        <v>2.8374936007491414E-6</v>
      </c>
      <c r="F803" s="59">
        <v>4.0815960905762338E-3</v>
      </c>
      <c r="G803" s="59">
        <v>2.0374199965500495E-4</v>
      </c>
      <c r="H803" s="59">
        <v>1.8347531304805376E-3</v>
      </c>
      <c r="I803" s="59">
        <v>-2.8181381210812262E-4</v>
      </c>
    </row>
    <row r="804" spans="1:9" s="50" customFormat="1" x14ac:dyDescent="0.25">
      <c r="C804" s="311"/>
    </row>
    <row r="805" spans="1:9" s="50" customFormat="1" x14ac:dyDescent="0.25">
      <c r="C805" s="311"/>
    </row>
    <row r="806" spans="1:9" s="50" customFormat="1" x14ac:dyDescent="0.25">
      <c r="A806" s="47" t="s">
        <v>89</v>
      </c>
      <c r="C806" s="311"/>
    </row>
    <row r="807" spans="1:9" s="50" customFormat="1" x14ac:dyDescent="0.25">
      <c r="A807" s="51" t="s">
        <v>1</v>
      </c>
      <c r="B807" s="59"/>
      <c r="C807" s="310"/>
      <c r="D807" s="59">
        <v>2.3082052163569955E-4</v>
      </c>
      <c r="E807" s="59">
        <v>4.1300270914312875E-4</v>
      </c>
      <c r="F807" s="59">
        <v>-1.4675868069446985E-4</v>
      </c>
      <c r="G807" s="59">
        <v>-9.300671582824771E-4</v>
      </c>
      <c r="H807" s="59">
        <v>2.4030192745183587E-3</v>
      </c>
      <c r="I807" s="59">
        <v>-8.3929011014594046E-4</v>
      </c>
    </row>
    <row r="808" spans="1:9" s="50" customFormat="1" x14ac:dyDescent="0.25">
      <c r="A808" s="51"/>
      <c r="B808" s="59"/>
      <c r="C808" s="310"/>
      <c r="D808" s="59"/>
      <c r="E808" s="59"/>
      <c r="F808" s="59"/>
      <c r="G808" s="59"/>
      <c r="H808" s="59"/>
      <c r="I808" s="59"/>
    </row>
    <row r="809" spans="1:9" s="50" customFormat="1" x14ac:dyDescent="0.25">
      <c r="A809" s="52" t="s">
        <v>41</v>
      </c>
      <c r="B809" s="59"/>
      <c r="C809" s="310"/>
      <c r="D809" s="59">
        <v>2.5526636721395768E-4</v>
      </c>
      <c r="E809" s="59">
        <v>8.5893508629664161E-4</v>
      </c>
      <c r="F809" s="59">
        <v>6.4174484661894127E-6</v>
      </c>
      <c r="G809" s="59">
        <v>-8.6887079727748784E-4</v>
      </c>
      <c r="H809" s="59">
        <v>1.4947914142753316E-3</v>
      </c>
      <c r="I809" s="59">
        <v>-1.1613855777302673E-3</v>
      </c>
    </row>
    <row r="810" spans="1:9" s="50" customFormat="1" x14ac:dyDescent="0.25">
      <c r="A810" s="52"/>
      <c r="B810" s="59"/>
      <c r="C810" s="310"/>
      <c r="D810" s="59"/>
      <c r="E810" s="59"/>
      <c r="F810" s="59"/>
      <c r="G810" s="59"/>
      <c r="H810" s="59"/>
      <c r="I810" s="59"/>
    </row>
    <row r="811" spans="1:9" s="50" customFormat="1" x14ac:dyDescent="0.25">
      <c r="A811" s="52" t="s">
        <v>42</v>
      </c>
      <c r="B811" s="59"/>
      <c r="C811" s="310"/>
      <c r="D811" s="59">
        <v>4.2463540148651724E-4</v>
      </c>
      <c r="E811" s="59">
        <v>1.0470330809531081E-3</v>
      </c>
      <c r="F811" s="59">
        <v>2.3577088778092836E-4</v>
      </c>
      <c r="G811" s="59">
        <v>-1.1929521095693785E-3</v>
      </c>
      <c r="H811" s="59">
        <v>5.2006545709648577E-4</v>
      </c>
      <c r="I811" s="59">
        <v>-1.5233760967675591E-3</v>
      </c>
    </row>
    <row r="812" spans="1:9" s="50" customFormat="1" x14ac:dyDescent="0.25">
      <c r="A812" s="60"/>
      <c r="B812" s="59"/>
      <c r="C812" s="310"/>
      <c r="D812" s="59"/>
      <c r="E812" s="59"/>
      <c r="F812" s="59"/>
      <c r="G812" s="59"/>
      <c r="H812" s="59"/>
      <c r="I812" s="59"/>
    </row>
    <row r="813" spans="1:9" s="50" customFormat="1" x14ac:dyDescent="0.25">
      <c r="A813" s="53" t="s">
        <v>43</v>
      </c>
      <c r="B813" s="59"/>
      <c r="C813" s="310"/>
      <c r="D813" s="59">
        <v>4.408157660509282E-4</v>
      </c>
      <c r="E813" s="59">
        <v>1.051402027911541E-3</v>
      </c>
      <c r="F813" s="59">
        <v>2.4763877799216516E-4</v>
      </c>
      <c r="G813" s="59">
        <v>-1.206967857514063E-3</v>
      </c>
      <c r="H813" s="59">
        <v>5.2245277049056682E-4</v>
      </c>
      <c r="I813" s="59">
        <v>-1.5372364845982478E-3</v>
      </c>
    </row>
    <row r="814" spans="1:9" s="50" customFormat="1" x14ac:dyDescent="0.25">
      <c r="A814" s="54" t="s">
        <v>44</v>
      </c>
      <c r="B814" s="59"/>
      <c r="C814" s="310"/>
      <c r="D814" s="59">
        <v>-8.0867388192018552E-5</v>
      </c>
      <c r="E814" s="59">
        <v>9.2752106407467672E-4</v>
      </c>
      <c r="F814" s="59">
        <v>3.3803867715742619E-4</v>
      </c>
      <c r="G814" s="59">
        <v>-1.9924297126691082E-3</v>
      </c>
      <c r="H814" s="59">
        <v>-3.9339554362016749E-4</v>
      </c>
      <c r="I814" s="59">
        <v>-2.3952161648849168E-3</v>
      </c>
    </row>
    <row r="815" spans="1:9" s="50" customFormat="1" x14ac:dyDescent="0.25">
      <c r="A815" s="54" t="s">
        <v>45</v>
      </c>
      <c r="B815" s="59"/>
      <c r="C815" s="310"/>
      <c r="D815" s="59">
        <v>9.8938035427487137E-4</v>
      </c>
      <c r="E815" s="59">
        <v>1.0049000199574554E-3</v>
      </c>
      <c r="F815" s="59">
        <v>-1.1786542352920648E-4</v>
      </c>
      <c r="G815" s="59">
        <v>1.5307631985228554E-4</v>
      </c>
      <c r="H815" s="59">
        <v>1.2223593085085582E-3</v>
      </c>
      <c r="I815" s="59">
        <v>-4.3651648473841398E-4</v>
      </c>
    </row>
    <row r="816" spans="1:9" s="50" customFormat="1" x14ac:dyDescent="0.25">
      <c r="A816" s="54" t="s">
        <v>46</v>
      </c>
      <c r="B816" s="59"/>
      <c r="C816" s="310"/>
      <c r="D816" s="59">
        <v>1.3222529629584034E-3</v>
      </c>
      <c r="E816" s="59">
        <v>1.7534311690294846E-3</v>
      </c>
      <c r="F816" s="59">
        <v>-1.7348362956659535E-4</v>
      </c>
      <c r="G816" s="59">
        <v>1.8535147674469954E-6</v>
      </c>
      <c r="H816" s="59">
        <v>1.9520409954134621E-3</v>
      </c>
      <c r="I816" s="59">
        <v>-2.0971320109675062E-4</v>
      </c>
    </row>
    <row r="817" spans="1:9" s="50" customFormat="1" x14ac:dyDescent="0.25">
      <c r="A817" s="54" t="s">
        <v>47</v>
      </c>
      <c r="B817" s="59"/>
      <c r="C817" s="310"/>
      <c r="D817" s="59">
        <v>-4.7387703623804622E-3</v>
      </c>
      <c r="E817" s="59">
        <v>1.0956360244973595E-4</v>
      </c>
      <c r="F817" s="59">
        <v>5.1034935516880431E-4</v>
      </c>
      <c r="G817" s="59">
        <v>-4.2837103309926183E-3</v>
      </c>
      <c r="H817" s="59">
        <v>3.7830414255228817E-3</v>
      </c>
      <c r="I817" s="59">
        <v>-4.9362415607207E-3</v>
      </c>
    </row>
    <row r="818" spans="1:9" s="50" customFormat="1" x14ac:dyDescent="0.25">
      <c r="A818" s="54" t="s">
        <v>48</v>
      </c>
      <c r="B818" s="59"/>
      <c r="C818" s="310"/>
      <c r="D818" s="59">
        <v>1.5105490530697985E-4</v>
      </c>
      <c r="E818" s="59">
        <v>7.7141535212188472E-4</v>
      </c>
      <c r="F818" s="59">
        <v>2.6932427254444669E-4</v>
      </c>
      <c r="G818" s="59">
        <v>-1.2926445553420596E-3</v>
      </c>
      <c r="H818" s="59">
        <v>1.9930752012764508E-3</v>
      </c>
      <c r="I818" s="59">
        <v>-1.0227111668894562E-3</v>
      </c>
    </row>
    <row r="819" spans="1:9" s="50" customFormat="1" x14ac:dyDescent="0.25">
      <c r="A819" s="54"/>
      <c r="B819" s="59"/>
      <c r="C819" s="310"/>
      <c r="D819" s="59"/>
      <c r="E819" s="59"/>
      <c r="F819" s="59"/>
      <c r="G819" s="59"/>
      <c r="H819" s="59"/>
      <c r="I819" s="59"/>
    </row>
    <row r="820" spans="1:9" s="50" customFormat="1" x14ac:dyDescent="0.25">
      <c r="A820" s="53" t="s">
        <v>49</v>
      </c>
      <c r="B820" s="59"/>
      <c r="C820" s="310"/>
      <c r="D820" s="59">
        <v>-2.2904187508476781E-4</v>
      </c>
      <c r="E820" s="59">
        <v>7.0736467887089205E-4</v>
      </c>
      <c r="F820" s="59">
        <v>-5.3219634603607346E-4</v>
      </c>
      <c r="G820" s="59">
        <v>-7.7437199698593417E-4</v>
      </c>
      <c r="H820" s="59">
        <v>3.8527241500108111E-4</v>
      </c>
      <c r="I820" s="59">
        <v>-8.5501369011165007E-4</v>
      </c>
    </row>
    <row r="821" spans="1:9" s="50" customFormat="1" x14ac:dyDescent="0.25">
      <c r="A821" s="54" t="s">
        <v>50</v>
      </c>
      <c r="B821" s="59"/>
      <c r="C821" s="310"/>
      <c r="D821" s="59">
        <v>-1.8908769867019837E-3</v>
      </c>
      <c r="E821" s="59">
        <v>7.511782791465027E-4</v>
      </c>
      <c r="F821" s="59">
        <v>-1.0113039274877167E-3</v>
      </c>
      <c r="G821" s="59">
        <v>-9.7142637350500216E-4</v>
      </c>
      <c r="H821" s="59">
        <v>-2.1975556178188693E-4</v>
      </c>
      <c r="I821" s="59">
        <v>-1.2587654287452565E-3</v>
      </c>
    </row>
    <row r="822" spans="1:9" s="50" customFormat="1" x14ac:dyDescent="0.25">
      <c r="A822" s="54" t="s">
        <v>51</v>
      </c>
      <c r="B822" s="59"/>
      <c r="C822" s="310"/>
      <c r="D822" s="59">
        <v>8.2098667449526097E-4</v>
      </c>
      <c r="E822" s="59">
        <v>1.1686052004638015E-3</v>
      </c>
      <c r="F822" s="59">
        <v>-1.472335384252732E-4</v>
      </c>
      <c r="G822" s="59">
        <v>1.4638575758918471E-4</v>
      </c>
      <c r="H822" s="59">
        <v>1.2541511311146003E-3</v>
      </c>
      <c r="I822" s="59">
        <v>-4.6013546457035481E-4</v>
      </c>
    </row>
    <row r="823" spans="1:9" s="50" customFormat="1" x14ac:dyDescent="0.25">
      <c r="A823" s="54" t="s">
        <v>52</v>
      </c>
      <c r="B823" s="59"/>
      <c r="C823" s="310"/>
      <c r="D823" s="59">
        <v>1.0881448525155157E-3</v>
      </c>
      <c r="E823" s="59">
        <v>1.999402619640378E-3</v>
      </c>
      <c r="F823" s="59">
        <v>-2.598178885148128E-4</v>
      </c>
      <c r="G823" s="59">
        <v>-5.519738859338652E-5</v>
      </c>
      <c r="H823" s="59">
        <v>1.8510645186049501E-3</v>
      </c>
      <c r="I823" s="59">
        <v>-9.6252739750113392E-5</v>
      </c>
    </row>
    <row r="824" spans="1:9" s="50" customFormat="1" x14ac:dyDescent="0.25">
      <c r="A824" s="54" t="s">
        <v>53</v>
      </c>
      <c r="B824" s="59"/>
      <c r="C824" s="310"/>
      <c r="D824" s="59">
        <v>-4.7855393767540777E-3</v>
      </c>
      <c r="E824" s="59">
        <v>1.9548650461986838E-4</v>
      </c>
      <c r="F824" s="59">
        <v>5.3607955202084057E-4</v>
      </c>
      <c r="G824" s="59">
        <v>-4.5865419738052582E-3</v>
      </c>
      <c r="H824" s="59">
        <v>3.94552683946503E-3</v>
      </c>
      <c r="I824" s="59">
        <v>-5.067444841660329E-3</v>
      </c>
    </row>
    <row r="825" spans="1:9" s="50" customFormat="1" x14ac:dyDescent="0.25">
      <c r="A825" s="54" t="s">
        <v>54</v>
      </c>
      <c r="B825" s="59"/>
      <c r="C825" s="310"/>
      <c r="D825" s="59">
        <v>-2.773984337925528E-3</v>
      </c>
      <c r="E825" s="59">
        <v>1.0607032907767877E-3</v>
      </c>
      <c r="F825" s="59">
        <v>-3.8237682353225999E-5</v>
      </c>
      <c r="G825" s="59">
        <v>-8.3804861597939206E-3</v>
      </c>
      <c r="H825" s="59">
        <v>6.2510375290578679E-3</v>
      </c>
      <c r="I825" s="59">
        <v>5.2485797600487771E-4</v>
      </c>
    </row>
    <row r="826" spans="1:9" s="50" customFormat="1" x14ac:dyDescent="0.25">
      <c r="A826" s="61"/>
      <c r="B826" s="59"/>
      <c r="C826" s="310"/>
      <c r="D826" s="59"/>
      <c r="E826" s="59"/>
      <c r="F826" s="59"/>
      <c r="G826" s="59"/>
      <c r="H826" s="59"/>
      <c r="I826" s="59"/>
    </row>
    <row r="827" spans="1:9" s="50" customFormat="1" x14ac:dyDescent="0.25">
      <c r="A827" s="62"/>
      <c r="B827" s="59"/>
      <c r="C827" s="310"/>
      <c r="D827" s="59"/>
      <c r="E827" s="59"/>
      <c r="F827" s="59"/>
      <c r="G827" s="59"/>
      <c r="H827" s="59"/>
      <c r="I827" s="59"/>
    </row>
    <row r="828" spans="1:9" s="50" customFormat="1" x14ac:dyDescent="0.25">
      <c r="A828" s="55" t="s">
        <v>55</v>
      </c>
      <c r="B828" s="59"/>
      <c r="C828" s="310"/>
      <c r="D828" s="59">
        <v>1.0983827942290247E-4</v>
      </c>
      <c r="E828" s="59">
        <v>1.8569664558398813E-4</v>
      </c>
      <c r="F828" s="59">
        <v>-2.0325550225186451E-4</v>
      </c>
      <c r="G828" s="59">
        <v>-8.0375091608209104E-4</v>
      </c>
      <c r="H828" s="59">
        <v>2.9935214535523613E-3</v>
      </c>
      <c r="I828" s="59">
        <v>-6.0378431741170413E-4</v>
      </c>
    </row>
    <row r="829" spans="1:9" s="50" customFormat="1" x14ac:dyDescent="0.25">
      <c r="A829" s="52"/>
      <c r="B829" s="59"/>
      <c r="C829" s="310"/>
      <c r="D829" s="59">
        <v>0</v>
      </c>
      <c r="E829" s="59">
        <v>0</v>
      </c>
      <c r="F829" s="59">
        <v>0</v>
      </c>
      <c r="G829" s="59">
        <v>0</v>
      </c>
      <c r="H829" s="59">
        <v>0</v>
      </c>
      <c r="I829" s="59">
        <v>0</v>
      </c>
    </row>
    <row r="830" spans="1:9" s="50" customFormat="1" x14ac:dyDescent="0.25">
      <c r="A830" s="53" t="s">
        <v>56</v>
      </c>
      <c r="B830" s="59"/>
      <c r="C830" s="310"/>
      <c r="D830" s="59">
        <v>1.4990304261464082E-4</v>
      </c>
      <c r="E830" s="59">
        <v>7.8232656303933723E-4</v>
      </c>
      <c r="F830" s="59">
        <v>-3.4303857057382814E-5</v>
      </c>
      <c r="G830" s="59">
        <v>-6.0271539007317187E-4</v>
      </c>
      <c r="H830" s="59">
        <v>2.2923520907327521E-3</v>
      </c>
      <c r="I830" s="59">
        <v>-1.099299338951254E-3</v>
      </c>
    </row>
    <row r="831" spans="1:9" s="50" customFormat="1" x14ac:dyDescent="0.25">
      <c r="A831" s="56" t="s">
        <v>57</v>
      </c>
      <c r="B831" s="59"/>
      <c r="C831" s="310"/>
      <c r="D831" s="59">
        <v>-2.4113915566759125E-4</v>
      </c>
      <c r="E831" s="59">
        <v>2.1645748412879584E-4</v>
      </c>
      <c r="F831" s="59">
        <v>-2.224624040544354E-4</v>
      </c>
      <c r="G831" s="59">
        <v>-7.2569364129904113E-4</v>
      </c>
      <c r="H831" s="59">
        <v>7.979355184175585E-4</v>
      </c>
      <c r="I831" s="59">
        <v>-1.3000603359505369E-3</v>
      </c>
    </row>
    <row r="832" spans="1:9" s="50" customFormat="1" x14ac:dyDescent="0.25">
      <c r="A832" s="56" t="s">
        <v>58</v>
      </c>
      <c r="B832" s="59"/>
      <c r="C832" s="310"/>
      <c r="D832" s="59">
        <v>-9.3662930297711E-4</v>
      </c>
      <c r="E832" s="59">
        <v>-4.596265462387672E-4</v>
      </c>
      <c r="F832" s="59">
        <v>-8.074633639787443E-5</v>
      </c>
      <c r="G832" s="59">
        <v>-1.5763727782245329E-3</v>
      </c>
      <c r="H832" s="59">
        <v>-4.1522154641659981E-4</v>
      </c>
      <c r="I832" s="59">
        <v>-1.5878724458774363E-3</v>
      </c>
    </row>
    <row r="833" spans="1:9" s="50" customFormat="1" x14ac:dyDescent="0.25">
      <c r="A833" s="56" t="s">
        <v>59</v>
      </c>
      <c r="B833" s="59"/>
      <c r="C833" s="310"/>
      <c r="D833" s="59">
        <v>-7.3002607456462698E-4</v>
      </c>
      <c r="E833" s="59">
        <v>5.1401721954458246E-4</v>
      </c>
      <c r="F833" s="59">
        <v>3.8482509030046685E-4</v>
      </c>
      <c r="G833" s="59">
        <v>-7.4437816058681161E-4</v>
      </c>
      <c r="H833" s="59">
        <v>2.191617312119476E-4</v>
      </c>
      <c r="I833" s="59">
        <v>-1.3329762012475044E-3</v>
      </c>
    </row>
    <row r="834" spans="1:9" s="50" customFormat="1" x14ac:dyDescent="0.25">
      <c r="A834" s="56"/>
      <c r="B834" s="59"/>
      <c r="C834" s="310"/>
      <c r="D834" s="59">
        <v>0</v>
      </c>
      <c r="E834" s="59">
        <v>0</v>
      </c>
      <c r="F834" s="59">
        <v>0</v>
      </c>
      <c r="G834" s="59">
        <v>0</v>
      </c>
      <c r="H834" s="59">
        <v>0</v>
      </c>
      <c r="I834" s="59">
        <v>0</v>
      </c>
    </row>
    <row r="835" spans="1:9" s="50" customFormat="1" x14ac:dyDescent="0.25">
      <c r="A835" s="53" t="s">
        <v>60</v>
      </c>
      <c r="B835" s="59"/>
      <c r="C835" s="310"/>
      <c r="D835" s="59">
        <v>-1.8884323777690337E-4</v>
      </c>
      <c r="E835" s="59">
        <v>1.778234762093156E-4</v>
      </c>
      <c r="F835" s="59">
        <v>-1.3083901803745412E-4</v>
      </c>
      <c r="G835" s="59">
        <v>-5.5610056374189032E-4</v>
      </c>
      <c r="H835" s="59">
        <v>1.6330824131636223E-3</v>
      </c>
      <c r="I835" s="59">
        <v>-3.9733326042168393E-4</v>
      </c>
    </row>
    <row r="836" spans="1:9" s="50" customFormat="1" x14ac:dyDescent="0.25">
      <c r="A836" s="56" t="s">
        <v>61</v>
      </c>
      <c r="B836" s="59"/>
      <c r="C836" s="310"/>
      <c r="D836" s="59">
        <v>-1.4304235765560946E-4</v>
      </c>
      <c r="E836" s="59">
        <v>1.1178977907699839E-4</v>
      </c>
      <c r="F836" s="59">
        <v>-5.6394118093217038E-5</v>
      </c>
      <c r="G836" s="59">
        <v>-5.5042987735764992E-4</v>
      </c>
      <c r="H836" s="59">
        <v>1.4293942297549656E-3</v>
      </c>
      <c r="I836" s="59">
        <v>-3.8612256724390726E-4</v>
      </c>
    </row>
    <row r="837" spans="1:9" s="50" customFormat="1" x14ac:dyDescent="0.25">
      <c r="A837" s="57" t="s">
        <v>62</v>
      </c>
      <c r="B837" s="59"/>
      <c r="C837" s="310"/>
      <c r="D837" s="59">
        <v>-2.8419483245212263E-4</v>
      </c>
      <c r="E837" s="59">
        <v>-1.7467196929255024E-4</v>
      </c>
      <c r="F837" s="59">
        <v>-1.9134748526528078E-4</v>
      </c>
      <c r="G837" s="59">
        <v>-8.5890608203675889E-4</v>
      </c>
      <c r="H837" s="59">
        <v>1.732734888378884E-3</v>
      </c>
      <c r="I837" s="59">
        <v>-4.5897837840880307E-4</v>
      </c>
    </row>
    <row r="838" spans="1:9" s="50" customFormat="1" x14ac:dyDescent="0.25">
      <c r="A838" s="57" t="s">
        <v>63</v>
      </c>
      <c r="B838" s="59"/>
      <c r="C838" s="310"/>
      <c r="D838" s="59">
        <v>-8.2177630055879636E-4</v>
      </c>
      <c r="E838" s="59">
        <v>1.1558316145978687E-3</v>
      </c>
      <c r="F838" s="59">
        <v>5.5899587507268755E-4</v>
      </c>
      <c r="G838" s="59">
        <v>-1.8490273026938731E-4</v>
      </c>
      <c r="H838" s="59">
        <v>2.2496806211913523E-3</v>
      </c>
      <c r="I838" s="59">
        <v>-6.8098138995320578E-4</v>
      </c>
    </row>
    <row r="839" spans="1:9" s="50" customFormat="1" x14ac:dyDescent="0.25">
      <c r="A839" s="57" t="s">
        <v>64</v>
      </c>
      <c r="B839" s="59"/>
      <c r="C839" s="310"/>
      <c r="D839" s="59">
        <v>-1.5358864752446078E-4</v>
      </c>
      <c r="E839" s="59">
        <v>-9.2762388869127577E-6</v>
      </c>
      <c r="F839" s="59">
        <v>-4.491741731615928E-4</v>
      </c>
      <c r="G839" s="59">
        <v>-6.7321326763403189E-4</v>
      </c>
      <c r="H839" s="59">
        <v>7.7122231899151572E-4</v>
      </c>
      <c r="I839" s="59">
        <v>-1.7066260806997136E-4</v>
      </c>
    </row>
    <row r="840" spans="1:9" s="50" customFormat="1" x14ac:dyDescent="0.25">
      <c r="A840" s="56" t="s">
        <v>65</v>
      </c>
      <c r="B840" s="59"/>
      <c r="C840" s="310"/>
      <c r="D840" s="59">
        <v>-5.2461360061373252E-4</v>
      </c>
      <c r="E840" s="59">
        <v>4.7102756930583745E-4</v>
      </c>
      <c r="F840" s="59">
        <v>-2.3262920273925403E-4</v>
      </c>
      <c r="G840" s="59">
        <v>-3.9307359266382846E-4</v>
      </c>
      <c r="H840" s="59">
        <v>1.5196088196303137E-3</v>
      </c>
      <c r="I840" s="59">
        <v>-2.5303769979678759E-4</v>
      </c>
    </row>
    <row r="841" spans="1:9" s="50" customFormat="1" x14ac:dyDescent="0.25">
      <c r="A841" s="56" t="s">
        <v>66</v>
      </c>
      <c r="B841" s="59"/>
      <c r="C841" s="310"/>
      <c r="D841" s="59">
        <v>2.2556205527157758E-5</v>
      </c>
      <c r="E841" s="59">
        <v>1.3129098914710369E-5</v>
      </c>
      <c r="F841" s="59">
        <v>-1.6958364358510281E-4</v>
      </c>
      <c r="G841" s="59">
        <v>-7.1480140662583125E-4</v>
      </c>
      <c r="H841" s="59">
        <v>1.8853365720548076E-3</v>
      </c>
      <c r="I841" s="59">
        <v>-6.0564610825952769E-4</v>
      </c>
    </row>
    <row r="842" spans="1:9" s="50" customFormat="1" x14ac:dyDescent="0.25">
      <c r="A842" s="63"/>
      <c r="B842" s="59"/>
      <c r="C842" s="310"/>
      <c r="D842" s="59"/>
      <c r="E842" s="59"/>
      <c r="F842" s="59"/>
      <c r="G842" s="59"/>
      <c r="H842" s="59"/>
      <c r="I842" s="59"/>
    </row>
    <row r="843" spans="1:9" s="50" customFormat="1" x14ac:dyDescent="0.25">
      <c r="A843" s="53" t="s">
        <v>67</v>
      </c>
      <c r="B843" s="59"/>
      <c r="C843" s="310"/>
      <c r="D843" s="59">
        <v>1.6530534145884346E-3</v>
      </c>
      <c r="E843" s="59">
        <v>2.4189867767836493E-3</v>
      </c>
      <c r="F843" s="59">
        <v>-1.0752087426679768E-4</v>
      </c>
      <c r="G843" s="59">
        <v>-1.2373974547346123E-3</v>
      </c>
      <c r="H843" s="59">
        <v>9.6059127316650006E-4</v>
      </c>
      <c r="I843" s="59">
        <v>-1.0142755485900157E-3</v>
      </c>
    </row>
    <row r="844" spans="1:9" s="50" customFormat="1" x14ac:dyDescent="0.25">
      <c r="A844" s="56"/>
      <c r="B844" s="59"/>
      <c r="C844" s="310"/>
      <c r="D844" s="59"/>
      <c r="E844" s="59"/>
      <c r="F844" s="59"/>
      <c r="G844" s="59"/>
      <c r="H844" s="59"/>
      <c r="I844" s="59"/>
    </row>
    <row r="845" spans="1:9" s="50" customFormat="1" x14ac:dyDescent="0.25">
      <c r="A845" s="53" t="s">
        <v>68</v>
      </c>
      <c r="B845" s="59"/>
      <c r="C845" s="310"/>
      <c r="D845" s="59">
        <v>9.0540295859753428E-5</v>
      </c>
      <c r="E845" s="59">
        <v>3.7276091797111555E-4</v>
      </c>
      <c r="F845" s="59">
        <v>-1.3988726870139967E-4</v>
      </c>
      <c r="G845" s="59">
        <v>-3.8261131355388223E-4</v>
      </c>
      <c r="H845" s="59">
        <v>5.0881298439693357E-3</v>
      </c>
      <c r="I845" s="59">
        <v>1.6087694678756925E-4</v>
      </c>
    </row>
    <row r="846" spans="1:9" s="50" customFormat="1" x14ac:dyDescent="0.25">
      <c r="A846" s="56" t="s">
        <v>69</v>
      </c>
      <c r="B846" s="59"/>
      <c r="C846" s="310"/>
      <c r="D846" s="59">
        <v>4.1931904036562884E-5</v>
      </c>
      <c r="E846" s="59">
        <v>3.2537486331496446E-4</v>
      </c>
      <c r="F846" s="59">
        <v>-4.8267482218644631E-5</v>
      </c>
      <c r="G846" s="59">
        <v>-3.3141679616610631E-4</v>
      </c>
      <c r="H846" s="59">
        <v>5.3679843311529307E-3</v>
      </c>
      <c r="I846" s="59">
        <v>1.389675476834995E-4</v>
      </c>
    </row>
    <row r="847" spans="1:9" s="50" customFormat="1" x14ac:dyDescent="0.25">
      <c r="A847" s="56" t="s">
        <v>70</v>
      </c>
      <c r="B847" s="59"/>
      <c r="C847" s="310"/>
      <c r="D847" s="59">
        <v>9.9467084988535959E-5</v>
      </c>
      <c r="E847" s="59">
        <v>3.2561192818381102E-4</v>
      </c>
      <c r="F847" s="59">
        <v>-4.0424125878735229E-4</v>
      </c>
      <c r="G847" s="59">
        <v>-4.5747623235536938E-4</v>
      </c>
      <c r="H847" s="59">
        <v>4.4042347561514816E-3</v>
      </c>
      <c r="I847" s="59">
        <v>3.300024316776895E-4</v>
      </c>
    </row>
    <row r="848" spans="1:9" s="50" customFormat="1" x14ac:dyDescent="0.25">
      <c r="A848" s="56" t="s">
        <v>71</v>
      </c>
      <c r="B848" s="59"/>
      <c r="C848" s="310"/>
      <c r="D848" s="59">
        <v>6.2754816910537414E-4</v>
      </c>
      <c r="E848" s="59">
        <v>1.0678300684872077E-3</v>
      </c>
      <c r="F848" s="59">
        <v>-6.8230201080121677E-4</v>
      </c>
      <c r="G848" s="59">
        <v>-8.4446776698920978E-4</v>
      </c>
      <c r="H848" s="59">
        <v>3.2090806295694829E-3</v>
      </c>
      <c r="I848" s="59">
        <v>-3.9674777267739714E-5</v>
      </c>
    </row>
    <row r="849" spans="1:9" s="50" customFormat="1" x14ac:dyDescent="0.25">
      <c r="A849" s="63"/>
      <c r="B849" s="59"/>
      <c r="C849" s="310"/>
      <c r="D849" s="59"/>
      <c r="E849" s="59"/>
      <c r="F849" s="59"/>
      <c r="G849" s="59"/>
      <c r="H849" s="59"/>
      <c r="I849" s="59"/>
    </row>
    <row r="850" spans="1:9" s="50" customFormat="1" x14ac:dyDescent="0.25">
      <c r="A850" s="53" t="s">
        <v>72</v>
      </c>
      <c r="B850" s="59"/>
      <c r="C850" s="310"/>
      <c r="D850" s="59">
        <v>2.1499297623384095E-4</v>
      </c>
      <c r="E850" s="59">
        <v>-1.2360487644569318E-3</v>
      </c>
      <c r="F850" s="59">
        <v>-7.4929811174551109E-4</v>
      </c>
      <c r="G850" s="59">
        <v>-1.7424269293654371E-3</v>
      </c>
      <c r="H850" s="59">
        <v>3.479500084642817E-3</v>
      </c>
      <c r="I850" s="59">
        <v>-5.2260157102690385E-4</v>
      </c>
    </row>
    <row r="851" spans="1:9" s="50" customFormat="1" x14ac:dyDescent="0.25">
      <c r="A851" s="58" t="s">
        <v>73</v>
      </c>
      <c r="B851" s="59"/>
      <c r="C851" s="310"/>
      <c r="D851" s="59">
        <v>1.9491394197546086E-5</v>
      </c>
      <c r="E851" s="59">
        <v>-1.3864007064124939E-3</v>
      </c>
      <c r="F851" s="59">
        <v>-3.615006505945928E-4</v>
      </c>
      <c r="G851" s="59">
        <v>-1.1975944902927749E-3</v>
      </c>
      <c r="H851" s="59">
        <v>3.6969218718905239E-3</v>
      </c>
      <c r="I851" s="59">
        <v>-4.3456714635947691E-4</v>
      </c>
    </row>
    <row r="852" spans="1:9" s="50" customFormat="1" x14ac:dyDescent="0.25">
      <c r="A852" s="58" t="s">
        <v>74</v>
      </c>
      <c r="B852" s="59"/>
      <c r="C852" s="310"/>
      <c r="D852" s="59">
        <v>2.6451739499955274E-4</v>
      </c>
      <c r="E852" s="59">
        <v>2.3892449231466273E-4</v>
      </c>
      <c r="F852" s="59">
        <v>-5.3797541789513126E-4</v>
      </c>
      <c r="G852" s="59">
        <v>-9.7534853803038501E-4</v>
      </c>
      <c r="H852" s="59">
        <v>4.9237237235064679E-3</v>
      </c>
      <c r="I852" s="59">
        <v>8.9365460502266458E-4</v>
      </c>
    </row>
    <row r="853" spans="1:9" s="50" customFormat="1" x14ac:dyDescent="0.25">
      <c r="A853" s="58" t="s">
        <v>75</v>
      </c>
      <c r="B853" s="59"/>
      <c r="C853" s="310"/>
      <c r="D853" s="59">
        <v>-1.8119341564837299E-4</v>
      </c>
      <c r="E853" s="59">
        <v>-1.3952118123778945E-3</v>
      </c>
      <c r="F853" s="59">
        <v>-1.8125355213904903E-3</v>
      </c>
      <c r="G853" s="59">
        <v>-3.937008177267165E-3</v>
      </c>
      <c r="H853" s="59">
        <v>3.1301447813905092E-3</v>
      </c>
      <c r="I853" s="59">
        <v>-2.310476901930647E-3</v>
      </c>
    </row>
    <row r="854" spans="1:9" s="50" customFormat="1" x14ac:dyDescent="0.25">
      <c r="A854" s="58" t="s">
        <v>76</v>
      </c>
      <c r="B854" s="59"/>
      <c r="C854" s="310"/>
      <c r="D854" s="59">
        <v>-3.8810320746396343E-4</v>
      </c>
      <c r="E854" s="59">
        <v>-1.996900144745628E-3</v>
      </c>
      <c r="F854" s="59">
        <v>-3.2125720344355901E-4</v>
      </c>
      <c r="G854" s="59">
        <v>-2.058109491733684E-3</v>
      </c>
      <c r="H854" s="59">
        <v>2.3437705192990155E-3</v>
      </c>
      <c r="I854" s="59">
        <v>-1.1631803994346379E-3</v>
      </c>
    </row>
    <row r="855" spans="1:9" s="50" customFormat="1" x14ac:dyDescent="0.25">
      <c r="C855" s="311"/>
    </row>
    <row r="856" spans="1:9" s="50" customFormat="1" x14ac:dyDescent="0.25">
      <c r="C856" s="311"/>
    </row>
    <row r="857" spans="1:9" s="50" customFormat="1" x14ac:dyDescent="0.25">
      <c r="A857" s="47" t="s">
        <v>90</v>
      </c>
      <c r="C857" s="311"/>
    </row>
    <row r="858" spans="1:9" s="50" customFormat="1" x14ac:dyDescent="0.25">
      <c r="A858" s="51" t="s">
        <v>1</v>
      </c>
      <c r="B858" s="59"/>
      <c r="C858" s="310"/>
      <c r="D858" s="59">
        <v>-2.2363939175074066E-4</v>
      </c>
      <c r="E858" s="59">
        <v>9.1227181558473092E-4</v>
      </c>
      <c r="F858" s="59">
        <v>1.8433489201570286E-3</v>
      </c>
      <c r="G858" s="59">
        <v>-5.1455452201565333E-4</v>
      </c>
      <c r="H858" s="59">
        <v>1.7369905658372042E-3</v>
      </c>
      <c r="I858" s="59">
        <v>-1.531278703165051E-3</v>
      </c>
    </row>
    <row r="859" spans="1:9" s="50" customFormat="1" x14ac:dyDescent="0.25">
      <c r="A859" s="51"/>
      <c r="B859" s="59"/>
      <c r="C859" s="310"/>
      <c r="D859" s="59"/>
      <c r="E859" s="59"/>
      <c r="F859" s="59"/>
      <c r="G859" s="59"/>
      <c r="H859" s="59"/>
      <c r="I859" s="59"/>
    </row>
    <row r="860" spans="1:9" s="50" customFormat="1" x14ac:dyDescent="0.25">
      <c r="A860" s="52" t="s">
        <v>79</v>
      </c>
      <c r="B860" s="59"/>
      <c r="C860" s="310"/>
      <c r="D860" s="59">
        <v>-1.4899210592489442E-4</v>
      </c>
      <c r="E860" s="59">
        <v>1.2632676338397708E-3</v>
      </c>
      <c r="F860" s="59">
        <v>3.1689646313484143E-3</v>
      </c>
      <c r="G860" s="59">
        <v>-2.1411683054828323E-4</v>
      </c>
      <c r="H860" s="59">
        <v>8.6788256947911702E-4</v>
      </c>
      <c r="I860" s="59">
        <v>-1.5684692395585564E-3</v>
      </c>
    </row>
    <row r="861" spans="1:9" s="50" customFormat="1" x14ac:dyDescent="0.25">
      <c r="A861" s="52"/>
      <c r="B861" s="59"/>
      <c r="C861" s="310"/>
      <c r="D861" s="59"/>
      <c r="E861" s="59"/>
      <c r="F861" s="59"/>
      <c r="G861" s="59"/>
      <c r="H861" s="59"/>
      <c r="I861" s="59"/>
    </row>
    <row r="862" spans="1:9" s="50" customFormat="1" x14ac:dyDescent="0.25">
      <c r="A862" s="52" t="s">
        <v>42</v>
      </c>
      <c r="B862" s="59"/>
      <c r="C862" s="310"/>
      <c r="D862" s="59">
        <v>-9.7719540237406477E-9</v>
      </c>
      <c r="E862" s="59">
        <v>1.0478264778206459E-3</v>
      </c>
      <c r="F862" s="59">
        <v>5.614892173033903E-3</v>
      </c>
      <c r="G862" s="59">
        <v>-5.4005907202603343E-4</v>
      </c>
      <c r="H862" s="59">
        <v>6.6970876557226333E-4</v>
      </c>
      <c r="I862" s="59">
        <v>-1.3766348216904811E-3</v>
      </c>
    </row>
    <row r="863" spans="1:9" s="50" customFormat="1" x14ac:dyDescent="0.25">
      <c r="A863" s="60"/>
      <c r="B863" s="59"/>
      <c r="C863" s="310"/>
      <c r="D863" s="59"/>
      <c r="E863" s="59"/>
      <c r="F863" s="59"/>
      <c r="G863" s="59"/>
      <c r="H863" s="59"/>
      <c r="I863" s="59"/>
    </row>
    <row r="864" spans="1:9" s="50" customFormat="1" x14ac:dyDescent="0.25">
      <c r="A864" s="53" t="s">
        <v>43</v>
      </c>
      <c r="B864" s="59"/>
      <c r="C864" s="310"/>
      <c r="D864" s="59">
        <v>-3.0319203958573127E-7</v>
      </c>
      <c r="E864" s="59">
        <v>1.0571268580172877E-3</v>
      </c>
      <c r="F864" s="59">
        <v>5.6183662855970873E-3</v>
      </c>
      <c r="G864" s="59">
        <v>-5.7279297016499253E-4</v>
      </c>
      <c r="H864" s="59">
        <v>6.7158562136482303E-4</v>
      </c>
      <c r="I864" s="59">
        <v>-1.3912371026891801E-3</v>
      </c>
    </row>
    <row r="865" spans="1:9" s="50" customFormat="1" x14ac:dyDescent="0.25">
      <c r="A865" s="54" t="s">
        <v>44</v>
      </c>
      <c r="B865" s="59"/>
      <c r="C865" s="310"/>
      <c r="D865" s="59">
        <v>-3.8318477266952033E-4</v>
      </c>
      <c r="E865" s="59">
        <v>7.6790212929533919E-4</v>
      </c>
      <c r="F865" s="59">
        <v>6.4307741002631591E-3</v>
      </c>
      <c r="G865" s="59">
        <v>-1.6256489213825054E-3</v>
      </c>
      <c r="H865" s="59">
        <v>-3.2160612734699612E-4</v>
      </c>
      <c r="I865" s="59">
        <v>-2.4124995174941155E-3</v>
      </c>
    </row>
    <row r="866" spans="1:9" s="50" customFormat="1" x14ac:dyDescent="0.25">
      <c r="A866" s="54" t="s">
        <v>45</v>
      </c>
      <c r="B866" s="59"/>
      <c r="C866" s="310"/>
      <c r="D866" s="59">
        <v>2.3891687830823738E-4</v>
      </c>
      <c r="E866" s="59">
        <v>8.5907421826081354E-4</v>
      </c>
      <c r="F866" s="59">
        <v>4.3043130631885695E-3</v>
      </c>
      <c r="G866" s="59">
        <v>9.6309715518261285E-4</v>
      </c>
      <c r="H866" s="59">
        <v>7.472728953142882E-4</v>
      </c>
      <c r="I866" s="59">
        <v>-9.2451073112087556E-4</v>
      </c>
    </row>
    <row r="867" spans="1:9" s="50" customFormat="1" x14ac:dyDescent="0.25">
      <c r="A867" s="54" t="s">
        <v>46</v>
      </c>
      <c r="B867" s="59"/>
      <c r="C867" s="310"/>
      <c r="D867" s="59">
        <v>2.5279006298717377E-4</v>
      </c>
      <c r="E867" s="59">
        <v>1.285939397678848E-3</v>
      </c>
      <c r="F867" s="59">
        <v>2.6506256964402564E-3</v>
      </c>
      <c r="G867" s="59">
        <v>9.0584746534005944E-4</v>
      </c>
      <c r="H867" s="59">
        <v>6.5605891500175595E-4</v>
      </c>
      <c r="I867" s="59">
        <v>-6.8481512584039894E-4</v>
      </c>
    </row>
    <row r="868" spans="1:9" s="50" customFormat="1" x14ac:dyDescent="0.25">
      <c r="A868" s="54" t="s">
        <v>47</v>
      </c>
      <c r="B868" s="59"/>
      <c r="C868" s="310"/>
      <c r="D868" s="59">
        <v>-1.7214407970428836E-2</v>
      </c>
      <c r="E868" s="59">
        <v>-1.3375206750986246E-3</v>
      </c>
      <c r="F868" s="59">
        <v>-2.7261007319120401E-3</v>
      </c>
      <c r="G868" s="59">
        <v>-4.0187843630842268E-3</v>
      </c>
      <c r="H868" s="59">
        <v>3.5324461716268463E-3</v>
      </c>
      <c r="I868" s="59">
        <v>-5.069706604317159E-3</v>
      </c>
    </row>
    <row r="869" spans="1:9" s="50" customFormat="1" x14ac:dyDescent="0.25">
      <c r="A869" s="54" t="s">
        <v>48</v>
      </c>
      <c r="B869" s="59"/>
      <c r="C869" s="310"/>
      <c r="D869" s="59">
        <v>-8.4442033175358144E-4</v>
      </c>
      <c r="E869" s="59">
        <v>1.3608553411492696E-3</v>
      </c>
      <c r="F869" s="59">
        <v>4.9006502495438919E-3</v>
      </c>
      <c r="G869" s="59">
        <v>-1.9922160136665035E-4</v>
      </c>
      <c r="H869" s="59">
        <v>3.4032627932170101E-3</v>
      </c>
      <c r="I869" s="59">
        <v>5.5214198896691435E-4</v>
      </c>
    </row>
    <row r="870" spans="1:9" s="50" customFormat="1" x14ac:dyDescent="0.25">
      <c r="A870" s="54"/>
      <c r="B870" s="59"/>
      <c r="C870" s="310"/>
      <c r="D870" s="59"/>
      <c r="E870" s="59"/>
      <c r="F870" s="59"/>
      <c r="G870" s="59"/>
      <c r="H870" s="59"/>
      <c r="I870" s="59"/>
    </row>
    <row r="871" spans="1:9" s="50" customFormat="1" x14ac:dyDescent="0.25">
      <c r="A871" s="53" t="s">
        <v>49</v>
      </c>
      <c r="B871" s="59"/>
      <c r="C871" s="310"/>
      <c r="D871" s="59">
        <v>-5.481881729352267E-5</v>
      </c>
      <c r="E871" s="59">
        <v>5.4554448285637491E-4</v>
      </c>
      <c r="F871" s="59">
        <v>5.2335832773051649E-3</v>
      </c>
      <c r="G871" s="59">
        <v>7.7079161326754075E-4</v>
      </c>
      <c r="H871" s="59">
        <v>5.7081125865598992E-4</v>
      </c>
      <c r="I871" s="59">
        <v>-6.9451385974594881E-4</v>
      </c>
    </row>
    <row r="872" spans="1:9" s="50" customFormat="1" x14ac:dyDescent="0.25">
      <c r="A872" s="54" t="s">
        <v>50</v>
      </c>
      <c r="B872" s="59"/>
      <c r="C872" s="310"/>
      <c r="D872" s="59">
        <v>-2.6862035803919548E-3</v>
      </c>
      <c r="E872" s="59">
        <v>7.4541109645520631E-4</v>
      </c>
      <c r="F872" s="59">
        <v>4.6482884552450088E-3</v>
      </c>
      <c r="G872" s="59">
        <v>-4.5259263934394056E-5</v>
      </c>
      <c r="H872" s="59">
        <v>-1.6835927911895698E-4</v>
      </c>
      <c r="I872" s="59">
        <v>-1.2590940147648721E-3</v>
      </c>
    </row>
    <row r="873" spans="1:9" s="50" customFormat="1" x14ac:dyDescent="0.25">
      <c r="A873" s="54" t="s">
        <v>51</v>
      </c>
      <c r="B873" s="59"/>
      <c r="C873" s="310"/>
      <c r="D873" s="59">
        <v>1.9748022434973311E-4</v>
      </c>
      <c r="E873" s="59">
        <v>9.1205720149833969E-4</v>
      </c>
      <c r="F873" s="59">
        <v>4.2883979766515923E-3</v>
      </c>
      <c r="G873" s="59">
        <v>9.4628472946745035E-4</v>
      </c>
      <c r="H873" s="59">
        <v>7.7074648842490046E-4</v>
      </c>
      <c r="I873" s="59">
        <v>-9.2283428809125656E-4</v>
      </c>
    </row>
    <row r="874" spans="1:9" s="50" customFormat="1" x14ac:dyDescent="0.25">
      <c r="A874" s="54" t="s">
        <v>52</v>
      </c>
      <c r="B874" s="59"/>
      <c r="C874" s="310"/>
      <c r="D874" s="59">
        <v>1.3433801649997967E-4</v>
      </c>
      <c r="E874" s="59">
        <v>1.4079682603181931E-3</v>
      </c>
      <c r="F874" s="59">
        <v>2.6112839975424018E-3</v>
      </c>
      <c r="G874" s="59">
        <v>8.4708058303406553E-4</v>
      </c>
      <c r="H874" s="59">
        <v>6.761137580750809E-4</v>
      </c>
      <c r="I874" s="59">
        <v>-6.6838307829097943E-4</v>
      </c>
    </row>
    <row r="875" spans="1:9" s="50" customFormat="1" x14ac:dyDescent="0.25">
      <c r="A875" s="54" t="s">
        <v>53</v>
      </c>
      <c r="B875" s="59"/>
      <c r="C875" s="310"/>
      <c r="D875" s="59">
        <v>-1.7659058243514658E-2</v>
      </c>
      <c r="E875" s="59">
        <v>-1.2334709436989666E-3</v>
      </c>
      <c r="F875" s="59">
        <v>-2.7132139441551351E-3</v>
      </c>
      <c r="G875" s="59">
        <v>-4.3211811103892606E-3</v>
      </c>
      <c r="H875" s="59">
        <v>3.643478581255577E-3</v>
      </c>
      <c r="I875" s="59">
        <v>-5.3107658043194395E-3</v>
      </c>
    </row>
    <row r="876" spans="1:9" s="50" customFormat="1" x14ac:dyDescent="0.25">
      <c r="A876" s="54" t="s">
        <v>54</v>
      </c>
      <c r="B876" s="59"/>
      <c r="C876" s="310"/>
      <c r="D876" s="59">
        <v>-2.9679748836304309E-3</v>
      </c>
      <c r="E876" s="59">
        <v>1.1653461485827687E-3</v>
      </c>
      <c r="F876" s="59">
        <v>5.6751223425958175E-3</v>
      </c>
      <c r="G876" s="59">
        <v>-6.4668998158138313E-3</v>
      </c>
      <c r="H876" s="59">
        <v>5.9644275654415768E-3</v>
      </c>
      <c r="I876" s="59">
        <v>1.2120396739585537E-3</v>
      </c>
    </row>
    <row r="877" spans="1:9" s="50" customFormat="1" x14ac:dyDescent="0.25">
      <c r="A877" s="61"/>
      <c r="B877" s="59"/>
      <c r="C877" s="310"/>
      <c r="D877" s="59"/>
      <c r="E877" s="59"/>
      <c r="F877" s="59"/>
      <c r="G877" s="59"/>
      <c r="H877" s="59"/>
      <c r="I877" s="59"/>
    </row>
    <row r="878" spans="1:9" s="50" customFormat="1" x14ac:dyDescent="0.25">
      <c r="A878" s="62"/>
      <c r="B878" s="59"/>
      <c r="C878" s="310"/>
      <c r="D878" s="59"/>
      <c r="E878" s="59"/>
      <c r="F878" s="59"/>
      <c r="G878" s="59"/>
      <c r="H878" s="59"/>
      <c r="I878" s="59"/>
    </row>
    <row r="879" spans="1:9" s="50" customFormat="1" x14ac:dyDescent="0.25">
      <c r="A879" s="55" t="s">
        <v>55</v>
      </c>
      <c r="B879" s="59"/>
      <c r="C879" s="310"/>
      <c r="D879" s="59">
        <v>-2.4224273058359724E-4</v>
      </c>
      <c r="E879" s="59">
        <v>9.1273593262242159E-4</v>
      </c>
      <c r="F879" s="59">
        <v>7.5347485075971665E-4</v>
      </c>
      <c r="G879" s="59">
        <v>-5.6825912082225649E-4</v>
      </c>
      <c r="H879" s="59">
        <v>1.9984107838051379E-3</v>
      </c>
      <c r="I879" s="59">
        <v>-1.6064931247181669E-3</v>
      </c>
    </row>
    <row r="880" spans="1:9" s="50" customFormat="1" x14ac:dyDescent="0.25">
      <c r="A880" s="52"/>
      <c r="B880" s="59"/>
      <c r="C880" s="310"/>
      <c r="D880" s="59">
        <v>0</v>
      </c>
      <c r="E880" s="59">
        <v>0</v>
      </c>
      <c r="F880" s="59">
        <v>0</v>
      </c>
      <c r="G880" s="59">
        <v>0</v>
      </c>
      <c r="H880" s="59">
        <v>0</v>
      </c>
      <c r="I880" s="59">
        <v>0</v>
      </c>
    </row>
    <row r="881" spans="1:9" s="50" customFormat="1" x14ac:dyDescent="0.25">
      <c r="A881" s="53" t="s">
        <v>56</v>
      </c>
      <c r="B881" s="59"/>
      <c r="C881" s="310"/>
      <c r="D881" s="59">
        <v>-1.4770633598504279E-4</v>
      </c>
      <c r="E881" s="59">
        <v>1.5264124457190498E-3</v>
      </c>
      <c r="F881" s="59">
        <v>1.9771698676021021E-3</v>
      </c>
      <c r="G881" s="59">
        <v>-3.4653140013496397E-5</v>
      </c>
      <c r="H881" s="59">
        <v>1.0626883879542026E-3</v>
      </c>
      <c r="I881" s="59">
        <v>-1.9088449853883471E-3</v>
      </c>
    </row>
    <row r="882" spans="1:9" s="50" customFormat="1" x14ac:dyDescent="0.25">
      <c r="A882" s="56" t="s">
        <v>57</v>
      </c>
      <c r="B882" s="59"/>
      <c r="C882" s="310"/>
      <c r="D882" s="59">
        <v>-2.7221069754024274E-4</v>
      </c>
      <c r="E882" s="59">
        <v>1.1678900236324896E-3</v>
      </c>
      <c r="F882" s="59">
        <v>1.8119950076292968E-3</v>
      </c>
      <c r="G882" s="59">
        <v>-1.9169682538022759E-4</v>
      </c>
      <c r="H882" s="59">
        <v>-3.831398728475488E-4</v>
      </c>
      <c r="I882" s="59">
        <v>-2.1701344419956525E-3</v>
      </c>
    </row>
    <row r="883" spans="1:9" s="50" customFormat="1" x14ac:dyDescent="0.25">
      <c r="A883" s="56" t="s">
        <v>58</v>
      </c>
      <c r="B883" s="59"/>
      <c r="C883" s="310"/>
      <c r="D883" s="59">
        <v>-1.3645434569188319E-3</v>
      </c>
      <c r="E883" s="59">
        <v>1.2944962686056716E-4</v>
      </c>
      <c r="F883" s="59">
        <v>1.4446483818568723E-3</v>
      </c>
      <c r="G883" s="59">
        <v>-8.8608149428304195E-4</v>
      </c>
      <c r="H883" s="59">
        <v>-1.3745914399183601E-3</v>
      </c>
      <c r="I883" s="59">
        <v>-2.9807445608821537E-3</v>
      </c>
    </row>
    <row r="884" spans="1:9" s="50" customFormat="1" x14ac:dyDescent="0.25">
      <c r="A884" s="56" t="s">
        <v>59</v>
      </c>
      <c r="B884" s="59"/>
      <c r="C884" s="310"/>
      <c r="D884" s="59">
        <v>-7.8911385879842921E-4</v>
      </c>
      <c r="E884" s="59">
        <v>1.099924256399154E-3</v>
      </c>
      <c r="F884" s="59">
        <v>9.0250164602134753E-4</v>
      </c>
      <c r="G884" s="59">
        <v>4.1817466198190711E-4</v>
      </c>
      <c r="H884" s="59">
        <v>-3.8082218803847656E-4</v>
      </c>
      <c r="I884" s="59">
        <v>-2.4203237230940866E-3</v>
      </c>
    </row>
    <row r="885" spans="1:9" s="50" customFormat="1" x14ac:dyDescent="0.25">
      <c r="A885" s="56"/>
      <c r="B885" s="59"/>
      <c r="C885" s="310"/>
      <c r="D885" s="59">
        <v>0</v>
      </c>
      <c r="E885" s="59">
        <v>0</v>
      </c>
      <c r="F885" s="59">
        <v>0</v>
      </c>
      <c r="G885" s="59">
        <v>0</v>
      </c>
      <c r="H885" s="59">
        <v>0</v>
      </c>
      <c r="I885" s="59">
        <v>0</v>
      </c>
    </row>
    <row r="886" spans="1:9" s="50" customFormat="1" x14ac:dyDescent="0.25">
      <c r="A886" s="53" t="s">
        <v>60</v>
      </c>
      <c r="B886" s="59"/>
      <c r="C886" s="310"/>
      <c r="D886" s="59">
        <v>-4.3372200046443155E-4</v>
      </c>
      <c r="E886" s="59">
        <v>8.2645423346328073E-4</v>
      </c>
      <c r="F886" s="59">
        <v>1.8533407823082548E-3</v>
      </c>
      <c r="G886" s="59">
        <v>-2.7029123783262055E-4</v>
      </c>
      <c r="H886" s="59">
        <v>7.6963744832414527E-4</v>
      </c>
      <c r="I886" s="59">
        <v>-1.2861527337642009E-3</v>
      </c>
    </row>
    <row r="887" spans="1:9" s="50" customFormat="1" x14ac:dyDescent="0.25">
      <c r="A887" s="56" t="s">
        <v>61</v>
      </c>
      <c r="B887" s="59"/>
      <c r="C887" s="310"/>
      <c r="D887" s="59">
        <v>-4.8291918579901338E-4</v>
      </c>
      <c r="E887" s="59">
        <v>7.3488273625121892E-4</v>
      </c>
      <c r="F887" s="59">
        <v>1.4597051372672309E-3</v>
      </c>
      <c r="G887" s="59">
        <v>-1.7155883902109093E-4</v>
      </c>
      <c r="H887" s="59">
        <v>6.1844303036917569E-4</v>
      </c>
      <c r="I887" s="59">
        <v>-1.3565354252765838E-3</v>
      </c>
    </row>
    <row r="888" spans="1:9" s="50" customFormat="1" x14ac:dyDescent="0.25">
      <c r="A888" s="57" t="s">
        <v>62</v>
      </c>
      <c r="B888" s="59"/>
      <c r="C888" s="310"/>
      <c r="D888" s="59">
        <v>-6.2119914358715889E-4</v>
      </c>
      <c r="E888" s="59">
        <v>2.6387410356853991E-4</v>
      </c>
      <c r="F888" s="59">
        <v>1.796848318924571E-3</v>
      </c>
      <c r="G888" s="59">
        <v>-7.5185515382591994E-4</v>
      </c>
      <c r="H888" s="59">
        <v>8.1223030493493553E-4</v>
      </c>
      <c r="I888" s="59">
        <v>-1.5668443900593854E-3</v>
      </c>
    </row>
    <row r="889" spans="1:9" s="50" customFormat="1" x14ac:dyDescent="0.25">
      <c r="A889" s="57" t="s">
        <v>63</v>
      </c>
      <c r="B889" s="59"/>
      <c r="C889" s="310"/>
      <c r="D889" s="59">
        <v>-9.8678080739944551E-4</v>
      </c>
      <c r="E889" s="59">
        <v>1.8140762725609161E-3</v>
      </c>
      <c r="F889" s="59">
        <v>2.8476446050436088E-3</v>
      </c>
      <c r="G889" s="59">
        <v>-8.9740746842537078E-6</v>
      </c>
      <c r="H889" s="59">
        <v>1.1963546633908528E-3</v>
      </c>
      <c r="I889" s="59">
        <v>-1.5572195655564336E-3</v>
      </c>
    </row>
    <row r="890" spans="1:9" s="50" customFormat="1" x14ac:dyDescent="0.25">
      <c r="A890" s="57" t="s">
        <v>64</v>
      </c>
      <c r="B890" s="59"/>
      <c r="C890" s="310"/>
      <c r="D890" s="59">
        <v>-9.2181644686295527E-4</v>
      </c>
      <c r="E890" s="59">
        <v>4.5502303047506576E-4</v>
      </c>
      <c r="F890" s="59">
        <v>3.4030204484758464E-4</v>
      </c>
      <c r="G890" s="59">
        <v>-4.0774677501487222E-4</v>
      </c>
      <c r="H890" s="59">
        <v>-1.7594150689470567E-4</v>
      </c>
      <c r="I890" s="59">
        <v>-1.6259594148451129E-3</v>
      </c>
    </row>
    <row r="891" spans="1:9" s="50" customFormat="1" x14ac:dyDescent="0.25">
      <c r="A891" s="56" t="s">
        <v>65</v>
      </c>
      <c r="B891" s="59"/>
      <c r="C891" s="310"/>
      <c r="D891" s="59">
        <v>-6.587239672778411E-4</v>
      </c>
      <c r="E891" s="59">
        <v>1.2315858013649539E-3</v>
      </c>
      <c r="F891" s="59">
        <v>2.7146965137474499E-3</v>
      </c>
      <c r="G891" s="59">
        <v>-1.385067676040741E-5</v>
      </c>
      <c r="H891" s="59">
        <v>9.4116473299976633E-4</v>
      </c>
      <c r="I891" s="59">
        <v>-7.2772253791342223E-4</v>
      </c>
    </row>
    <row r="892" spans="1:9" s="50" customFormat="1" x14ac:dyDescent="0.25">
      <c r="A892" s="56" t="s">
        <v>66</v>
      </c>
      <c r="B892" s="59"/>
      <c r="C892" s="310"/>
      <c r="D892" s="59">
        <v>-2.0037536955086477E-4</v>
      </c>
      <c r="E892" s="59">
        <v>6.0238809892942946E-4</v>
      </c>
      <c r="F892" s="59">
        <v>1.7467082408222367E-3</v>
      </c>
      <c r="G892" s="59">
        <v>-6.0280724664663055E-4</v>
      </c>
      <c r="H892" s="59">
        <v>9.696989357085295E-4</v>
      </c>
      <c r="I892" s="59">
        <v>-1.4550766883324462E-3</v>
      </c>
    </row>
    <row r="893" spans="1:9" s="50" customFormat="1" x14ac:dyDescent="0.25">
      <c r="A893" s="63"/>
      <c r="B893" s="59"/>
      <c r="C893" s="310"/>
      <c r="D893" s="59"/>
      <c r="E893" s="59"/>
      <c r="F893" s="59"/>
      <c r="G893" s="59"/>
      <c r="H893" s="59"/>
      <c r="I893" s="59"/>
    </row>
    <row r="894" spans="1:9" s="50" customFormat="1" x14ac:dyDescent="0.25">
      <c r="A894" s="53" t="s">
        <v>67</v>
      </c>
      <c r="B894" s="59"/>
      <c r="C894" s="310"/>
      <c r="D894" s="59">
        <v>1.5874824127126708E-4</v>
      </c>
      <c r="E894" s="59">
        <v>3.1036495121228302E-3</v>
      </c>
      <c r="F894" s="59">
        <v>2.9082246308985704E-3</v>
      </c>
      <c r="G894" s="59">
        <v>6.4989282246186164E-5</v>
      </c>
      <c r="H894" s="59">
        <v>3.2212810926091073E-4</v>
      </c>
      <c r="I894" s="59">
        <v>-1.4224416269131845E-3</v>
      </c>
    </row>
    <row r="895" spans="1:9" s="50" customFormat="1" x14ac:dyDescent="0.25">
      <c r="A895" s="56"/>
      <c r="B895" s="59"/>
      <c r="C895" s="310"/>
      <c r="D895" s="59"/>
      <c r="E895" s="59"/>
      <c r="F895" s="59"/>
      <c r="G895" s="59"/>
      <c r="H895" s="59"/>
      <c r="I895" s="59"/>
    </row>
    <row r="896" spans="1:9" s="50" customFormat="1" x14ac:dyDescent="0.25">
      <c r="A896" s="53" t="s">
        <v>68</v>
      </c>
      <c r="B896" s="59"/>
      <c r="C896" s="310"/>
      <c r="D896" s="59">
        <v>-4.4780442034764167E-4</v>
      </c>
      <c r="E896" s="59">
        <v>1.5621576979245599E-3</v>
      </c>
      <c r="F896" s="59">
        <v>-2.2594805398843398E-3</v>
      </c>
      <c r="G896" s="59">
        <v>-6.2972170885255974E-4</v>
      </c>
      <c r="H896" s="59">
        <v>3.4044565721140785E-3</v>
      </c>
      <c r="I896" s="59">
        <v>-1.3037026671491869E-3</v>
      </c>
    </row>
    <row r="897" spans="1:9" s="50" customFormat="1" x14ac:dyDescent="0.25">
      <c r="A897" s="56" t="s">
        <v>69</v>
      </c>
      <c r="B897" s="59"/>
      <c r="C897" s="310"/>
      <c r="D897" s="59">
        <v>-5.0756545918562157E-4</v>
      </c>
      <c r="E897" s="59">
        <v>1.4794527182349082E-3</v>
      </c>
      <c r="F897" s="59">
        <v>-2.2792854607068813E-3</v>
      </c>
      <c r="G897" s="59">
        <v>-6.0376964549846424E-4</v>
      </c>
      <c r="H897" s="59">
        <v>3.6199472638770436E-3</v>
      </c>
      <c r="I897" s="59">
        <v>-1.3823541943083217E-3</v>
      </c>
    </row>
    <row r="898" spans="1:9" s="50" customFormat="1" x14ac:dyDescent="0.25">
      <c r="A898" s="56" t="s">
        <v>70</v>
      </c>
      <c r="B898" s="59"/>
      <c r="C898" s="310"/>
      <c r="D898" s="59">
        <v>-3.0578072934317468E-4</v>
      </c>
      <c r="E898" s="59">
        <v>1.8118568532039525E-3</v>
      </c>
      <c r="F898" s="59">
        <v>-2.7714499783432212E-3</v>
      </c>
      <c r="G898" s="59">
        <v>-7.914677953603233E-4</v>
      </c>
      <c r="H898" s="59">
        <v>2.9622656161788496E-3</v>
      </c>
      <c r="I898" s="59">
        <v>-1.0182196973460567E-3</v>
      </c>
    </row>
    <row r="899" spans="1:9" s="50" customFormat="1" x14ac:dyDescent="0.25">
      <c r="A899" s="56" t="s">
        <v>71</v>
      </c>
      <c r="B899" s="59"/>
      <c r="C899" s="310"/>
      <c r="D899" s="59">
        <v>-1.7405773912071432E-4</v>
      </c>
      <c r="E899" s="59">
        <v>1.8969602093859006E-3</v>
      </c>
      <c r="F899" s="59">
        <v>-2.7814205943765824E-4</v>
      </c>
      <c r="G899" s="59">
        <v>-2.9723588298846693E-4</v>
      </c>
      <c r="H899" s="59">
        <v>1.6657113732896356E-3</v>
      </c>
      <c r="I899" s="59">
        <v>-1.2805497883184858E-3</v>
      </c>
    </row>
    <row r="900" spans="1:9" s="50" customFormat="1" x14ac:dyDescent="0.25">
      <c r="A900" s="63"/>
      <c r="B900" s="59"/>
      <c r="C900" s="310"/>
      <c r="D900" s="59"/>
      <c r="E900" s="59"/>
      <c r="F900" s="59"/>
      <c r="G900" s="59"/>
      <c r="H900" s="59"/>
      <c r="I900" s="59"/>
    </row>
    <row r="901" spans="1:9" s="50" customFormat="1" x14ac:dyDescent="0.25">
      <c r="A901" s="53" t="s">
        <v>72</v>
      </c>
      <c r="B901" s="59"/>
      <c r="C901" s="310"/>
      <c r="D901" s="59">
        <v>6.5930008047665467E-5</v>
      </c>
      <c r="E901" s="59">
        <v>-8.4256198744103727E-4</v>
      </c>
      <c r="F901" s="59">
        <v>3.5847790264942336E-4</v>
      </c>
      <c r="G901" s="59">
        <v>-1.719306427256817E-3</v>
      </c>
      <c r="H901" s="59">
        <v>3.7200833618482587E-3</v>
      </c>
      <c r="I901" s="59">
        <v>-1.2394250527633099E-3</v>
      </c>
    </row>
    <row r="902" spans="1:9" s="50" customFormat="1" x14ac:dyDescent="0.25">
      <c r="A902" s="58" t="s">
        <v>73</v>
      </c>
      <c r="B902" s="59"/>
      <c r="C902" s="310"/>
      <c r="D902" s="59">
        <v>-1.3546526520424873E-4</v>
      </c>
      <c r="E902" s="59">
        <v>-6.2194963739059528E-4</v>
      </c>
      <c r="F902" s="59">
        <v>-1.0429778426401803E-4</v>
      </c>
      <c r="G902" s="59">
        <v>-9.2720200399154518E-4</v>
      </c>
      <c r="H902" s="59">
        <v>3.4384552157322723E-3</v>
      </c>
      <c r="I902" s="59">
        <v>-1.2728482204067415E-3</v>
      </c>
    </row>
    <row r="903" spans="1:9" s="50" customFormat="1" x14ac:dyDescent="0.25">
      <c r="A903" s="58" t="s">
        <v>74</v>
      </c>
      <c r="B903" s="59"/>
      <c r="C903" s="310"/>
      <c r="D903" s="59">
        <v>-5.7823659396372129E-4</v>
      </c>
      <c r="E903" s="59">
        <v>1.0633288079642256E-3</v>
      </c>
      <c r="F903" s="59">
        <v>-2.9543633569817374E-3</v>
      </c>
      <c r="G903" s="59">
        <v>-1.3019576885688888E-3</v>
      </c>
      <c r="H903" s="59">
        <v>3.098514120751239E-3</v>
      </c>
      <c r="I903" s="59">
        <v>-8.4763168721591065E-4</v>
      </c>
    </row>
    <row r="904" spans="1:9" s="50" customFormat="1" x14ac:dyDescent="0.25">
      <c r="A904" s="58" t="s">
        <v>75</v>
      </c>
      <c r="B904" s="59"/>
      <c r="C904" s="310"/>
      <c r="D904" s="59">
        <v>-7.0512305388692464E-4</v>
      </c>
      <c r="E904" s="59">
        <v>-1.0339858151506842E-3</v>
      </c>
      <c r="F904" s="59">
        <v>3.0075135339993064E-3</v>
      </c>
      <c r="G904" s="59">
        <v>-4.6089376135607374E-3</v>
      </c>
      <c r="H904" s="59">
        <v>6.136277505942811E-3</v>
      </c>
      <c r="I904" s="59">
        <v>-2.7946414283578358E-3</v>
      </c>
    </row>
    <row r="905" spans="1:9" s="50" customFormat="1" x14ac:dyDescent="0.25">
      <c r="A905" s="58" t="s">
        <v>76</v>
      </c>
      <c r="B905" s="59"/>
      <c r="C905" s="310"/>
      <c r="D905" s="59">
        <v>-4.7826952424312452E-4</v>
      </c>
      <c r="E905" s="59">
        <v>-1.9940626511448789E-3</v>
      </c>
      <c r="F905" s="59">
        <v>3.7603388871326748E-3</v>
      </c>
      <c r="G905" s="59">
        <v>-1.854367492078679E-3</v>
      </c>
      <c r="H905" s="59">
        <v>4.178523649779553E-3</v>
      </c>
      <c r="I905" s="59">
        <v>-1.4449942115427605E-3</v>
      </c>
    </row>
    <row r="906" spans="1:9" s="50" customFormat="1" x14ac:dyDescent="0.25">
      <c r="C906" s="311"/>
    </row>
    <row r="907" spans="1:9" s="50" customFormat="1" x14ac:dyDescent="0.25">
      <c r="C907" s="311"/>
    </row>
    <row r="908" spans="1:9" s="50" customFormat="1" x14ac:dyDescent="0.25">
      <c r="A908" s="47" t="s">
        <v>91</v>
      </c>
      <c r="C908" s="311"/>
    </row>
    <row r="909" spans="1:9" s="50" customFormat="1" x14ac:dyDescent="0.25">
      <c r="A909" s="51" t="s">
        <v>1</v>
      </c>
      <c r="B909" s="59"/>
      <c r="C909" s="310"/>
      <c r="D909" s="59">
        <v>6.487810427424634E-5</v>
      </c>
      <c r="E909" s="59">
        <v>1.58651637995888E-5</v>
      </c>
      <c r="F909" s="59">
        <v>1.0148241682461645E-4</v>
      </c>
      <c r="G909" s="59">
        <v>1.1102222397485484E-4</v>
      </c>
      <c r="H909" s="59">
        <v>6.3974484757478578E-6</v>
      </c>
      <c r="I909" s="59">
        <v>2.9196585564217337E-5</v>
      </c>
    </row>
    <row r="910" spans="1:9" s="50" customFormat="1" x14ac:dyDescent="0.25">
      <c r="A910" s="51"/>
      <c r="B910" s="59"/>
      <c r="C910" s="310"/>
      <c r="D910" s="59"/>
      <c r="E910" s="59"/>
      <c r="F910" s="59"/>
      <c r="G910" s="59"/>
      <c r="H910" s="59"/>
      <c r="I910" s="59"/>
    </row>
    <row r="911" spans="1:9" s="50" customFormat="1" x14ac:dyDescent="0.25">
      <c r="A911" s="52" t="s">
        <v>41</v>
      </c>
      <c r="B911" s="59"/>
      <c r="C911" s="310"/>
      <c r="D911" s="59">
        <v>8.0938455203405368E-5</v>
      </c>
      <c r="E911" s="59">
        <v>1.1024821968019793E-4</v>
      </c>
      <c r="F911" s="59">
        <v>1.1585503525246565E-4</v>
      </c>
      <c r="G911" s="59">
        <v>1.0610497692664644E-4</v>
      </c>
      <c r="H911" s="59">
        <v>4.9101698403442029E-5</v>
      </c>
      <c r="I911" s="59">
        <v>8.3477696692035863E-5</v>
      </c>
    </row>
    <row r="912" spans="1:9" s="50" customFormat="1" x14ac:dyDescent="0.25">
      <c r="A912" s="52"/>
      <c r="B912" s="59"/>
      <c r="C912" s="310"/>
      <c r="D912" s="59"/>
      <c r="E912" s="59"/>
      <c r="F912" s="59"/>
      <c r="G912" s="59"/>
      <c r="H912" s="59"/>
      <c r="I912" s="59"/>
    </row>
    <row r="913" spans="1:9" s="50" customFormat="1" x14ac:dyDescent="0.25">
      <c r="A913" s="52" t="s">
        <v>42</v>
      </c>
      <c r="B913" s="59"/>
      <c r="C913" s="310"/>
      <c r="D913" s="59">
        <v>2.0356931984988336E-4</v>
      </c>
      <c r="E913" s="59">
        <v>2.8340921417191467E-4</v>
      </c>
      <c r="F913" s="59">
        <v>2.5767941517806925E-4</v>
      </c>
      <c r="G913" s="59">
        <v>2.1571064681635832E-4</v>
      </c>
      <c r="H913" s="59">
        <v>1.3758464452551245E-4</v>
      </c>
      <c r="I913" s="59">
        <v>2.2213682358662723E-4</v>
      </c>
    </row>
    <row r="914" spans="1:9" s="50" customFormat="1" x14ac:dyDescent="0.25">
      <c r="A914" s="60"/>
      <c r="B914" s="59"/>
      <c r="C914" s="310"/>
      <c r="D914" s="59"/>
      <c r="E914" s="59"/>
      <c r="F914" s="59"/>
      <c r="G914" s="59"/>
      <c r="H914" s="59"/>
      <c r="I914" s="59"/>
    </row>
    <row r="915" spans="1:9" s="50" customFormat="1" x14ac:dyDescent="0.25">
      <c r="A915" s="53" t="s">
        <v>43</v>
      </c>
      <c r="B915" s="59"/>
      <c r="C915" s="310"/>
      <c r="D915" s="59">
        <v>1.4656285831415872E-4</v>
      </c>
      <c r="E915" s="59">
        <v>2.7006244673577484E-4</v>
      </c>
      <c r="F915" s="59">
        <v>2.3831021186460077E-4</v>
      </c>
      <c r="G915" s="59">
        <v>2.0101627614055317E-4</v>
      </c>
      <c r="H915" s="59">
        <v>1.4017120802867211E-4</v>
      </c>
      <c r="I915" s="59">
        <v>2.1905832047242058E-4</v>
      </c>
    </row>
    <row r="916" spans="1:9" s="50" customFormat="1" x14ac:dyDescent="0.25">
      <c r="A916" s="54" t="s">
        <v>44</v>
      </c>
      <c r="B916" s="59"/>
      <c r="C916" s="310"/>
      <c r="D916" s="59" t="s">
        <v>515</v>
      </c>
      <c r="E916" s="59" t="s">
        <v>515</v>
      </c>
      <c r="F916" s="59" t="s">
        <v>515</v>
      </c>
      <c r="G916" s="59" t="s">
        <v>515</v>
      </c>
      <c r="H916" s="59" t="s">
        <v>515</v>
      </c>
      <c r="I916" s="59" t="s">
        <v>515</v>
      </c>
    </row>
    <row r="917" spans="1:9" s="50" customFormat="1" x14ac:dyDescent="0.25">
      <c r="A917" s="54" t="s">
        <v>45</v>
      </c>
      <c r="B917" s="59"/>
      <c r="C917" s="310"/>
      <c r="D917" s="59" t="s">
        <v>515</v>
      </c>
      <c r="E917" s="59" t="s">
        <v>515</v>
      </c>
      <c r="F917" s="59" t="s">
        <v>515</v>
      </c>
      <c r="G917" s="59" t="s">
        <v>515</v>
      </c>
      <c r="H917" s="59" t="s">
        <v>515</v>
      </c>
      <c r="I917" s="59" t="s">
        <v>515</v>
      </c>
    </row>
    <row r="918" spans="1:9" s="50" customFormat="1" x14ac:dyDescent="0.25">
      <c r="A918" s="54" t="s">
        <v>46</v>
      </c>
      <c r="B918" s="59"/>
      <c r="C918" s="310"/>
      <c r="D918" s="59" t="s">
        <v>515</v>
      </c>
      <c r="E918" s="59" t="s">
        <v>515</v>
      </c>
      <c r="F918" s="59" t="s">
        <v>515</v>
      </c>
      <c r="G918" s="59" t="s">
        <v>515</v>
      </c>
      <c r="H918" s="59" t="s">
        <v>515</v>
      </c>
      <c r="I918" s="59" t="s">
        <v>515</v>
      </c>
    </row>
    <row r="919" spans="1:9" s="50" customFormat="1" x14ac:dyDescent="0.25">
      <c r="A919" s="54" t="s">
        <v>47</v>
      </c>
      <c r="B919" s="59"/>
      <c r="C919" s="310"/>
      <c r="D919" s="59" t="s">
        <v>515</v>
      </c>
      <c r="E919" s="59" t="s">
        <v>515</v>
      </c>
      <c r="F919" s="59" t="s">
        <v>515</v>
      </c>
      <c r="G919" s="59" t="s">
        <v>515</v>
      </c>
      <c r="H919" s="59" t="s">
        <v>515</v>
      </c>
      <c r="I919" s="59" t="s">
        <v>515</v>
      </c>
    </row>
    <row r="920" spans="1:9" s="50" customFormat="1" x14ac:dyDescent="0.25">
      <c r="A920" s="54" t="s">
        <v>48</v>
      </c>
      <c r="B920" s="59"/>
      <c r="C920" s="310"/>
      <c r="D920" s="59" t="s">
        <v>515</v>
      </c>
      <c r="E920" s="59" t="s">
        <v>515</v>
      </c>
      <c r="F920" s="59" t="s">
        <v>515</v>
      </c>
      <c r="G920" s="59" t="s">
        <v>515</v>
      </c>
      <c r="H920" s="59" t="s">
        <v>515</v>
      </c>
      <c r="I920" s="59" t="s">
        <v>515</v>
      </c>
    </row>
    <row r="921" spans="1:9" s="50" customFormat="1" x14ac:dyDescent="0.25">
      <c r="A921" s="54"/>
      <c r="B921" s="59"/>
      <c r="C921" s="310"/>
      <c r="D921" s="59"/>
      <c r="E921" s="59"/>
      <c r="F921" s="59"/>
      <c r="G921" s="59"/>
      <c r="H921" s="59"/>
      <c r="I921" s="59"/>
    </row>
    <row r="922" spans="1:9" s="50" customFormat="1" x14ac:dyDescent="0.25">
      <c r="A922" s="53" t="s">
        <v>49</v>
      </c>
      <c r="B922" s="59"/>
      <c r="C922" s="310"/>
      <c r="D922" s="59">
        <v>2.2731069140484728E-3</v>
      </c>
      <c r="E922" s="59">
        <v>5.8350301549303651E-4</v>
      </c>
      <c r="F922" s="59">
        <v>7.9513648061602105E-4</v>
      </c>
      <c r="G922" s="59">
        <v>7.8308415001071552E-4</v>
      </c>
      <c r="H922" s="59">
        <v>1.4918498316918161E-5</v>
      </c>
      <c r="I922" s="59">
        <v>3.7143847543141817E-4</v>
      </c>
    </row>
    <row r="923" spans="1:9" s="50" customFormat="1" x14ac:dyDescent="0.25">
      <c r="A923" s="54" t="s">
        <v>50</v>
      </c>
      <c r="B923" s="59"/>
      <c r="C923" s="310"/>
      <c r="D923" s="59" t="s">
        <v>515</v>
      </c>
      <c r="E923" s="59" t="s">
        <v>515</v>
      </c>
      <c r="F923" s="59" t="s">
        <v>515</v>
      </c>
      <c r="G923" s="59" t="s">
        <v>515</v>
      </c>
      <c r="H923" s="59" t="s">
        <v>515</v>
      </c>
      <c r="I923" s="59" t="s">
        <v>515</v>
      </c>
    </row>
    <row r="924" spans="1:9" s="50" customFormat="1" x14ac:dyDescent="0.25">
      <c r="A924" s="54" t="s">
        <v>51</v>
      </c>
      <c r="B924" s="59"/>
      <c r="C924" s="310"/>
      <c r="D924" s="59" t="s">
        <v>515</v>
      </c>
      <c r="E924" s="59" t="s">
        <v>515</v>
      </c>
      <c r="F924" s="59" t="s">
        <v>515</v>
      </c>
      <c r="G924" s="59" t="s">
        <v>515</v>
      </c>
      <c r="H924" s="59" t="s">
        <v>515</v>
      </c>
      <c r="I924" s="59" t="s">
        <v>515</v>
      </c>
    </row>
    <row r="925" spans="1:9" s="50" customFormat="1" x14ac:dyDescent="0.25">
      <c r="A925" s="54" t="s">
        <v>52</v>
      </c>
      <c r="B925" s="59"/>
      <c r="C925" s="310"/>
      <c r="D925" s="59" t="s">
        <v>515</v>
      </c>
      <c r="E925" s="59" t="s">
        <v>515</v>
      </c>
      <c r="F925" s="59" t="s">
        <v>515</v>
      </c>
      <c r="G925" s="59" t="s">
        <v>515</v>
      </c>
      <c r="H925" s="59" t="s">
        <v>515</v>
      </c>
      <c r="I925" s="59" t="s">
        <v>515</v>
      </c>
    </row>
    <row r="926" spans="1:9" s="50" customFormat="1" x14ac:dyDescent="0.25">
      <c r="A926" s="54" t="s">
        <v>53</v>
      </c>
      <c r="B926" s="59"/>
      <c r="C926" s="310"/>
      <c r="D926" s="59" t="s">
        <v>515</v>
      </c>
      <c r="E926" s="59" t="s">
        <v>515</v>
      </c>
      <c r="F926" s="59" t="s">
        <v>515</v>
      </c>
      <c r="G926" s="59" t="s">
        <v>515</v>
      </c>
      <c r="H926" s="59" t="s">
        <v>515</v>
      </c>
      <c r="I926" s="59" t="s">
        <v>515</v>
      </c>
    </row>
    <row r="927" spans="1:9" s="50" customFormat="1" x14ac:dyDescent="0.25">
      <c r="A927" s="54" t="s">
        <v>54</v>
      </c>
      <c r="B927" s="59"/>
      <c r="C927" s="310"/>
      <c r="D927" s="59" t="s">
        <v>515</v>
      </c>
      <c r="E927" s="59" t="s">
        <v>515</v>
      </c>
      <c r="F927" s="59" t="s">
        <v>515</v>
      </c>
      <c r="G927" s="59" t="s">
        <v>515</v>
      </c>
      <c r="H927" s="59" t="s">
        <v>515</v>
      </c>
      <c r="I927" s="59" t="s">
        <v>515</v>
      </c>
    </row>
    <row r="928" spans="1:9" s="50" customFormat="1" x14ac:dyDescent="0.25">
      <c r="A928" s="61"/>
      <c r="B928" s="59"/>
      <c r="C928" s="310"/>
      <c r="D928" s="59"/>
      <c r="E928" s="59"/>
      <c r="F928" s="59"/>
      <c r="G928" s="59"/>
      <c r="H928" s="59"/>
      <c r="I928" s="59"/>
    </row>
    <row r="929" spans="1:9" s="50" customFormat="1" x14ac:dyDescent="0.25">
      <c r="A929" s="62"/>
      <c r="B929" s="59"/>
      <c r="C929" s="310"/>
      <c r="D929" s="59"/>
      <c r="E929" s="59"/>
      <c r="F929" s="59"/>
      <c r="G929" s="59"/>
      <c r="H929" s="59"/>
      <c r="I929" s="59"/>
    </row>
    <row r="930" spans="1:9" s="50" customFormat="1" x14ac:dyDescent="0.25">
      <c r="A930" s="55" t="s">
        <v>55</v>
      </c>
      <c r="B930" s="59"/>
      <c r="C930" s="310"/>
      <c r="D930" s="59">
        <v>4.1017348390459674E-5</v>
      </c>
      <c r="E930" s="59">
        <v>-9.8221928442110418E-5</v>
      </c>
      <c r="F930" s="59">
        <v>-4.4048104094973617E-5</v>
      </c>
      <c r="G930" s="59">
        <v>-2.4634115193267192E-6</v>
      </c>
      <c r="H930" s="59">
        <v>-6.0353580745631241E-5</v>
      </c>
      <c r="I930" s="59">
        <v>-4.5006907244515837E-5</v>
      </c>
    </row>
    <row r="931" spans="1:9" s="50" customFormat="1" x14ac:dyDescent="0.25">
      <c r="A931" s="52"/>
      <c r="B931" s="59"/>
      <c r="C931" s="310"/>
      <c r="D931" s="59">
        <v>0</v>
      </c>
      <c r="E931" s="59">
        <v>0</v>
      </c>
      <c r="F931" s="59">
        <v>0</v>
      </c>
      <c r="G931" s="59">
        <v>0</v>
      </c>
      <c r="H931" s="59">
        <v>0</v>
      </c>
      <c r="I931" s="59">
        <v>0</v>
      </c>
    </row>
    <row r="932" spans="1:9" s="50" customFormat="1" x14ac:dyDescent="0.25">
      <c r="A932" s="53" t="s">
        <v>56</v>
      </c>
      <c r="B932" s="59"/>
      <c r="C932" s="310"/>
      <c r="D932" s="59" t="s">
        <v>515</v>
      </c>
      <c r="E932" s="59" t="s">
        <v>515</v>
      </c>
      <c r="F932" s="59" t="s">
        <v>515</v>
      </c>
      <c r="G932" s="59" t="s">
        <v>515</v>
      </c>
      <c r="H932" s="59" t="s">
        <v>515</v>
      </c>
      <c r="I932" s="59" t="s">
        <v>515</v>
      </c>
    </row>
    <row r="933" spans="1:9" s="50" customFormat="1" x14ac:dyDescent="0.25">
      <c r="A933" s="56" t="s">
        <v>57</v>
      </c>
      <c r="B933" s="59"/>
      <c r="C933" s="310"/>
      <c r="D933" s="59" t="s">
        <v>515</v>
      </c>
      <c r="E933" s="59" t="s">
        <v>515</v>
      </c>
      <c r="F933" s="59" t="s">
        <v>515</v>
      </c>
      <c r="G933" s="59" t="s">
        <v>515</v>
      </c>
      <c r="H933" s="59" t="s">
        <v>515</v>
      </c>
      <c r="I933" s="59" t="s">
        <v>515</v>
      </c>
    </row>
    <row r="934" spans="1:9" s="50" customFormat="1" x14ac:dyDescent="0.25">
      <c r="A934" s="56" t="s">
        <v>58</v>
      </c>
      <c r="B934" s="59"/>
      <c r="C934" s="310"/>
      <c r="D934" s="59" t="s">
        <v>515</v>
      </c>
      <c r="E934" s="59" t="s">
        <v>515</v>
      </c>
      <c r="F934" s="59" t="s">
        <v>515</v>
      </c>
      <c r="G934" s="59" t="s">
        <v>515</v>
      </c>
      <c r="H934" s="59" t="s">
        <v>515</v>
      </c>
      <c r="I934" s="59" t="s">
        <v>515</v>
      </c>
    </row>
    <row r="935" spans="1:9" s="50" customFormat="1" x14ac:dyDescent="0.25">
      <c r="A935" s="56" t="s">
        <v>59</v>
      </c>
      <c r="B935" s="59"/>
      <c r="C935" s="310"/>
      <c r="D935" s="59" t="s">
        <v>515</v>
      </c>
      <c r="E935" s="59" t="s">
        <v>515</v>
      </c>
      <c r="F935" s="59" t="s">
        <v>515</v>
      </c>
      <c r="G935" s="59" t="s">
        <v>515</v>
      </c>
      <c r="H935" s="59" t="s">
        <v>515</v>
      </c>
      <c r="I935" s="59" t="s">
        <v>515</v>
      </c>
    </row>
    <row r="936" spans="1:9" s="50" customFormat="1" x14ac:dyDescent="0.25">
      <c r="A936" s="56"/>
      <c r="B936" s="59"/>
      <c r="C936" s="310"/>
      <c r="D936" s="59">
        <v>0</v>
      </c>
      <c r="E936" s="59">
        <v>0</v>
      </c>
      <c r="F936" s="59">
        <v>0</v>
      </c>
      <c r="G936" s="59">
        <v>0</v>
      </c>
      <c r="H936" s="59">
        <v>0</v>
      </c>
      <c r="I936" s="59">
        <v>0</v>
      </c>
    </row>
    <row r="937" spans="1:9" s="50" customFormat="1" x14ac:dyDescent="0.25">
      <c r="A937" s="53" t="s">
        <v>60</v>
      </c>
      <c r="B937" s="59"/>
      <c r="C937" s="310"/>
      <c r="D937" s="59">
        <v>1.0455596633596187E-5</v>
      </c>
      <c r="E937" s="59">
        <v>1.1864634931635365E-5</v>
      </c>
      <c r="F937" s="59">
        <v>4.527851058533372E-6</v>
      </c>
      <c r="G937" s="59">
        <v>3.1515769127743454E-7</v>
      </c>
      <c r="H937" s="59">
        <v>-3.0324934489955879E-5</v>
      </c>
      <c r="I937" s="59">
        <v>-3.7973122733792053E-5</v>
      </c>
    </row>
    <row r="938" spans="1:9" s="50" customFormat="1" x14ac:dyDescent="0.25">
      <c r="A938" s="56" t="s">
        <v>61</v>
      </c>
      <c r="B938" s="59"/>
      <c r="C938" s="310"/>
      <c r="D938" s="59" t="s">
        <v>515</v>
      </c>
      <c r="E938" s="59" t="s">
        <v>515</v>
      </c>
      <c r="F938" s="59" t="s">
        <v>515</v>
      </c>
      <c r="G938" s="59" t="s">
        <v>515</v>
      </c>
      <c r="H938" s="59" t="s">
        <v>515</v>
      </c>
      <c r="I938" s="59" t="s">
        <v>515</v>
      </c>
    </row>
    <row r="939" spans="1:9" s="50" customFormat="1" x14ac:dyDescent="0.25">
      <c r="A939" s="57" t="s">
        <v>62</v>
      </c>
      <c r="B939" s="59"/>
      <c r="C939" s="310"/>
      <c r="D939" s="59" t="s">
        <v>515</v>
      </c>
      <c r="E939" s="59" t="s">
        <v>515</v>
      </c>
      <c r="F939" s="59" t="s">
        <v>515</v>
      </c>
      <c r="G939" s="59" t="s">
        <v>515</v>
      </c>
      <c r="H939" s="59" t="s">
        <v>515</v>
      </c>
      <c r="I939" s="59" t="s">
        <v>515</v>
      </c>
    </row>
    <row r="940" spans="1:9" s="50" customFormat="1" x14ac:dyDescent="0.25">
      <c r="A940" s="57" t="s">
        <v>63</v>
      </c>
      <c r="B940" s="59"/>
      <c r="C940" s="310"/>
      <c r="D940" s="59" t="s">
        <v>515</v>
      </c>
      <c r="E940" s="59" t="s">
        <v>515</v>
      </c>
      <c r="F940" s="59" t="s">
        <v>515</v>
      </c>
      <c r="G940" s="59" t="s">
        <v>515</v>
      </c>
      <c r="H940" s="59" t="s">
        <v>515</v>
      </c>
      <c r="I940" s="59" t="s">
        <v>515</v>
      </c>
    </row>
    <row r="941" spans="1:9" s="50" customFormat="1" x14ac:dyDescent="0.25">
      <c r="A941" s="57" t="s">
        <v>64</v>
      </c>
      <c r="B941" s="59"/>
      <c r="C941" s="310"/>
      <c r="D941" s="59" t="s">
        <v>515</v>
      </c>
      <c r="E941" s="59" t="s">
        <v>515</v>
      </c>
      <c r="F941" s="59" t="s">
        <v>515</v>
      </c>
      <c r="G941" s="59" t="s">
        <v>515</v>
      </c>
      <c r="H941" s="59" t="s">
        <v>515</v>
      </c>
      <c r="I941" s="59" t="s">
        <v>515</v>
      </c>
    </row>
    <row r="942" spans="1:9" s="50" customFormat="1" x14ac:dyDescent="0.25">
      <c r="A942" s="56" t="s">
        <v>65</v>
      </c>
      <c r="B942" s="59"/>
      <c r="C942" s="310"/>
      <c r="D942" s="59" t="s">
        <v>515</v>
      </c>
      <c r="E942" s="59" t="s">
        <v>515</v>
      </c>
      <c r="F942" s="59" t="s">
        <v>515</v>
      </c>
      <c r="G942" s="59" t="s">
        <v>515</v>
      </c>
      <c r="H942" s="59" t="s">
        <v>515</v>
      </c>
      <c r="I942" s="59" t="s">
        <v>515</v>
      </c>
    </row>
    <row r="943" spans="1:9" s="50" customFormat="1" x14ac:dyDescent="0.25">
      <c r="A943" s="56" t="s">
        <v>66</v>
      </c>
      <c r="B943" s="59"/>
      <c r="C943" s="310"/>
      <c r="D943" s="59" t="s">
        <v>515</v>
      </c>
      <c r="E943" s="59" t="s">
        <v>515</v>
      </c>
      <c r="F943" s="59" t="s">
        <v>515</v>
      </c>
      <c r="G943" s="59" t="s">
        <v>515</v>
      </c>
      <c r="H943" s="59" t="s">
        <v>515</v>
      </c>
      <c r="I943" s="59" t="s">
        <v>515</v>
      </c>
    </row>
    <row r="944" spans="1:9" s="50" customFormat="1" x14ac:dyDescent="0.25">
      <c r="A944" s="63"/>
      <c r="B944" s="59"/>
      <c r="C944" s="310"/>
      <c r="D944" s="59"/>
      <c r="E944" s="59"/>
      <c r="F944" s="59"/>
      <c r="G944" s="59"/>
      <c r="H944" s="59"/>
      <c r="I944" s="59"/>
    </row>
    <row r="945" spans="1:9" s="50" customFormat="1" x14ac:dyDescent="0.25">
      <c r="A945" s="53" t="s">
        <v>67</v>
      </c>
      <c r="B945" s="59"/>
      <c r="C945" s="310"/>
      <c r="D945" s="59" t="s">
        <v>515</v>
      </c>
      <c r="E945" s="59" t="s">
        <v>515</v>
      </c>
      <c r="F945" s="59" t="s">
        <v>515</v>
      </c>
      <c r="G945" s="59" t="s">
        <v>515</v>
      </c>
      <c r="H945" s="59" t="s">
        <v>515</v>
      </c>
      <c r="I945" s="59" t="s">
        <v>515</v>
      </c>
    </row>
    <row r="946" spans="1:9" s="50" customFormat="1" x14ac:dyDescent="0.25">
      <c r="A946" s="56"/>
      <c r="B946" s="59"/>
      <c r="C946" s="310"/>
      <c r="D946" s="59"/>
      <c r="E946" s="59"/>
      <c r="F946" s="59"/>
      <c r="G946" s="59"/>
      <c r="H946" s="59"/>
      <c r="I946" s="59"/>
    </row>
    <row r="947" spans="1:9" s="50" customFormat="1" x14ac:dyDescent="0.25">
      <c r="A947" s="53" t="s">
        <v>68</v>
      </c>
      <c r="B947" s="59"/>
      <c r="C947" s="310"/>
      <c r="D947" s="59">
        <v>8.9781849650361067E-6</v>
      </c>
      <c r="E947" s="59">
        <v>5.9617051288984868E-6</v>
      </c>
      <c r="F947" s="59">
        <v>-2.9558731466927668E-6</v>
      </c>
      <c r="G947" s="59">
        <v>-1.1324997610029364E-5</v>
      </c>
      <c r="H947" s="59">
        <v>3.7567205799504677E-6</v>
      </c>
      <c r="I947" s="59">
        <v>7.8299468446729747E-6</v>
      </c>
    </row>
    <row r="948" spans="1:9" s="50" customFormat="1" x14ac:dyDescent="0.25">
      <c r="A948" s="56" t="s">
        <v>69</v>
      </c>
      <c r="B948" s="59"/>
      <c r="C948" s="310"/>
      <c r="D948" s="59" t="s">
        <v>515</v>
      </c>
      <c r="E948" s="59" t="s">
        <v>515</v>
      </c>
      <c r="F948" s="59" t="s">
        <v>515</v>
      </c>
      <c r="G948" s="59" t="s">
        <v>515</v>
      </c>
      <c r="H948" s="59" t="s">
        <v>515</v>
      </c>
      <c r="I948" s="59" t="s">
        <v>515</v>
      </c>
    </row>
    <row r="949" spans="1:9" s="50" customFormat="1" x14ac:dyDescent="0.25">
      <c r="A949" s="56" t="s">
        <v>70</v>
      </c>
      <c r="B949" s="59"/>
      <c r="C949" s="310"/>
      <c r="D949" s="59" t="s">
        <v>515</v>
      </c>
      <c r="E949" s="59" t="s">
        <v>515</v>
      </c>
      <c r="F949" s="59" t="s">
        <v>515</v>
      </c>
      <c r="G949" s="59" t="s">
        <v>515</v>
      </c>
      <c r="H949" s="59" t="s">
        <v>515</v>
      </c>
      <c r="I949" s="59" t="s">
        <v>515</v>
      </c>
    </row>
    <row r="950" spans="1:9" s="50" customFormat="1" x14ac:dyDescent="0.25">
      <c r="A950" s="56" t="s">
        <v>71</v>
      </c>
      <c r="B950" s="59"/>
      <c r="C950" s="310"/>
      <c r="D950" s="59" t="s">
        <v>515</v>
      </c>
      <c r="E950" s="59" t="s">
        <v>515</v>
      </c>
      <c r="F950" s="59" t="s">
        <v>515</v>
      </c>
      <c r="G950" s="59" t="s">
        <v>515</v>
      </c>
      <c r="H950" s="59" t="s">
        <v>515</v>
      </c>
      <c r="I950" s="59" t="s">
        <v>515</v>
      </c>
    </row>
    <row r="951" spans="1:9" s="50" customFormat="1" x14ac:dyDescent="0.25">
      <c r="A951" s="63"/>
      <c r="B951" s="59"/>
      <c r="C951" s="310"/>
      <c r="D951" s="59"/>
      <c r="E951" s="59"/>
      <c r="F951" s="59"/>
      <c r="G951" s="59"/>
      <c r="H951" s="59"/>
      <c r="I951" s="59"/>
    </row>
    <row r="952" spans="1:9" s="50" customFormat="1" x14ac:dyDescent="0.25">
      <c r="A952" s="53" t="s">
        <v>72</v>
      </c>
      <c r="B952" s="59"/>
      <c r="C952" s="310"/>
      <c r="D952" s="59">
        <v>3.5877142765894376E-4</v>
      </c>
      <c r="E952" s="59">
        <v>-4.1363307207709088E-4</v>
      </c>
      <c r="F952" s="59">
        <v>-4.6057963253398615E-4</v>
      </c>
      <c r="G952" s="59">
        <v>-8.7392552913123644E-5</v>
      </c>
      <c r="H952" s="59">
        <v>-9.3537191225179228E-5</v>
      </c>
      <c r="I952" s="59">
        <v>2.0153783271914527E-4</v>
      </c>
    </row>
    <row r="953" spans="1:9" s="50" customFormat="1" x14ac:dyDescent="0.25">
      <c r="A953" s="58" t="s">
        <v>73</v>
      </c>
      <c r="B953" s="59"/>
      <c r="C953" s="310"/>
      <c r="D953" s="59" t="s">
        <v>515</v>
      </c>
      <c r="E953" s="59" t="s">
        <v>515</v>
      </c>
      <c r="F953" s="59" t="s">
        <v>515</v>
      </c>
      <c r="G953" s="59" t="s">
        <v>515</v>
      </c>
      <c r="H953" s="59" t="s">
        <v>515</v>
      </c>
      <c r="I953" s="59" t="s">
        <v>515</v>
      </c>
    </row>
    <row r="954" spans="1:9" s="50" customFormat="1" x14ac:dyDescent="0.25">
      <c r="A954" s="58" t="s">
        <v>74</v>
      </c>
      <c r="B954" s="59"/>
      <c r="C954" s="310"/>
      <c r="D954" s="59" t="s">
        <v>515</v>
      </c>
      <c r="E954" s="59" t="s">
        <v>515</v>
      </c>
      <c r="F954" s="59" t="s">
        <v>515</v>
      </c>
      <c r="G954" s="59" t="s">
        <v>515</v>
      </c>
      <c r="H954" s="59" t="s">
        <v>515</v>
      </c>
      <c r="I954" s="59" t="s">
        <v>515</v>
      </c>
    </row>
    <row r="955" spans="1:9" s="50" customFormat="1" x14ac:dyDescent="0.25">
      <c r="A955" s="58" t="s">
        <v>75</v>
      </c>
      <c r="B955" s="59"/>
      <c r="C955" s="310"/>
      <c r="D955" s="59" t="s">
        <v>515</v>
      </c>
      <c r="E955" s="59" t="s">
        <v>515</v>
      </c>
      <c r="F955" s="59" t="s">
        <v>515</v>
      </c>
      <c r="G955" s="59" t="s">
        <v>515</v>
      </c>
      <c r="H955" s="59" t="s">
        <v>515</v>
      </c>
      <c r="I955" s="59" t="s">
        <v>515</v>
      </c>
    </row>
    <row r="956" spans="1:9" s="50" customFormat="1" x14ac:dyDescent="0.25">
      <c r="A956" s="58" t="s">
        <v>76</v>
      </c>
      <c r="B956" s="59"/>
      <c r="C956" s="310"/>
      <c r="D956" s="59" t="s">
        <v>515</v>
      </c>
      <c r="E956" s="59" t="s">
        <v>515</v>
      </c>
      <c r="F956" s="59" t="s">
        <v>515</v>
      </c>
      <c r="G956" s="59" t="s">
        <v>515</v>
      </c>
      <c r="H956" s="59" t="s">
        <v>515</v>
      </c>
      <c r="I956" s="59" t="s">
        <v>515</v>
      </c>
    </row>
    <row r="957" spans="1:9" s="50" customFormat="1" x14ac:dyDescent="0.25">
      <c r="C957" s="310"/>
      <c r="D957" s="59"/>
      <c r="E957" s="59"/>
      <c r="F957" s="59"/>
      <c r="G957" s="59"/>
      <c r="H957" s="59"/>
      <c r="I957" s="59"/>
    </row>
    <row r="958" spans="1:9" s="50" customFormat="1" x14ac:dyDescent="0.25">
      <c r="C958" s="310"/>
      <c r="D958" s="59"/>
      <c r="E958" s="59"/>
      <c r="F958" s="59"/>
      <c r="G958" s="59"/>
      <c r="H958" s="59"/>
      <c r="I958" s="59"/>
    </row>
    <row r="959" spans="1:9" s="50" customFormat="1" x14ac:dyDescent="0.25">
      <c r="A959" s="47" t="s">
        <v>92</v>
      </c>
      <c r="C959" s="311"/>
    </row>
    <row r="960" spans="1:9" s="50" customFormat="1" x14ac:dyDescent="0.25">
      <c r="A960" s="51" t="s">
        <v>1</v>
      </c>
      <c r="B960" s="59"/>
      <c r="C960" s="310"/>
      <c r="D960" s="59">
        <v>-2.88517496024987E-4</v>
      </c>
      <c r="E960" s="59">
        <v>8.9640665178514212E-4</v>
      </c>
      <c r="F960" s="59">
        <v>1.7418665033324121E-3</v>
      </c>
      <c r="G960" s="59">
        <v>-6.2557674599050817E-4</v>
      </c>
      <c r="H960" s="59">
        <v>1.7305931173614564E-3</v>
      </c>
      <c r="I960" s="59">
        <v>-1.5604752887292683E-3</v>
      </c>
    </row>
    <row r="961" spans="1:9" s="50" customFormat="1" x14ac:dyDescent="0.25">
      <c r="A961" s="51"/>
      <c r="B961" s="59"/>
      <c r="C961" s="310"/>
      <c r="D961" s="59"/>
      <c r="E961" s="59"/>
      <c r="F961" s="59"/>
      <c r="G961" s="59"/>
      <c r="H961" s="59"/>
      <c r="I961" s="59"/>
    </row>
    <row r="962" spans="1:9" s="50" customFormat="1" x14ac:dyDescent="0.25">
      <c r="A962" s="52" t="s">
        <v>41</v>
      </c>
      <c r="B962" s="59"/>
      <c r="C962" s="310"/>
      <c r="D962" s="59">
        <v>-2.2993056112829979E-4</v>
      </c>
      <c r="E962" s="59">
        <v>1.1530194141595729E-3</v>
      </c>
      <c r="F962" s="59">
        <v>3.0531095960959487E-3</v>
      </c>
      <c r="G962" s="59">
        <v>-3.2022180747492968E-4</v>
      </c>
      <c r="H962" s="59">
        <v>8.1878087107567499E-4</v>
      </c>
      <c r="I962" s="59">
        <v>-1.6519469362505923E-3</v>
      </c>
    </row>
    <row r="963" spans="1:9" s="50" customFormat="1" x14ac:dyDescent="0.25">
      <c r="A963" s="52"/>
      <c r="B963" s="59"/>
      <c r="C963" s="310"/>
      <c r="D963" s="59"/>
      <c r="E963" s="59"/>
      <c r="F963" s="59"/>
      <c r="G963" s="59"/>
      <c r="H963" s="59"/>
      <c r="I963" s="59"/>
    </row>
    <row r="964" spans="1:9" s="50" customFormat="1" x14ac:dyDescent="0.25">
      <c r="A964" s="52" t="s">
        <v>42</v>
      </c>
      <c r="B964" s="59"/>
      <c r="C964" s="310"/>
      <c r="D964" s="59">
        <v>-2.035790918039071E-4</v>
      </c>
      <c r="E964" s="59">
        <v>7.6441726364873119E-4</v>
      </c>
      <c r="F964" s="59">
        <v>5.3572127578558337E-3</v>
      </c>
      <c r="G964" s="59">
        <v>-7.5576971884239175E-4</v>
      </c>
      <c r="H964" s="59">
        <v>5.3212412104675089E-4</v>
      </c>
      <c r="I964" s="59">
        <v>-1.5987716452771084E-3</v>
      </c>
    </row>
    <row r="965" spans="1:9" s="50" customFormat="1" x14ac:dyDescent="0.25">
      <c r="A965" s="60"/>
      <c r="B965" s="59"/>
      <c r="C965" s="310"/>
      <c r="D965" s="59"/>
      <c r="E965" s="59"/>
      <c r="F965" s="59"/>
      <c r="G965" s="59"/>
      <c r="H965" s="59"/>
      <c r="I965" s="59"/>
    </row>
    <row r="966" spans="1:9" s="50" customFormat="1" x14ac:dyDescent="0.25">
      <c r="A966" s="53" t="s">
        <v>43</v>
      </c>
      <c r="B966" s="59"/>
      <c r="C966" s="310"/>
      <c r="D966" s="59">
        <v>-1.4686605035374445E-4</v>
      </c>
      <c r="E966" s="59">
        <v>7.8706441128151283E-4</v>
      </c>
      <c r="F966" s="59">
        <v>5.3800560737324865E-3</v>
      </c>
      <c r="G966" s="59">
        <v>-7.7380924630554571E-4</v>
      </c>
      <c r="H966" s="59">
        <v>5.3141441333615091E-4</v>
      </c>
      <c r="I966" s="59">
        <v>-1.6102954231616007E-3</v>
      </c>
    </row>
    <row r="967" spans="1:9" s="50" customFormat="1" x14ac:dyDescent="0.25">
      <c r="A967" s="54" t="s">
        <v>44</v>
      </c>
      <c r="B967" s="59"/>
      <c r="C967" s="310"/>
      <c r="D967" s="59" t="s">
        <v>515</v>
      </c>
      <c r="E967" s="59" t="s">
        <v>515</v>
      </c>
      <c r="F967" s="59" t="s">
        <v>515</v>
      </c>
      <c r="G967" s="59" t="s">
        <v>515</v>
      </c>
      <c r="H967" s="59" t="s">
        <v>515</v>
      </c>
      <c r="I967" s="59" t="s">
        <v>515</v>
      </c>
    </row>
    <row r="968" spans="1:9" s="50" customFormat="1" x14ac:dyDescent="0.25">
      <c r="A968" s="54" t="s">
        <v>45</v>
      </c>
      <c r="B968" s="59"/>
      <c r="C968" s="310"/>
      <c r="D968" s="59" t="s">
        <v>515</v>
      </c>
      <c r="E968" s="59" t="s">
        <v>515</v>
      </c>
      <c r="F968" s="59" t="s">
        <v>515</v>
      </c>
      <c r="G968" s="59" t="s">
        <v>515</v>
      </c>
      <c r="H968" s="59" t="s">
        <v>515</v>
      </c>
      <c r="I968" s="59" t="s">
        <v>515</v>
      </c>
    </row>
    <row r="969" spans="1:9" s="50" customFormat="1" x14ac:dyDescent="0.25">
      <c r="A969" s="54" t="s">
        <v>46</v>
      </c>
      <c r="B969" s="59"/>
      <c r="C969" s="310"/>
      <c r="D969" s="59" t="s">
        <v>515</v>
      </c>
      <c r="E969" s="59" t="s">
        <v>515</v>
      </c>
      <c r="F969" s="59" t="s">
        <v>515</v>
      </c>
      <c r="G969" s="59" t="s">
        <v>515</v>
      </c>
      <c r="H969" s="59" t="s">
        <v>515</v>
      </c>
      <c r="I969" s="59" t="s">
        <v>515</v>
      </c>
    </row>
    <row r="970" spans="1:9" s="50" customFormat="1" x14ac:dyDescent="0.25">
      <c r="A970" s="54" t="s">
        <v>47</v>
      </c>
      <c r="B970" s="59"/>
      <c r="C970" s="310"/>
      <c r="D970" s="59" t="s">
        <v>515</v>
      </c>
      <c r="E970" s="59" t="s">
        <v>515</v>
      </c>
      <c r="F970" s="59" t="s">
        <v>515</v>
      </c>
      <c r="G970" s="59" t="s">
        <v>515</v>
      </c>
      <c r="H970" s="59" t="s">
        <v>515</v>
      </c>
      <c r="I970" s="59" t="s">
        <v>515</v>
      </c>
    </row>
    <row r="971" spans="1:9" s="50" customFormat="1" x14ac:dyDescent="0.25">
      <c r="A971" s="54" t="s">
        <v>48</v>
      </c>
      <c r="B971" s="59"/>
      <c r="C971" s="310"/>
      <c r="D971" s="59" t="s">
        <v>515</v>
      </c>
      <c r="E971" s="59" t="s">
        <v>515</v>
      </c>
      <c r="F971" s="59" t="s">
        <v>515</v>
      </c>
      <c r="G971" s="59" t="s">
        <v>515</v>
      </c>
      <c r="H971" s="59" t="s">
        <v>515</v>
      </c>
      <c r="I971" s="59" t="s">
        <v>515</v>
      </c>
    </row>
    <row r="972" spans="1:9" s="50" customFormat="1" x14ac:dyDescent="0.25">
      <c r="A972" s="54"/>
      <c r="B972" s="59"/>
      <c r="C972" s="310"/>
      <c r="D972" s="59"/>
      <c r="E972" s="59"/>
      <c r="F972" s="59"/>
      <c r="G972" s="59"/>
      <c r="H972" s="59"/>
      <c r="I972" s="59"/>
    </row>
    <row r="973" spans="1:9" s="50" customFormat="1" x14ac:dyDescent="0.25">
      <c r="A973" s="53" t="s">
        <v>49</v>
      </c>
      <c r="B973" s="59"/>
      <c r="C973" s="310"/>
      <c r="D973" s="59">
        <v>-2.3279257313419954E-3</v>
      </c>
      <c r="E973" s="59">
        <v>-3.7958532636661602E-5</v>
      </c>
      <c r="F973" s="59">
        <v>4.4384467966891439E-3</v>
      </c>
      <c r="G973" s="59">
        <v>-1.2292536743174765E-5</v>
      </c>
      <c r="H973" s="59">
        <v>5.5589276033907176E-4</v>
      </c>
      <c r="I973" s="59">
        <v>-1.065952335177367E-3</v>
      </c>
    </row>
    <row r="974" spans="1:9" s="50" customFormat="1" x14ac:dyDescent="0.25">
      <c r="A974" s="54" t="s">
        <v>50</v>
      </c>
      <c r="B974" s="59"/>
      <c r="C974" s="310"/>
      <c r="D974" s="59" t="s">
        <v>515</v>
      </c>
      <c r="E974" s="59" t="s">
        <v>515</v>
      </c>
      <c r="F974" s="59" t="s">
        <v>515</v>
      </c>
      <c r="G974" s="59" t="s">
        <v>515</v>
      </c>
      <c r="H974" s="59" t="s">
        <v>515</v>
      </c>
      <c r="I974" s="59" t="s">
        <v>515</v>
      </c>
    </row>
    <row r="975" spans="1:9" s="50" customFormat="1" x14ac:dyDescent="0.25">
      <c r="A975" s="54" t="s">
        <v>51</v>
      </c>
      <c r="B975" s="59"/>
      <c r="C975" s="310"/>
      <c r="D975" s="59" t="s">
        <v>515</v>
      </c>
      <c r="E975" s="59" t="s">
        <v>515</v>
      </c>
      <c r="F975" s="59" t="s">
        <v>515</v>
      </c>
      <c r="G975" s="59" t="s">
        <v>515</v>
      </c>
      <c r="H975" s="59" t="s">
        <v>515</v>
      </c>
      <c r="I975" s="59" t="s">
        <v>515</v>
      </c>
    </row>
    <row r="976" spans="1:9" s="50" customFormat="1" x14ac:dyDescent="0.25">
      <c r="A976" s="54" t="s">
        <v>52</v>
      </c>
      <c r="B976" s="59"/>
      <c r="C976" s="310"/>
      <c r="D976" s="59" t="s">
        <v>515</v>
      </c>
      <c r="E976" s="59" t="s">
        <v>515</v>
      </c>
      <c r="F976" s="59" t="s">
        <v>515</v>
      </c>
      <c r="G976" s="59" t="s">
        <v>515</v>
      </c>
      <c r="H976" s="59" t="s">
        <v>515</v>
      </c>
      <c r="I976" s="59" t="s">
        <v>515</v>
      </c>
    </row>
    <row r="977" spans="1:9" s="50" customFormat="1" x14ac:dyDescent="0.25">
      <c r="A977" s="54" t="s">
        <v>53</v>
      </c>
      <c r="B977" s="59"/>
      <c r="C977" s="310"/>
      <c r="D977" s="59" t="s">
        <v>515</v>
      </c>
      <c r="E977" s="59" t="s">
        <v>515</v>
      </c>
      <c r="F977" s="59" t="s">
        <v>515</v>
      </c>
      <c r="G977" s="59" t="s">
        <v>515</v>
      </c>
      <c r="H977" s="59" t="s">
        <v>515</v>
      </c>
      <c r="I977" s="59" t="s">
        <v>515</v>
      </c>
    </row>
    <row r="978" spans="1:9" s="50" customFormat="1" x14ac:dyDescent="0.25">
      <c r="A978" s="54" t="s">
        <v>54</v>
      </c>
      <c r="B978" s="59"/>
      <c r="C978" s="310"/>
      <c r="D978" s="59" t="s">
        <v>515</v>
      </c>
      <c r="E978" s="59" t="s">
        <v>515</v>
      </c>
      <c r="F978" s="59" t="s">
        <v>515</v>
      </c>
      <c r="G978" s="59" t="s">
        <v>515</v>
      </c>
      <c r="H978" s="59" t="s">
        <v>515</v>
      </c>
      <c r="I978" s="59" t="s">
        <v>515</v>
      </c>
    </row>
    <row r="979" spans="1:9" s="50" customFormat="1" x14ac:dyDescent="0.25">
      <c r="A979" s="61"/>
      <c r="B979" s="59"/>
      <c r="C979" s="310"/>
      <c r="D979" s="59"/>
      <c r="E979" s="59"/>
      <c r="F979" s="59"/>
      <c r="G979" s="59"/>
      <c r="H979" s="59"/>
      <c r="I979" s="59"/>
    </row>
    <row r="980" spans="1:9" s="50" customFormat="1" x14ac:dyDescent="0.25">
      <c r="A980" s="62"/>
      <c r="B980" s="59"/>
      <c r="C980" s="310"/>
      <c r="D980" s="59"/>
      <c r="E980" s="59"/>
      <c r="F980" s="59"/>
      <c r="G980" s="59"/>
      <c r="H980" s="59"/>
      <c r="I980" s="59"/>
    </row>
    <row r="981" spans="1:9" s="50" customFormat="1" x14ac:dyDescent="0.25">
      <c r="A981" s="55" t="s">
        <v>55</v>
      </c>
      <c r="B981" s="59"/>
      <c r="C981" s="310"/>
      <c r="D981" s="59">
        <v>-2.8326007897405692E-4</v>
      </c>
      <c r="E981" s="59">
        <v>1.010957861064532E-3</v>
      </c>
      <c r="F981" s="59">
        <v>7.9752295485469027E-4</v>
      </c>
      <c r="G981" s="59">
        <v>-5.6579570930292977E-4</v>
      </c>
      <c r="H981" s="59">
        <v>2.0587643645507692E-3</v>
      </c>
      <c r="I981" s="59">
        <v>-1.561486217473651E-3</v>
      </c>
    </row>
    <row r="982" spans="1:9" s="50" customFormat="1" x14ac:dyDescent="0.25">
      <c r="A982" s="52"/>
      <c r="B982" s="59"/>
      <c r="C982" s="310"/>
      <c r="D982" s="59">
        <v>0</v>
      </c>
      <c r="E982" s="59">
        <v>0</v>
      </c>
      <c r="F982" s="59">
        <v>0</v>
      </c>
      <c r="G982" s="59">
        <v>0</v>
      </c>
      <c r="H982" s="59">
        <v>0</v>
      </c>
      <c r="I982" s="59">
        <v>0</v>
      </c>
    </row>
    <row r="983" spans="1:9" s="50" customFormat="1" x14ac:dyDescent="0.25">
      <c r="A983" s="53" t="s">
        <v>56</v>
      </c>
      <c r="B983" s="59"/>
      <c r="C983" s="310"/>
      <c r="D983" s="59" t="s">
        <v>515</v>
      </c>
      <c r="E983" s="59" t="s">
        <v>515</v>
      </c>
      <c r="F983" s="59" t="s">
        <v>515</v>
      </c>
      <c r="G983" s="59" t="s">
        <v>515</v>
      </c>
      <c r="H983" s="59" t="s">
        <v>515</v>
      </c>
      <c r="I983" s="59" t="s">
        <v>515</v>
      </c>
    </row>
    <row r="984" spans="1:9" s="50" customFormat="1" x14ac:dyDescent="0.25">
      <c r="A984" s="56" t="s">
        <v>57</v>
      </c>
      <c r="B984" s="59"/>
      <c r="C984" s="310"/>
      <c r="D984" s="59" t="s">
        <v>515</v>
      </c>
      <c r="E984" s="59" t="s">
        <v>515</v>
      </c>
      <c r="F984" s="59" t="s">
        <v>515</v>
      </c>
      <c r="G984" s="59" t="s">
        <v>515</v>
      </c>
      <c r="H984" s="59" t="s">
        <v>515</v>
      </c>
      <c r="I984" s="59" t="s">
        <v>515</v>
      </c>
    </row>
    <row r="985" spans="1:9" s="50" customFormat="1" x14ac:dyDescent="0.25">
      <c r="A985" s="56" t="s">
        <v>58</v>
      </c>
      <c r="B985" s="59"/>
      <c r="C985" s="310"/>
      <c r="D985" s="59" t="s">
        <v>515</v>
      </c>
      <c r="E985" s="59" t="s">
        <v>515</v>
      </c>
      <c r="F985" s="59" t="s">
        <v>515</v>
      </c>
      <c r="G985" s="59" t="s">
        <v>515</v>
      </c>
      <c r="H985" s="59" t="s">
        <v>515</v>
      </c>
      <c r="I985" s="59" t="s">
        <v>515</v>
      </c>
    </row>
    <row r="986" spans="1:9" s="50" customFormat="1" x14ac:dyDescent="0.25">
      <c r="A986" s="56" t="s">
        <v>59</v>
      </c>
      <c r="B986" s="59"/>
      <c r="C986" s="310"/>
      <c r="D986" s="59" t="s">
        <v>515</v>
      </c>
      <c r="E986" s="59" t="s">
        <v>515</v>
      </c>
      <c r="F986" s="59" t="s">
        <v>515</v>
      </c>
      <c r="G986" s="59" t="s">
        <v>515</v>
      </c>
      <c r="H986" s="59" t="s">
        <v>515</v>
      </c>
      <c r="I986" s="59" t="s">
        <v>515</v>
      </c>
    </row>
    <row r="987" spans="1:9" s="50" customFormat="1" x14ac:dyDescent="0.25">
      <c r="A987" s="56"/>
      <c r="B987" s="59"/>
      <c r="C987" s="310"/>
      <c r="D987" s="59">
        <v>0</v>
      </c>
      <c r="E987" s="59">
        <v>0</v>
      </c>
      <c r="F987" s="59">
        <v>0</v>
      </c>
      <c r="G987" s="59">
        <v>0</v>
      </c>
      <c r="H987" s="59">
        <v>0</v>
      </c>
      <c r="I987" s="59">
        <v>0</v>
      </c>
    </row>
    <row r="988" spans="1:9" s="50" customFormat="1" x14ac:dyDescent="0.25">
      <c r="A988" s="53" t="s">
        <v>60</v>
      </c>
      <c r="B988" s="59"/>
      <c r="C988" s="310"/>
      <c r="D988" s="59">
        <v>-4.4417759709802773E-4</v>
      </c>
      <c r="E988" s="59">
        <v>8.1458959853164536E-4</v>
      </c>
      <c r="F988" s="59">
        <v>1.8488129312497215E-3</v>
      </c>
      <c r="G988" s="59">
        <v>-2.7060639552389798E-4</v>
      </c>
      <c r="H988" s="59">
        <v>7.9996238281410115E-4</v>
      </c>
      <c r="I988" s="59">
        <v>-1.2481796110304089E-3</v>
      </c>
    </row>
    <row r="989" spans="1:9" s="50" customFormat="1" x14ac:dyDescent="0.25">
      <c r="A989" s="56" t="s">
        <v>61</v>
      </c>
      <c r="B989" s="59"/>
      <c r="C989" s="310"/>
      <c r="D989" s="59" t="s">
        <v>515</v>
      </c>
      <c r="E989" s="59" t="s">
        <v>515</v>
      </c>
      <c r="F989" s="59" t="s">
        <v>515</v>
      </c>
      <c r="G989" s="59" t="s">
        <v>515</v>
      </c>
      <c r="H989" s="59" t="s">
        <v>515</v>
      </c>
      <c r="I989" s="59" t="s">
        <v>515</v>
      </c>
    </row>
    <row r="990" spans="1:9" s="50" customFormat="1" x14ac:dyDescent="0.25">
      <c r="A990" s="57" t="s">
        <v>62</v>
      </c>
      <c r="B990" s="59"/>
      <c r="C990" s="310"/>
      <c r="D990" s="59" t="s">
        <v>515</v>
      </c>
      <c r="E990" s="59" t="s">
        <v>515</v>
      </c>
      <c r="F990" s="59" t="s">
        <v>515</v>
      </c>
      <c r="G990" s="59" t="s">
        <v>515</v>
      </c>
      <c r="H990" s="59" t="s">
        <v>515</v>
      </c>
      <c r="I990" s="59" t="s">
        <v>515</v>
      </c>
    </row>
    <row r="991" spans="1:9" s="50" customFormat="1" x14ac:dyDescent="0.25">
      <c r="A991" s="57" t="s">
        <v>63</v>
      </c>
      <c r="B991" s="59"/>
      <c r="C991" s="310"/>
      <c r="D991" s="59" t="s">
        <v>515</v>
      </c>
      <c r="E991" s="59" t="s">
        <v>515</v>
      </c>
      <c r="F991" s="59" t="s">
        <v>515</v>
      </c>
      <c r="G991" s="59" t="s">
        <v>515</v>
      </c>
      <c r="H991" s="59" t="s">
        <v>515</v>
      </c>
      <c r="I991" s="59" t="s">
        <v>515</v>
      </c>
    </row>
    <row r="992" spans="1:9" s="50" customFormat="1" x14ac:dyDescent="0.25">
      <c r="A992" s="57" t="s">
        <v>64</v>
      </c>
      <c r="B992" s="59"/>
      <c r="C992" s="310"/>
      <c r="D992" s="59" t="s">
        <v>515</v>
      </c>
      <c r="E992" s="59" t="s">
        <v>515</v>
      </c>
      <c r="F992" s="59" t="s">
        <v>515</v>
      </c>
      <c r="G992" s="59" t="s">
        <v>515</v>
      </c>
      <c r="H992" s="59" t="s">
        <v>515</v>
      </c>
      <c r="I992" s="59" t="s">
        <v>515</v>
      </c>
    </row>
    <row r="993" spans="1:9" s="50" customFormat="1" x14ac:dyDescent="0.25">
      <c r="A993" s="56" t="s">
        <v>65</v>
      </c>
      <c r="B993" s="59"/>
      <c r="C993" s="310"/>
      <c r="D993" s="59" t="s">
        <v>515</v>
      </c>
      <c r="E993" s="59" t="s">
        <v>515</v>
      </c>
      <c r="F993" s="59" t="s">
        <v>515</v>
      </c>
      <c r="G993" s="59" t="s">
        <v>515</v>
      </c>
      <c r="H993" s="59" t="s">
        <v>515</v>
      </c>
      <c r="I993" s="59" t="s">
        <v>515</v>
      </c>
    </row>
    <row r="994" spans="1:9" s="50" customFormat="1" x14ac:dyDescent="0.25">
      <c r="A994" s="56" t="s">
        <v>66</v>
      </c>
      <c r="B994" s="59"/>
      <c r="C994" s="310"/>
      <c r="D994" s="59" t="s">
        <v>515</v>
      </c>
      <c r="E994" s="59" t="s">
        <v>515</v>
      </c>
      <c r="F994" s="59" t="s">
        <v>515</v>
      </c>
      <c r="G994" s="59" t="s">
        <v>515</v>
      </c>
      <c r="H994" s="59" t="s">
        <v>515</v>
      </c>
      <c r="I994" s="59" t="s">
        <v>515</v>
      </c>
    </row>
    <row r="995" spans="1:9" s="50" customFormat="1" x14ac:dyDescent="0.25">
      <c r="A995" s="63"/>
      <c r="B995" s="59"/>
      <c r="C995" s="310"/>
      <c r="D995" s="59"/>
      <c r="E995" s="59"/>
      <c r="F995" s="59"/>
      <c r="G995" s="59"/>
      <c r="H995" s="59"/>
      <c r="I995" s="59"/>
    </row>
    <row r="996" spans="1:9" s="50" customFormat="1" x14ac:dyDescent="0.25">
      <c r="A996" s="53" t="s">
        <v>67</v>
      </c>
      <c r="B996" s="59"/>
      <c r="C996" s="310"/>
      <c r="D996" s="59" t="s">
        <v>515</v>
      </c>
      <c r="E996" s="59" t="s">
        <v>515</v>
      </c>
      <c r="F996" s="59" t="s">
        <v>515</v>
      </c>
      <c r="G996" s="59" t="s">
        <v>515</v>
      </c>
      <c r="H996" s="59" t="s">
        <v>515</v>
      </c>
      <c r="I996" s="59" t="s">
        <v>515</v>
      </c>
    </row>
    <row r="997" spans="1:9" s="50" customFormat="1" x14ac:dyDescent="0.25">
      <c r="A997" s="56"/>
      <c r="B997" s="59"/>
      <c r="C997" s="310"/>
      <c r="D997" s="59"/>
      <c r="E997" s="59"/>
      <c r="F997" s="59"/>
      <c r="G997" s="59"/>
      <c r="H997" s="59"/>
      <c r="I997" s="59"/>
    </row>
    <row r="998" spans="1:9" s="50" customFormat="1" x14ac:dyDescent="0.25">
      <c r="A998" s="53" t="s">
        <v>68</v>
      </c>
      <c r="B998" s="59"/>
      <c r="C998" s="310"/>
      <c r="D998" s="59">
        <v>-4.5678260531267778E-4</v>
      </c>
      <c r="E998" s="59">
        <v>1.5561959927956615E-3</v>
      </c>
      <c r="F998" s="59">
        <v>-2.2565246667376471E-3</v>
      </c>
      <c r="G998" s="59">
        <v>-6.1839671124253037E-4</v>
      </c>
      <c r="H998" s="59">
        <v>3.400699851534128E-3</v>
      </c>
      <c r="I998" s="59">
        <v>-1.3115326139938599E-3</v>
      </c>
    </row>
    <row r="999" spans="1:9" s="50" customFormat="1" x14ac:dyDescent="0.25">
      <c r="A999" s="56" t="s">
        <v>69</v>
      </c>
      <c r="B999" s="59"/>
      <c r="C999" s="310"/>
      <c r="D999" s="59" t="s">
        <v>515</v>
      </c>
      <c r="E999" s="59" t="s">
        <v>515</v>
      </c>
      <c r="F999" s="59" t="s">
        <v>515</v>
      </c>
      <c r="G999" s="59" t="s">
        <v>515</v>
      </c>
      <c r="H999" s="59" t="s">
        <v>515</v>
      </c>
      <c r="I999" s="59" t="s">
        <v>515</v>
      </c>
    </row>
    <row r="1000" spans="1:9" s="50" customFormat="1" x14ac:dyDescent="0.25">
      <c r="A1000" s="56" t="s">
        <v>70</v>
      </c>
      <c r="B1000" s="59"/>
      <c r="C1000" s="310"/>
      <c r="D1000" s="59" t="s">
        <v>515</v>
      </c>
      <c r="E1000" s="59" t="s">
        <v>515</v>
      </c>
      <c r="F1000" s="59" t="s">
        <v>515</v>
      </c>
      <c r="G1000" s="59" t="s">
        <v>515</v>
      </c>
      <c r="H1000" s="59" t="s">
        <v>515</v>
      </c>
      <c r="I1000" s="59" t="s">
        <v>515</v>
      </c>
    </row>
    <row r="1001" spans="1:9" s="50" customFormat="1" x14ac:dyDescent="0.25">
      <c r="A1001" s="56" t="s">
        <v>71</v>
      </c>
      <c r="B1001" s="59"/>
      <c r="C1001" s="310"/>
      <c r="D1001" s="59" t="s">
        <v>515</v>
      </c>
      <c r="E1001" s="59" t="s">
        <v>515</v>
      </c>
      <c r="F1001" s="59" t="s">
        <v>515</v>
      </c>
      <c r="G1001" s="59" t="s">
        <v>515</v>
      </c>
      <c r="H1001" s="59" t="s">
        <v>515</v>
      </c>
      <c r="I1001" s="59" t="s">
        <v>515</v>
      </c>
    </row>
    <row r="1002" spans="1:9" s="50" customFormat="1" x14ac:dyDescent="0.25">
      <c r="A1002" s="63"/>
      <c r="B1002" s="59"/>
      <c r="C1002" s="310"/>
      <c r="D1002" s="59"/>
      <c r="E1002" s="59"/>
      <c r="F1002" s="59"/>
      <c r="G1002" s="59"/>
      <c r="H1002" s="59"/>
      <c r="I1002" s="59"/>
    </row>
    <row r="1003" spans="1:9" s="50" customFormat="1" x14ac:dyDescent="0.25">
      <c r="A1003" s="53" t="s">
        <v>72</v>
      </c>
      <c r="B1003" s="59"/>
      <c r="C1003" s="310"/>
      <c r="D1003" s="59">
        <v>-2.928414196112783E-4</v>
      </c>
      <c r="E1003" s="59">
        <v>-4.2892891536394639E-4</v>
      </c>
      <c r="F1003" s="59">
        <v>8.1905753518340951E-4</v>
      </c>
      <c r="G1003" s="59">
        <v>-1.6319138743436934E-3</v>
      </c>
      <c r="H1003" s="59">
        <v>3.8136205530734379E-3</v>
      </c>
      <c r="I1003" s="59">
        <v>-1.4409628854824552E-3</v>
      </c>
    </row>
    <row r="1004" spans="1:9" s="50" customFormat="1" x14ac:dyDescent="0.25">
      <c r="A1004" s="58" t="s">
        <v>73</v>
      </c>
      <c r="B1004" s="59"/>
      <c r="C1004" s="310"/>
      <c r="D1004" s="59" t="s">
        <v>515</v>
      </c>
      <c r="E1004" s="59" t="s">
        <v>515</v>
      </c>
      <c r="F1004" s="59" t="s">
        <v>515</v>
      </c>
      <c r="G1004" s="59" t="s">
        <v>515</v>
      </c>
      <c r="H1004" s="59" t="s">
        <v>515</v>
      </c>
      <c r="I1004" s="59" t="s">
        <v>515</v>
      </c>
    </row>
    <row r="1005" spans="1:9" s="50" customFormat="1" x14ac:dyDescent="0.25">
      <c r="A1005" s="58" t="s">
        <v>74</v>
      </c>
      <c r="B1005" s="59"/>
      <c r="C1005" s="310"/>
      <c r="D1005" s="59" t="s">
        <v>515</v>
      </c>
      <c r="E1005" s="59" t="s">
        <v>515</v>
      </c>
      <c r="F1005" s="59" t="s">
        <v>515</v>
      </c>
      <c r="G1005" s="59" t="s">
        <v>515</v>
      </c>
      <c r="H1005" s="59" t="s">
        <v>515</v>
      </c>
      <c r="I1005" s="59" t="s">
        <v>515</v>
      </c>
    </row>
    <row r="1006" spans="1:9" s="50" customFormat="1" x14ac:dyDescent="0.25">
      <c r="A1006" s="58" t="s">
        <v>75</v>
      </c>
      <c r="B1006" s="59"/>
      <c r="C1006" s="310"/>
      <c r="D1006" s="59" t="s">
        <v>515</v>
      </c>
      <c r="E1006" s="59" t="s">
        <v>515</v>
      </c>
      <c r="F1006" s="59" t="s">
        <v>515</v>
      </c>
      <c r="G1006" s="59" t="s">
        <v>515</v>
      </c>
      <c r="H1006" s="59" t="s">
        <v>515</v>
      </c>
      <c r="I1006" s="59" t="s">
        <v>515</v>
      </c>
    </row>
    <row r="1007" spans="1:9" s="50" customFormat="1" x14ac:dyDescent="0.25">
      <c r="A1007" s="58" t="s">
        <v>76</v>
      </c>
      <c r="B1007" s="59"/>
      <c r="C1007" s="310"/>
      <c r="D1007" s="59" t="s">
        <v>515</v>
      </c>
      <c r="E1007" s="59" t="s">
        <v>515</v>
      </c>
      <c r="F1007" s="59" t="s">
        <v>515</v>
      </c>
      <c r="G1007" s="59" t="s">
        <v>515</v>
      </c>
      <c r="H1007" s="59" t="s">
        <v>515</v>
      </c>
      <c r="I1007" s="59" t="s">
        <v>515</v>
      </c>
    </row>
    <row r="1008" spans="1:9" s="50" customFormat="1" x14ac:dyDescent="0.25">
      <c r="B1008" s="59"/>
      <c r="C1008" s="310"/>
      <c r="D1008" s="59"/>
      <c r="E1008" s="59"/>
      <c r="F1008" s="59"/>
      <c r="G1008" s="59"/>
      <c r="H1008" s="59"/>
      <c r="I1008" s="59"/>
    </row>
    <row r="1009" spans="1:9" s="50" customFormat="1" x14ac:dyDescent="0.25">
      <c r="B1009" s="59"/>
      <c r="C1009" s="310"/>
      <c r="D1009" s="59"/>
      <c r="E1009" s="59"/>
      <c r="F1009" s="59"/>
      <c r="G1009" s="59"/>
      <c r="H1009" s="59"/>
      <c r="I1009" s="59"/>
    </row>
    <row r="1010" spans="1:9" s="50" customFormat="1" x14ac:dyDescent="0.25">
      <c r="A1010" s="47" t="s">
        <v>93</v>
      </c>
      <c r="B1010" s="59"/>
      <c r="C1010" s="310"/>
      <c r="D1010" s="59"/>
      <c r="E1010" s="59"/>
      <c r="F1010" s="59"/>
      <c r="G1010" s="59"/>
      <c r="H1010" s="59"/>
      <c r="I1010" s="59"/>
    </row>
    <row r="1011" spans="1:9" s="50" customFormat="1" x14ac:dyDescent="0.25">
      <c r="A1011" s="51" t="s">
        <v>1</v>
      </c>
      <c r="B1011" s="59"/>
      <c r="C1011" s="310"/>
      <c r="D1011" s="59">
        <v>2.3690913661335689E-2</v>
      </c>
      <c r="E1011" s="59">
        <v>2.9154301914024794E-2</v>
      </c>
      <c r="F1011" s="59">
        <v>2.3924358226635967E-2</v>
      </c>
      <c r="G1011" s="59">
        <v>8.4149388171550488E-3</v>
      </c>
      <c r="H1011" s="59">
        <v>1.3384823910822519E-2</v>
      </c>
      <c r="I1011" s="59">
        <v>-6.4726513619590698E-3</v>
      </c>
    </row>
    <row r="1012" spans="1:9" s="50" customFormat="1" x14ac:dyDescent="0.25">
      <c r="A1012" s="51"/>
      <c r="B1012" s="59"/>
      <c r="C1012" s="310"/>
      <c r="D1012" s="59"/>
      <c r="E1012" s="59"/>
      <c r="F1012" s="59"/>
      <c r="G1012" s="59"/>
      <c r="H1012" s="59"/>
      <c r="I1012" s="59"/>
    </row>
    <row r="1013" spans="1:9" s="50" customFormat="1" x14ac:dyDescent="0.25">
      <c r="A1013" s="52" t="s">
        <v>41</v>
      </c>
      <c r="B1013" s="59"/>
      <c r="C1013" s="310"/>
      <c r="D1013" s="59">
        <v>2.6183827607381582E-2</v>
      </c>
      <c r="E1013" s="59">
        <v>2.4169846981454191E-2</v>
      </c>
      <c r="F1013" s="59">
        <v>2.5183914096957638E-2</v>
      </c>
      <c r="G1013" s="59">
        <v>6.1202544051535135E-3</v>
      </c>
      <c r="H1013" s="59">
        <v>1.0986509338091199E-2</v>
      </c>
      <c r="I1013" s="59">
        <v>-4.459903011154509E-3</v>
      </c>
    </row>
    <row r="1014" spans="1:9" s="50" customFormat="1" x14ac:dyDescent="0.25">
      <c r="A1014" s="52"/>
      <c r="B1014" s="59"/>
      <c r="C1014" s="310"/>
      <c r="D1014" s="59"/>
      <c r="E1014" s="59"/>
      <c r="F1014" s="59"/>
      <c r="G1014" s="59"/>
      <c r="H1014" s="59"/>
      <c r="I1014" s="59"/>
    </row>
    <row r="1015" spans="1:9" s="50" customFormat="1" x14ac:dyDescent="0.25">
      <c r="A1015" s="52" t="s">
        <v>42</v>
      </c>
      <c r="B1015" s="59"/>
      <c r="C1015" s="310"/>
      <c r="D1015" s="59">
        <v>1.9049299296673983E-2</v>
      </c>
      <c r="E1015" s="59">
        <v>2.5725923470953926E-3</v>
      </c>
      <c r="F1015" s="59">
        <v>2.8040105499995471E-2</v>
      </c>
      <c r="G1015" s="59">
        <v>2.8376712709332619E-3</v>
      </c>
      <c r="H1015" s="59">
        <v>1.4706175370843066E-2</v>
      </c>
      <c r="I1015" s="59">
        <v>3.4893044166475207E-3</v>
      </c>
    </row>
    <row r="1016" spans="1:9" s="50" customFormat="1" x14ac:dyDescent="0.25">
      <c r="A1016" s="60"/>
      <c r="B1016" s="59"/>
      <c r="C1016" s="310"/>
      <c r="D1016" s="59"/>
      <c r="E1016" s="59"/>
      <c r="F1016" s="59"/>
      <c r="G1016" s="59"/>
      <c r="H1016" s="59"/>
      <c r="I1016" s="59"/>
    </row>
    <row r="1017" spans="1:9" s="50" customFormat="1" x14ac:dyDescent="0.25">
      <c r="A1017" s="53" t="s">
        <v>43</v>
      </c>
      <c r="B1017" s="59"/>
      <c r="C1017" s="310"/>
      <c r="D1017" s="59">
        <v>1.7990907871099804E-2</v>
      </c>
      <c r="E1017" s="59">
        <v>1.9999563693684497E-3</v>
      </c>
      <c r="F1017" s="59">
        <v>2.7915950567284797E-2</v>
      </c>
      <c r="G1017" s="59">
        <v>3.0284596318710388E-3</v>
      </c>
      <c r="H1017" s="59">
        <v>1.4843504182203926E-2</v>
      </c>
      <c r="I1017" s="59">
        <v>3.2263849126727973E-3</v>
      </c>
    </row>
    <row r="1018" spans="1:9" s="50" customFormat="1" x14ac:dyDescent="0.25">
      <c r="A1018" s="54" t="s">
        <v>44</v>
      </c>
      <c r="B1018" s="59"/>
      <c r="C1018" s="310"/>
      <c r="D1018" s="59">
        <v>1.7367914841654786E-2</v>
      </c>
      <c r="E1018" s="59">
        <v>-1.1402156834426913E-2</v>
      </c>
      <c r="F1018" s="59">
        <v>2.1989636829263803E-2</v>
      </c>
      <c r="G1018" s="59">
        <v>-1.0796683084944192E-2</v>
      </c>
      <c r="H1018" s="59">
        <v>1.2209974630102538E-2</v>
      </c>
      <c r="I1018" s="59">
        <v>-5.6829567117226976E-3</v>
      </c>
    </row>
    <row r="1019" spans="1:9" s="50" customFormat="1" x14ac:dyDescent="0.25">
      <c r="A1019" s="54" t="s">
        <v>45</v>
      </c>
      <c r="B1019" s="59"/>
      <c r="C1019" s="310"/>
      <c r="D1019" s="59">
        <v>-3.1132722868901785E-3</v>
      </c>
      <c r="E1019" s="59">
        <v>-4.0591539542287336E-3</v>
      </c>
      <c r="F1019" s="59">
        <v>1.9860719071521871E-2</v>
      </c>
      <c r="G1019" s="59">
        <v>1.1043926395247317E-2</v>
      </c>
      <c r="H1019" s="59">
        <v>4.2471651769100394E-3</v>
      </c>
      <c r="I1019" s="59">
        <v>-4.3402515476892445E-3</v>
      </c>
    </row>
    <row r="1020" spans="1:9" s="50" customFormat="1" x14ac:dyDescent="0.25">
      <c r="A1020" s="54" t="s">
        <v>46</v>
      </c>
      <c r="B1020" s="59"/>
      <c r="C1020" s="310"/>
      <c r="D1020" s="59">
        <v>-1.140958978269746E-2</v>
      </c>
      <c r="E1020" s="59">
        <v>2.9563767080784675E-3</v>
      </c>
      <c r="F1020" s="59">
        <v>1.1064127967057136E-2</v>
      </c>
      <c r="G1020" s="59">
        <v>3.0528639551802961E-2</v>
      </c>
      <c r="H1020" s="59">
        <v>-1.4552176757523849E-2</v>
      </c>
      <c r="I1020" s="59">
        <v>-2.7799000998820489E-3</v>
      </c>
    </row>
    <row r="1021" spans="1:9" s="50" customFormat="1" x14ac:dyDescent="0.25">
      <c r="A1021" s="54" t="s">
        <v>47</v>
      </c>
      <c r="B1021" s="59"/>
      <c r="C1021" s="310"/>
      <c r="D1021" s="59">
        <v>-3.8474457695313102E-2</v>
      </c>
      <c r="E1021" s="59">
        <v>3.0115647048518657E-2</v>
      </c>
      <c r="F1021" s="59">
        <v>1.7354520556218445E-2</v>
      </c>
      <c r="G1021" s="59">
        <v>6.6281753899402052E-3</v>
      </c>
      <c r="H1021" s="59">
        <v>6.9305698741992661E-2</v>
      </c>
      <c r="I1021" s="59">
        <v>-4.9185017808616838E-2</v>
      </c>
    </row>
    <row r="1022" spans="1:9" s="50" customFormat="1" x14ac:dyDescent="0.25">
      <c r="A1022" s="54" t="s">
        <v>48</v>
      </c>
      <c r="B1022" s="59"/>
      <c r="C1022" s="310"/>
      <c r="D1022" s="59">
        <v>4.3748846111472561E-2</v>
      </c>
      <c r="E1022" s="59">
        <v>2.7810067758815338E-2</v>
      </c>
      <c r="F1022" s="59">
        <v>3.1626415251522211E-2</v>
      </c>
      <c r="G1022" s="59">
        <v>9.1264251139209218E-3</v>
      </c>
      <c r="H1022" s="59">
        <v>3.2837892049812911E-2</v>
      </c>
      <c r="I1022" s="59">
        <v>1.7600743190235413E-2</v>
      </c>
    </row>
    <row r="1023" spans="1:9" s="50" customFormat="1" x14ac:dyDescent="0.25">
      <c r="A1023" s="54"/>
      <c r="B1023" s="59"/>
      <c r="C1023" s="310"/>
      <c r="D1023" s="59"/>
      <c r="E1023" s="59"/>
      <c r="F1023" s="59"/>
      <c r="G1023" s="59"/>
      <c r="H1023" s="59"/>
      <c r="I1023" s="59"/>
    </row>
    <row r="1024" spans="1:9" s="50" customFormat="1" x14ac:dyDescent="0.25">
      <c r="A1024" s="53" t="s">
        <v>49</v>
      </c>
      <c r="B1024" s="59"/>
      <c r="C1024" s="310"/>
      <c r="D1024" s="59">
        <v>6.0249676442512667E-2</v>
      </c>
      <c r="E1024" s="59">
        <v>2.9996768209374247E-2</v>
      </c>
      <c r="F1024" s="59">
        <v>4.1071879800217204E-2</v>
      </c>
      <c r="G1024" s="59">
        <v>-2.0174286126932728E-3</v>
      </c>
      <c r="H1024" s="59">
        <v>8.5831968234482137E-3</v>
      </c>
      <c r="I1024" s="59">
        <v>1.5263571483947747E-2</v>
      </c>
    </row>
    <row r="1025" spans="1:9" s="50" customFormat="1" x14ac:dyDescent="0.25">
      <c r="A1025" s="54" t="s">
        <v>50</v>
      </c>
      <c r="B1025" s="59"/>
      <c r="C1025" s="310"/>
      <c r="D1025" s="59">
        <v>7.2490266908586953E-3</v>
      </c>
      <c r="E1025" s="59">
        <v>-1.8125756687021877E-2</v>
      </c>
      <c r="F1025" s="59">
        <v>1.8402560579093175E-2</v>
      </c>
      <c r="G1025" s="59">
        <v>-4.579550186746717E-3</v>
      </c>
      <c r="H1025" s="59">
        <v>1.3992620424609026E-2</v>
      </c>
      <c r="I1025" s="59">
        <v>6.8735328267375273E-3</v>
      </c>
    </row>
    <row r="1026" spans="1:9" s="50" customFormat="1" x14ac:dyDescent="0.25">
      <c r="A1026" s="54" t="s">
        <v>51</v>
      </c>
      <c r="B1026" s="59"/>
      <c r="C1026" s="310"/>
      <c r="D1026" s="59">
        <v>2.3105512247525439E-2</v>
      </c>
      <c r="E1026" s="59">
        <v>0.21558254572274693</v>
      </c>
      <c r="F1026" s="59">
        <v>6.1240660751108233E-2</v>
      </c>
      <c r="G1026" s="59">
        <v>-9.7268153543296099E-2</v>
      </c>
      <c r="H1026" s="59">
        <v>-9.826005013147554E-2</v>
      </c>
      <c r="I1026" s="59">
        <v>-2.0563188674670663E-2</v>
      </c>
    </row>
    <row r="1027" spans="1:9" s="50" customFormat="1" x14ac:dyDescent="0.25">
      <c r="A1027" s="54" t="s">
        <v>52</v>
      </c>
      <c r="B1027" s="59"/>
      <c r="C1027" s="310"/>
      <c r="D1027" s="59">
        <v>-5.6146344515770608E-3</v>
      </c>
      <c r="E1027" s="59">
        <v>0.28179499715098233</v>
      </c>
      <c r="F1027" s="59">
        <v>4.4239710473905625E-2</v>
      </c>
      <c r="G1027" s="59">
        <v>-0.18898338056070152</v>
      </c>
      <c r="H1027" s="59">
        <v>-0.11158225516928566</v>
      </c>
      <c r="I1027" s="59">
        <v>1.656871584489239E-2</v>
      </c>
    </row>
    <row r="1028" spans="1:9" s="50" customFormat="1" x14ac:dyDescent="0.25">
      <c r="A1028" s="54" t="s">
        <v>53</v>
      </c>
      <c r="B1028" s="59"/>
      <c r="C1028" s="310"/>
      <c r="D1028" s="59">
        <v>-0.23715114747942601</v>
      </c>
      <c r="E1028" s="59">
        <v>-6.3945089630166652E-2</v>
      </c>
      <c r="F1028" s="59">
        <v>-1.2246132702228296E-3</v>
      </c>
      <c r="G1028" s="59">
        <v>-6.086710792374983E-2</v>
      </c>
      <c r="H1028" s="59">
        <v>6.4898374420712335E-2</v>
      </c>
      <c r="I1028" s="59">
        <v>0.10092302945608034</v>
      </c>
    </row>
    <row r="1029" spans="1:9" s="50" customFormat="1" x14ac:dyDescent="0.25">
      <c r="A1029" s="54" t="s">
        <v>54</v>
      </c>
      <c r="B1029" s="59"/>
      <c r="C1029" s="310"/>
      <c r="D1029" s="59">
        <v>-3.9342308432978701E-2</v>
      </c>
      <c r="E1029" s="59">
        <v>5.1886001147767757E-2</v>
      </c>
      <c r="F1029" s="59">
        <v>2.8599879433061082E-2</v>
      </c>
      <c r="G1029" s="59">
        <v>-1.706347398006014E-2</v>
      </c>
      <c r="H1029" s="59">
        <v>8.0485442666578866E-2</v>
      </c>
      <c r="I1029" s="59">
        <v>2.7291910125326613E-2</v>
      </c>
    </row>
    <row r="1030" spans="1:9" s="50" customFormat="1" x14ac:dyDescent="0.25">
      <c r="A1030" s="61"/>
      <c r="B1030" s="59"/>
      <c r="C1030" s="310"/>
      <c r="D1030" s="59"/>
      <c r="E1030" s="59"/>
      <c r="F1030" s="59"/>
      <c r="G1030" s="59"/>
      <c r="H1030" s="59"/>
      <c r="I1030" s="59"/>
    </row>
    <row r="1031" spans="1:9" s="50" customFormat="1" x14ac:dyDescent="0.25">
      <c r="A1031" s="62"/>
      <c r="B1031" s="59"/>
      <c r="C1031" s="310"/>
      <c r="D1031" s="59"/>
      <c r="E1031" s="59"/>
      <c r="F1031" s="59"/>
      <c r="G1031" s="59"/>
      <c r="H1031" s="59"/>
      <c r="I1031" s="59"/>
    </row>
    <row r="1032" spans="1:9" s="50" customFormat="1" x14ac:dyDescent="0.25">
      <c r="A1032" s="55" t="s">
        <v>55</v>
      </c>
      <c r="B1032" s="59"/>
      <c r="C1032" s="310"/>
      <c r="D1032" s="59">
        <v>2.737918672270645E-2</v>
      </c>
      <c r="E1032" s="59">
        <v>3.468531296257793E-2</v>
      </c>
      <c r="F1032" s="59">
        <v>1.6620702388423281E-2</v>
      </c>
      <c r="G1032" s="59">
        <v>6.0173182940985726E-3</v>
      </c>
      <c r="H1032" s="59">
        <v>1.2074457906215974E-2</v>
      </c>
      <c r="I1032" s="59">
        <v>-9.447832112277732E-3</v>
      </c>
    </row>
    <row r="1033" spans="1:9" s="50" customFormat="1" x14ac:dyDescent="0.25">
      <c r="A1033" s="52"/>
      <c r="B1033" s="59"/>
      <c r="C1033" s="310"/>
      <c r="D1033" s="59">
        <v>0</v>
      </c>
      <c r="E1033" s="59">
        <v>0</v>
      </c>
      <c r="F1033" s="59">
        <v>0</v>
      </c>
      <c r="G1033" s="59">
        <v>0</v>
      </c>
      <c r="H1033" s="59">
        <v>0</v>
      </c>
      <c r="I1033" s="59">
        <v>0</v>
      </c>
    </row>
    <row r="1034" spans="1:9" s="50" customFormat="1" x14ac:dyDescent="0.25">
      <c r="A1034" s="53" t="s">
        <v>56</v>
      </c>
      <c r="B1034" s="59"/>
      <c r="C1034" s="310"/>
      <c r="D1034" s="59">
        <v>3.1541963172550203E-2</v>
      </c>
      <c r="E1034" s="59">
        <v>3.436858117874575E-2</v>
      </c>
      <c r="F1034" s="59">
        <v>1.9983157730288248E-2</v>
      </c>
      <c r="G1034" s="59">
        <v>4.4346100768248853E-3</v>
      </c>
      <c r="H1034" s="59">
        <v>1.0437776088293882E-2</v>
      </c>
      <c r="I1034" s="59">
        <v>-1.016945350313736E-2</v>
      </c>
    </row>
    <row r="1035" spans="1:9" s="50" customFormat="1" x14ac:dyDescent="0.25">
      <c r="A1035" s="56" t="s">
        <v>57</v>
      </c>
      <c r="B1035" s="59"/>
      <c r="C1035" s="310"/>
      <c r="D1035" s="59">
        <v>3.0193037682112234E-2</v>
      </c>
      <c r="E1035" s="59">
        <v>2.315453640750853E-2</v>
      </c>
      <c r="F1035" s="59">
        <v>7.0035187170232049E-3</v>
      </c>
      <c r="G1035" s="59">
        <v>-3.3760071331019326E-3</v>
      </c>
      <c r="H1035" s="59">
        <v>-1.8576418123698035E-3</v>
      </c>
      <c r="I1035" s="59">
        <v>-1.2957899354529179E-2</v>
      </c>
    </row>
    <row r="1036" spans="1:9" s="50" customFormat="1" x14ac:dyDescent="0.25">
      <c r="A1036" s="56" t="s">
        <v>58</v>
      </c>
      <c r="B1036" s="59"/>
      <c r="C1036" s="310"/>
      <c r="D1036" s="59">
        <v>2.0277293690109E-2</v>
      </c>
      <c r="E1036" s="59">
        <v>1.9623553094954449E-2</v>
      </c>
      <c r="F1036" s="59">
        <v>1.0803417918223035E-2</v>
      </c>
      <c r="G1036" s="59">
        <v>-1.0457831105624038E-2</v>
      </c>
      <c r="H1036" s="59">
        <v>-1.7191103465636681E-2</v>
      </c>
      <c r="I1036" s="59">
        <v>-3.0116495177685332E-2</v>
      </c>
    </row>
    <row r="1037" spans="1:9" s="50" customFormat="1" x14ac:dyDescent="0.25">
      <c r="A1037" s="56" t="s">
        <v>59</v>
      </c>
      <c r="B1037" s="59"/>
      <c r="C1037" s="310"/>
      <c r="D1037" s="59">
        <v>2.4238946338519307E-2</v>
      </c>
      <c r="E1037" s="59">
        <v>2.9181933338883637E-2</v>
      </c>
      <c r="F1037" s="59">
        <v>1.7221378731235415E-2</v>
      </c>
      <c r="G1037" s="59">
        <v>1.4298488620795968E-2</v>
      </c>
      <c r="H1037" s="59">
        <v>1.2934765457879305E-2</v>
      </c>
      <c r="I1037" s="59">
        <v>-7.9334963990552732E-3</v>
      </c>
    </row>
    <row r="1038" spans="1:9" s="50" customFormat="1" x14ac:dyDescent="0.25">
      <c r="A1038" s="56"/>
      <c r="B1038" s="59"/>
      <c r="C1038" s="310"/>
      <c r="D1038" s="59">
        <v>0</v>
      </c>
      <c r="E1038" s="59">
        <v>0</v>
      </c>
      <c r="F1038" s="59">
        <v>0</v>
      </c>
      <c r="G1038" s="59">
        <v>0</v>
      </c>
      <c r="H1038" s="59">
        <v>0</v>
      </c>
      <c r="I1038" s="59">
        <v>0</v>
      </c>
    </row>
    <row r="1039" spans="1:9" s="50" customFormat="1" x14ac:dyDescent="0.25">
      <c r="A1039" s="53" t="s">
        <v>60</v>
      </c>
      <c r="B1039" s="59"/>
      <c r="C1039" s="310"/>
      <c r="D1039" s="59">
        <v>2.4589124783868099E-2</v>
      </c>
      <c r="E1039" s="59">
        <v>3.015595213986888E-2</v>
      </c>
      <c r="F1039" s="59">
        <v>1.6326941786187543E-2</v>
      </c>
      <c r="G1039" s="59">
        <v>-2.3152679682225674E-5</v>
      </c>
      <c r="H1039" s="59">
        <v>4.868219989134337E-3</v>
      </c>
      <c r="I1039" s="59">
        <v>-1.0168617248465517E-2</v>
      </c>
    </row>
    <row r="1040" spans="1:9" s="50" customFormat="1" x14ac:dyDescent="0.25">
      <c r="A1040" s="56" t="s">
        <v>61</v>
      </c>
      <c r="B1040" s="59"/>
      <c r="C1040" s="310"/>
      <c r="D1040" s="59">
        <v>2.2670426279557399E-2</v>
      </c>
      <c r="E1040" s="59">
        <v>3.1837332425149523E-2</v>
      </c>
      <c r="F1040" s="59">
        <v>1.3518948567510458E-2</v>
      </c>
      <c r="G1040" s="59">
        <v>2.3502699681661188E-3</v>
      </c>
      <c r="H1040" s="59">
        <v>7.6509423245507691E-3</v>
      </c>
      <c r="I1040" s="59">
        <v>-1.3177495863307298E-2</v>
      </c>
    </row>
    <row r="1041" spans="1:9" s="50" customFormat="1" x14ac:dyDescent="0.25">
      <c r="A1041" s="57" t="s">
        <v>62</v>
      </c>
      <c r="B1041" s="59"/>
      <c r="C1041" s="310"/>
      <c r="D1041" s="59">
        <v>1.707074653783236E-2</v>
      </c>
      <c r="E1041" s="59">
        <v>2.0268238387286308E-2</v>
      </c>
      <c r="F1041" s="59">
        <v>1.2536342488515206E-2</v>
      </c>
      <c r="G1041" s="59">
        <v>-8.3829914397877126E-3</v>
      </c>
      <c r="H1041" s="59">
        <v>1.1299270440241482E-2</v>
      </c>
      <c r="I1041" s="59">
        <v>-1.2801288835807667E-2</v>
      </c>
    </row>
    <row r="1042" spans="1:9" s="50" customFormat="1" x14ac:dyDescent="0.25">
      <c r="A1042" s="57" t="s">
        <v>63</v>
      </c>
      <c r="B1042" s="59"/>
      <c r="C1042" s="310"/>
      <c r="D1042" s="59">
        <v>1.8631097797873641E-2</v>
      </c>
      <c r="E1042" s="59">
        <v>2.4929508214219798E-2</v>
      </c>
      <c r="F1042" s="59">
        <v>8.5407891756126286E-3</v>
      </c>
      <c r="G1042" s="59">
        <v>-6.4025469779402933E-3</v>
      </c>
      <c r="H1042" s="59">
        <v>4.1970257818910728E-3</v>
      </c>
      <c r="I1042" s="59">
        <v>-1.3194599182847155E-2</v>
      </c>
    </row>
    <row r="1043" spans="1:9" s="50" customFormat="1" x14ac:dyDescent="0.25">
      <c r="A1043" s="57" t="s">
        <v>64</v>
      </c>
      <c r="B1043" s="59"/>
      <c r="C1043" s="310"/>
      <c r="D1043" s="59">
        <v>2.7879207929488725E-3</v>
      </c>
      <c r="E1043" s="59">
        <v>2.392289240066825E-2</v>
      </c>
      <c r="F1043" s="59">
        <v>5.929540859272997E-3</v>
      </c>
      <c r="G1043" s="59">
        <v>-6.8186529136770035E-3</v>
      </c>
      <c r="H1043" s="59">
        <v>1.643438035527911E-4</v>
      </c>
      <c r="I1043" s="59">
        <v>-2.4283997705181082E-2</v>
      </c>
    </row>
    <row r="1044" spans="1:9" s="50" customFormat="1" x14ac:dyDescent="0.25">
      <c r="A1044" s="56" t="s">
        <v>65</v>
      </c>
      <c r="B1044" s="59"/>
      <c r="C1044" s="310"/>
      <c r="D1044" s="59">
        <v>3.0811409212180063E-2</v>
      </c>
      <c r="E1044" s="59">
        <v>3.0745894249708083E-2</v>
      </c>
      <c r="F1044" s="59">
        <v>2.5236342851318483E-2</v>
      </c>
      <c r="G1044" s="59">
        <v>-2.1001301022164354E-3</v>
      </c>
      <c r="H1044" s="59">
        <v>5.4590718233256119E-3</v>
      </c>
      <c r="I1044" s="59">
        <v>5.4063654981468812E-3</v>
      </c>
    </row>
    <row r="1045" spans="1:9" s="50" customFormat="1" x14ac:dyDescent="0.25">
      <c r="A1045" s="56" t="s">
        <v>66</v>
      </c>
      <c r="B1045" s="59"/>
      <c r="C1045" s="310"/>
      <c r="D1045" s="59">
        <v>2.2189056924471373E-2</v>
      </c>
      <c r="E1045" s="59">
        <v>2.70048472452038E-2</v>
      </c>
      <c r="F1045" s="59">
        <v>1.371615743345922E-2</v>
      </c>
      <c r="G1045" s="59">
        <v>-1.3724109034627396E-3</v>
      </c>
      <c r="H1045" s="59">
        <v>4.8751102167441385E-3</v>
      </c>
      <c r="I1045" s="59">
        <v>-1.113208276751998E-2</v>
      </c>
    </row>
    <row r="1046" spans="1:9" s="50" customFormat="1" x14ac:dyDescent="0.25">
      <c r="A1046" s="63"/>
      <c r="B1046" s="59"/>
      <c r="C1046" s="310"/>
      <c r="D1046" s="59"/>
      <c r="E1046" s="59"/>
      <c r="F1046" s="59"/>
      <c r="G1046" s="59"/>
      <c r="H1046" s="59"/>
      <c r="I1046" s="59"/>
    </row>
    <row r="1047" spans="1:9" s="50" customFormat="1" x14ac:dyDescent="0.25">
      <c r="A1047" s="53" t="s">
        <v>67</v>
      </c>
      <c r="B1047" s="59"/>
      <c r="C1047" s="310"/>
      <c r="D1047" s="59">
        <v>1.72934584348583E-2</v>
      </c>
      <c r="E1047" s="59">
        <v>1.6380690466316405E-2</v>
      </c>
      <c r="F1047" s="59">
        <v>2.214584641437245E-2</v>
      </c>
      <c r="G1047" s="59">
        <v>1.5079444967173838E-2</v>
      </c>
      <c r="H1047" s="59">
        <v>3.6860488287966398E-3</v>
      </c>
      <c r="I1047" s="59">
        <v>2.2380801028905051E-3</v>
      </c>
    </row>
    <row r="1048" spans="1:9" s="50" customFormat="1" x14ac:dyDescent="0.25">
      <c r="A1048" s="56"/>
      <c r="B1048" s="59"/>
      <c r="C1048" s="310"/>
      <c r="D1048" s="59"/>
      <c r="E1048" s="59"/>
      <c r="F1048" s="59"/>
      <c r="G1048" s="59"/>
      <c r="H1048" s="59"/>
      <c r="I1048" s="59"/>
    </row>
    <row r="1049" spans="1:9" s="50" customFormat="1" x14ac:dyDescent="0.25">
      <c r="A1049" s="53" t="s">
        <v>68</v>
      </c>
      <c r="B1049" s="59"/>
      <c r="C1049" s="310"/>
      <c r="D1049" s="59">
        <v>2.6184501762303913E-2</v>
      </c>
      <c r="E1049" s="59">
        <v>4.1601965727463774E-2</v>
      </c>
      <c r="F1049" s="59">
        <v>2.9423358149545109E-3</v>
      </c>
      <c r="G1049" s="59">
        <v>8.1531073429410572E-3</v>
      </c>
      <c r="H1049" s="59">
        <v>2.7298042677891932E-2</v>
      </c>
      <c r="I1049" s="59">
        <v>-6.5029229581191617E-3</v>
      </c>
    </row>
    <row r="1050" spans="1:9" s="50" customFormat="1" x14ac:dyDescent="0.25">
      <c r="A1050" s="56" t="s">
        <v>69</v>
      </c>
      <c r="B1050" s="59"/>
      <c r="C1050" s="310"/>
      <c r="D1050" s="59">
        <v>2.3818872610589237E-2</v>
      </c>
      <c r="E1050" s="59">
        <v>3.9878305437903716E-2</v>
      </c>
      <c r="F1050" s="59">
        <v>1.9864768220938522E-3</v>
      </c>
      <c r="G1050" s="59">
        <v>9.0131943020990146E-3</v>
      </c>
      <c r="H1050" s="59">
        <v>2.8994077682797048E-2</v>
      </c>
      <c r="I1050" s="59">
        <v>-8.8575339012211263E-3</v>
      </c>
    </row>
    <row r="1051" spans="1:9" s="50" customFormat="1" x14ac:dyDescent="0.25">
      <c r="A1051" s="56" t="s">
        <v>70</v>
      </c>
      <c r="B1051" s="59"/>
      <c r="C1051" s="310"/>
      <c r="D1051" s="59">
        <v>3.4915790748344611E-2</v>
      </c>
      <c r="E1051" s="59">
        <v>5.0716578802582957E-2</v>
      </c>
      <c r="F1051" s="59">
        <v>-5.0317061751858905E-4</v>
      </c>
      <c r="G1051" s="59">
        <v>3.425613941096417E-3</v>
      </c>
      <c r="H1051" s="59">
        <v>2.6631274092435264E-2</v>
      </c>
      <c r="I1051" s="59">
        <v>-1.7123326071055711E-4</v>
      </c>
    </row>
    <row r="1052" spans="1:9" s="50" customFormat="1" x14ac:dyDescent="0.25">
      <c r="A1052" s="56" t="s">
        <v>71</v>
      </c>
      <c r="B1052" s="59"/>
      <c r="C1052" s="310"/>
      <c r="D1052" s="59">
        <v>2.8775272979072231E-2</v>
      </c>
      <c r="E1052" s="59">
        <v>3.4727795689074359E-2</v>
      </c>
      <c r="F1052" s="59">
        <v>3.0202259047571234E-2</v>
      </c>
      <c r="G1052" s="59">
        <v>1.7048583097608816E-2</v>
      </c>
      <c r="H1052" s="59">
        <v>3.0824425680564538E-3</v>
      </c>
      <c r="I1052" s="59">
        <v>1.9256471137727438E-3</v>
      </c>
    </row>
    <row r="1053" spans="1:9" s="50" customFormat="1" x14ac:dyDescent="0.25">
      <c r="A1053" s="63"/>
      <c r="B1053" s="59"/>
      <c r="C1053" s="310"/>
      <c r="D1053" s="59"/>
      <c r="E1053" s="59"/>
      <c r="F1053" s="59"/>
      <c r="G1053" s="59"/>
      <c r="H1053" s="59"/>
      <c r="I1053" s="59"/>
    </row>
    <row r="1054" spans="1:9" s="50" customFormat="1" x14ac:dyDescent="0.25">
      <c r="A1054" s="53" t="s">
        <v>72</v>
      </c>
      <c r="B1054" s="59"/>
      <c r="C1054" s="310"/>
      <c r="D1054" s="59">
        <v>3.2801741706123932E-2</v>
      </c>
      <c r="E1054" s="59">
        <v>3.5540563894620458E-2</v>
      </c>
      <c r="F1054" s="59">
        <v>1.4909880513080953E-2</v>
      </c>
      <c r="G1054" s="59">
        <v>9.7022134893294254E-3</v>
      </c>
      <c r="H1054" s="59">
        <v>1.5049130894930096E-2</v>
      </c>
      <c r="I1054" s="59">
        <v>1.2504194764513255E-3</v>
      </c>
    </row>
    <row r="1055" spans="1:9" s="50" customFormat="1" x14ac:dyDescent="0.25">
      <c r="A1055" s="58" t="s">
        <v>73</v>
      </c>
      <c r="B1055" s="59"/>
      <c r="C1055" s="310"/>
      <c r="D1055" s="59">
        <v>3.4497170739260063E-2</v>
      </c>
      <c r="E1055" s="59">
        <v>5.0370321550802455E-2</v>
      </c>
      <c r="F1055" s="59">
        <v>1.8764941634118237E-2</v>
      </c>
      <c r="G1055" s="59">
        <v>1.5866912002400868E-2</v>
      </c>
      <c r="H1055" s="59">
        <v>1.8450480536340574E-2</v>
      </c>
      <c r="I1055" s="59">
        <v>-8.446824219715543E-4</v>
      </c>
    </row>
    <row r="1056" spans="1:9" s="50" customFormat="1" x14ac:dyDescent="0.25">
      <c r="A1056" s="58" t="s">
        <v>74</v>
      </c>
      <c r="B1056" s="59"/>
      <c r="C1056" s="310"/>
      <c r="D1056" s="59">
        <v>1.6973456784923346E-3</v>
      </c>
      <c r="E1056" s="59">
        <v>2.6234702046652902E-2</v>
      </c>
      <c r="F1056" s="59">
        <v>-9.3051067328445702E-3</v>
      </c>
      <c r="G1056" s="59">
        <v>4.0875928105288395E-4</v>
      </c>
      <c r="H1056" s="59">
        <v>2.2839735232732084E-2</v>
      </c>
      <c r="I1056" s="59">
        <v>-4.2286701128142479E-3</v>
      </c>
    </row>
    <row r="1057" spans="1:9" s="50" customFormat="1" x14ac:dyDescent="0.25">
      <c r="A1057" s="58" t="s">
        <v>75</v>
      </c>
      <c r="B1057" s="59"/>
      <c r="C1057" s="310"/>
      <c r="D1057" s="59">
        <v>2.3646362642608221E-2</v>
      </c>
      <c r="E1057" s="59">
        <v>5.7717758965335486E-2</v>
      </c>
      <c r="F1057" s="59">
        <v>5.8827730303363746E-2</v>
      </c>
      <c r="G1057" s="59">
        <v>8.8495919989717287E-3</v>
      </c>
      <c r="H1057" s="59">
        <v>7.4269573749761175E-3</v>
      </c>
      <c r="I1057" s="59">
        <v>-9.3732475156655948E-3</v>
      </c>
    </row>
    <row r="1058" spans="1:9" s="50" customFormat="1" x14ac:dyDescent="0.25">
      <c r="A1058" s="58" t="s">
        <v>76</v>
      </c>
      <c r="B1058" s="59"/>
      <c r="C1058" s="310"/>
      <c r="D1058" s="59">
        <v>2.8788049993562215E-2</v>
      </c>
      <c r="E1058" s="59">
        <v>5.4042377351301685E-2</v>
      </c>
      <c r="F1058" s="59">
        <v>4.5885701391002787E-2</v>
      </c>
      <c r="G1058" s="59">
        <v>1.6227617365306424E-2</v>
      </c>
      <c r="H1058" s="59">
        <v>1.8509203525326923E-2</v>
      </c>
      <c r="I1058" s="59">
        <v>-2.0649354232271655E-3</v>
      </c>
    </row>
    <row r="1059" spans="1:9" s="50" customFormat="1" x14ac:dyDescent="0.25">
      <c r="C1059" s="311"/>
    </row>
    <row r="1060" spans="1:9" s="50" customFormat="1" x14ac:dyDescent="0.25">
      <c r="C1060" s="311"/>
    </row>
    <row r="1061" spans="1:9" s="50" customFormat="1" x14ac:dyDescent="0.25">
      <c r="A1061" s="47" t="s">
        <v>20</v>
      </c>
      <c r="C1061" s="311"/>
    </row>
    <row r="1062" spans="1:9" s="50" customFormat="1" x14ac:dyDescent="0.25">
      <c r="A1062" s="51" t="s">
        <v>1</v>
      </c>
      <c r="B1062" s="59"/>
      <c r="C1062" s="310"/>
      <c r="D1062" s="59">
        <v>2.8207314612916888E-3</v>
      </c>
      <c r="E1062" s="59">
        <v>5.9707373155362189E-3</v>
      </c>
      <c r="F1062" s="59">
        <v>1.1908482482293238E-2</v>
      </c>
      <c r="G1062" s="59">
        <v>8.4395276159987057E-3</v>
      </c>
      <c r="H1062" s="59">
        <v>-5.2641175587087047E-3</v>
      </c>
      <c r="I1062" s="59">
        <v>-2.403847177862429E-3</v>
      </c>
    </row>
    <row r="1063" spans="1:9" s="50" customFormat="1" x14ac:dyDescent="0.25">
      <c r="A1063" s="51"/>
      <c r="B1063" s="59"/>
      <c r="C1063" s="310"/>
      <c r="D1063" s="59"/>
      <c r="E1063" s="59"/>
      <c r="F1063" s="59"/>
      <c r="G1063" s="59"/>
      <c r="H1063" s="59"/>
      <c r="I1063" s="59"/>
    </row>
    <row r="1064" spans="1:9" s="50" customFormat="1" x14ac:dyDescent="0.25">
      <c r="A1064" s="52" t="s">
        <v>79</v>
      </c>
      <c r="B1064" s="59"/>
      <c r="C1064" s="310"/>
      <c r="D1064" s="59">
        <v>5.9001057909778484E-3</v>
      </c>
      <c r="E1064" s="59">
        <v>1.3363018922654644E-3</v>
      </c>
      <c r="F1064" s="59">
        <v>9.63156588810965E-3</v>
      </c>
      <c r="G1064" s="59">
        <v>7.1582958527494078E-3</v>
      </c>
      <c r="H1064" s="59">
        <v>-3.1889693422164633E-3</v>
      </c>
      <c r="I1064" s="59">
        <v>-9.4862053827048098E-5</v>
      </c>
    </row>
    <row r="1065" spans="1:9" s="50" customFormat="1" x14ac:dyDescent="0.25">
      <c r="A1065" s="52"/>
      <c r="B1065" s="59"/>
      <c r="C1065" s="310"/>
      <c r="D1065" s="59"/>
      <c r="E1065" s="59"/>
      <c r="F1065" s="59"/>
      <c r="G1065" s="59"/>
      <c r="H1065" s="59"/>
      <c r="I1065" s="59"/>
    </row>
    <row r="1066" spans="1:9" s="50" customFormat="1" x14ac:dyDescent="0.25">
      <c r="A1066" s="52" t="s">
        <v>42</v>
      </c>
      <c r="B1066" s="59"/>
      <c r="C1066" s="310"/>
      <c r="D1066" s="59">
        <v>4.0511233348261549E-3</v>
      </c>
      <c r="E1066" s="59">
        <v>-6.7080428187844933E-3</v>
      </c>
      <c r="F1066" s="59">
        <v>1.17885333858192E-3</v>
      </c>
      <c r="G1066" s="59">
        <v>5.3718186639943877E-3</v>
      </c>
      <c r="H1066" s="59">
        <v>1.5468703091978658E-3</v>
      </c>
      <c r="I1066" s="59">
        <v>9.0741281533264009E-3</v>
      </c>
    </row>
    <row r="1067" spans="1:9" s="50" customFormat="1" x14ac:dyDescent="0.25">
      <c r="A1067" s="60"/>
      <c r="B1067" s="59"/>
      <c r="C1067" s="310"/>
      <c r="D1067" s="59"/>
      <c r="E1067" s="59"/>
      <c r="F1067" s="59"/>
      <c r="G1067" s="59"/>
      <c r="H1067" s="59"/>
      <c r="I1067" s="59"/>
    </row>
    <row r="1068" spans="1:9" s="50" customFormat="1" x14ac:dyDescent="0.25">
      <c r="A1068" s="53" t="s">
        <v>43</v>
      </c>
      <c r="B1068" s="59"/>
      <c r="C1068" s="310"/>
      <c r="D1068" s="59">
        <v>2.9943113841861546E-3</v>
      </c>
      <c r="E1068" s="59">
        <v>-7.3716759857328836E-3</v>
      </c>
      <c r="F1068" s="59">
        <v>1.0509843391628415E-3</v>
      </c>
      <c r="G1068" s="59">
        <v>5.715620675785793E-3</v>
      </c>
      <c r="H1068" s="59">
        <v>1.6755729386976892E-3</v>
      </c>
      <c r="I1068" s="59">
        <v>8.8576701709726577E-3</v>
      </c>
    </row>
    <row r="1069" spans="1:9" s="50" customFormat="1" x14ac:dyDescent="0.25">
      <c r="A1069" s="54" t="s">
        <v>44</v>
      </c>
      <c r="B1069" s="59"/>
      <c r="C1069" s="310"/>
      <c r="D1069" s="59">
        <v>4.0932241697252542E-3</v>
      </c>
      <c r="E1069" s="59">
        <v>-1.4747101179832578E-2</v>
      </c>
      <c r="F1069" s="59">
        <v>-6.023616019571687E-3</v>
      </c>
      <c r="G1069" s="59">
        <v>-3.8814025361307847E-3</v>
      </c>
      <c r="H1069" s="59">
        <v>3.6112362179507949E-3</v>
      </c>
      <c r="I1069" s="59">
        <v>3.8953296985380081E-3</v>
      </c>
    </row>
    <row r="1070" spans="1:9" s="50" customFormat="1" x14ac:dyDescent="0.25">
      <c r="A1070" s="54" t="s">
        <v>45</v>
      </c>
      <c r="B1070" s="59"/>
      <c r="C1070" s="310"/>
      <c r="D1070" s="59">
        <v>-1.9425318549937884E-2</v>
      </c>
      <c r="E1070" s="59">
        <v>-1.8773777474215485E-2</v>
      </c>
      <c r="F1070" s="59">
        <v>-3.6717259046301631E-3</v>
      </c>
      <c r="G1070" s="59">
        <v>5.8532236379322811E-3</v>
      </c>
      <c r="H1070" s="59">
        <v>-9.7272400717962528E-3</v>
      </c>
      <c r="I1070" s="59">
        <v>-4.749013301321714E-4</v>
      </c>
    </row>
    <row r="1071" spans="1:9" s="50" customFormat="1" x14ac:dyDescent="0.25">
      <c r="A1071" s="54" t="s">
        <v>46</v>
      </c>
      <c r="B1071" s="59"/>
      <c r="C1071" s="310"/>
      <c r="D1071" s="59">
        <v>-2.7849715861739663E-2</v>
      </c>
      <c r="E1071" s="59">
        <v>-1.4485241713693356E-2</v>
      </c>
      <c r="F1071" s="59">
        <v>-4.1398075510042931E-3</v>
      </c>
      <c r="G1071" s="59">
        <v>2.5262549871489126E-2</v>
      </c>
      <c r="H1071" s="59">
        <v>-2.8155564310259444E-2</v>
      </c>
      <c r="I1071" s="59">
        <v>1.0722906462703463E-3</v>
      </c>
    </row>
    <row r="1072" spans="1:9" s="50" customFormat="1" x14ac:dyDescent="0.25">
      <c r="A1072" s="54" t="s">
        <v>47</v>
      </c>
      <c r="B1072" s="59"/>
      <c r="C1072" s="310"/>
      <c r="D1072" s="59">
        <v>4.6433482566118248E-2</v>
      </c>
      <c r="E1072" s="59">
        <v>2.8571077056885448E-2</v>
      </c>
      <c r="F1072" s="59">
        <v>3.4729621251962772E-2</v>
      </c>
      <c r="G1072" s="59">
        <v>3.2717243633635151E-2</v>
      </c>
      <c r="H1072" s="59">
        <v>3.5596036443046326E-2</v>
      </c>
      <c r="I1072" s="59">
        <v>-1.7759955662134508E-2</v>
      </c>
    </row>
    <row r="1073" spans="1:9" s="50" customFormat="1" x14ac:dyDescent="0.25">
      <c r="A1073" s="54" t="s">
        <v>48</v>
      </c>
      <c r="B1073" s="59"/>
      <c r="C1073" s="310"/>
      <c r="D1073" s="59">
        <v>3.3143919799670921E-2</v>
      </c>
      <c r="E1073" s="59">
        <v>1.0889418008448235E-2</v>
      </c>
      <c r="F1073" s="59">
        <v>7.3238620569842094E-3</v>
      </c>
      <c r="G1073" s="59">
        <v>1.010718847475145E-2</v>
      </c>
      <c r="H1073" s="59">
        <v>6.2308723017827725E-3</v>
      </c>
      <c r="I1073" s="59">
        <v>1.3640256689536834E-2</v>
      </c>
    </row>
    <row r="1074" spans="1:9" s="50" customFormat="1" x14ac:dyDescent="0.25">
      <c r="A1074" s="54"/>
      <c r="B1074" s="59"/>
      <c r="C1074" s="310"/>
      <c r="D1074" s="59"/>
      <c r="E1074" s="59"/>
      <c r="F1074" s="59"/>
      <c r="G1074" s="59"/>
      <c r="H1074" s="59"/>
      <c r="I1074" s="59"/>
    </row>
    <row r="1075" spans="1:9" s="50" customFormat="1" x14ac:dyDescent="0.25">
      <c r="A1075" s="53" t="s">
        <v>49</v>
      </c>
      <c r="B1075" s="59"/>
      <c r="C1075" s="310"/>
      <c r="D1075" s="59">
        <v>4.5534261783094276E-2</v>
      </c>
      <c r="E1075" s="59">
        <v>2.5017350435194624E-2</v>
      </c>
      <c r="F1075" s="59">
        <v>1.5339173244827808E-2</v>
      </c>
      <c r="G1075" s="59">
        <v>-5.6275187191516807E-3</v>
      </c>
      <c r="H1075" s="59">
        <v>-4.1189511255428357E-3</v>
      </c>
      <c r="I1075" s="59">
        <v>1.8586709472599328E-2</v>
      </c>
    </row>
    <row r="1076" spans="1:9" s="50" customFormat="1" x14ac:dyDescent="0.25">
      <c r="A1076" s="54" t="s">
        <v>50</v>
      </c>
      <c r="B1076" s="59"/>
      <c r="C1076" s="310"/>
      <c r="D1076" s="59">
        <v>4.9717946112596417E-3</v>
      </c>
      <c r="E1076" s="59">
        <v>-2.155655076593177E-2</v>
      </c>
      <c r="F1076" s="59">
        <v>-3.1640711699520985E-3</v>
      </c>
      <c r="G1076" s="59">
        <v>-4.3655556416702934E-3</v>
      </c>
      <c r="H1076" s="59">
        <v>4.7733387710637929E-3</v>
      </c>
      <c r="I1076" s="59">
        <v>1.2711410776861776E-2</v>
      </c>
    </row>
    <row r="1077" spans="1:9" s="50" customFormat="1" x14ac:dyDescent="0.25">
      <c r="A1077" s="54" t="s">
        <v>51</v>
      </c>
      <c r="B1077" s="59"/>
      <c r="C1077" s="310"/>
      <c r="D1077" s="59">
        <v>6.9910363061139874E-3</v>
      </c>
      <c r="E1077" s="59">
        <v>0.19947562872968794</v>
      </c>
      <c r="F1077" s="59">
        <v>3.6844610394993982E-2</v>
      </c>
      <c r="G1077" s="59">
        <v>-0.10182247620179463</v>
      </c>
      <c r="H1077" s="59">
        <v>-0.11194078140745865</v>
      </c>
      <c r="I1077" s="59">
        <v>-1.5743067955546475E-2</v>
      </c>
    </row>
    <row r="1078" spans="1:9" s="50" customFormat="1" x14ac:dyDescent="0.25">
      <c r="A1078" s="54" t="s">
        <v>52</v>
      </c>
      <c r="B1078" s="59"/>
      <c r="C1078" s="310"/>
      <c r="D1078" s="59">
        <v>-2.1381738718944429E-2</v>
      </c>
      <c r="E1078" s="59">
        <v>0.26138635780022978</v>
      </c>
      <c r="F1078" s="59">
        <v>2.876919622473606E-2</v>
      </c>
      <c r="G1078" s="59">
        <v>-0.19286089391860683</v>
      </c>
      <c r="H1078" s="59">
        <v>-0.12493614364581661</v>
      </c>
      <c r="I1078" s="59">
        <v>2.0403419260257127E-2</v>
      </c>
    </row>
    <row r="1079" spans="1:9" s="50" customFormat="1" x14ac:dyDescent="0.25">
      <c r="A1079" s="54" t="s">
        <v>53</v>
      </c>
      <c r="B1079" s="59"/>
      <c r="C1079" s="310"/>
      <c r="D1079" s="59">
        <v>-0.17085273530864187</v>
      </c>
      <c r="E1079" s="59">
        <v>-6.6863571597220436E-2</v>
      </c>
      <c r="F1079" s="59">
        <v>1.5738417999415333E-2</v>
      </c>
      <c r="G1079" s="59">
        <v>-3.4660956251560626E-2</v>
      </c>
      <c r="H1079" s="59">
        <v>3.0534889927148041E-2</v>
      </c>
      <c r="I1079" s="59">
        <v>0.13912070753307737</v>
      </c>
    </row>
    <row r="1080" spans="1:9" s="50" customFormat="1" x14ac:dyDescent="0.25">
      <c r="A1080" s="54" t="s">
        <v>54</v>
      </c>
      <c r="B1080" s="59"/>
      <c r="C1080" s="310"/>
      <c r="D1080" s="59">
        <v>-3.8150415463393025E-2</v>
      </c>
      <c r="E1080" s="59">
        <v>3.4974640120977403E-2</v>
      </c>
      <c r="F1080" s="59">
        <v>-3.109576506707068E-3</v>
      </c>
      <c r="G1080" s="59">
        <v>1.9153283237181018E-2</v>
      </c>
      <c r="H1080" s="59">
        <v>3.5366549137822785E-2</v>
      </c>
      <c r="I1080" s="59">
        <v>2.0551307053884971E-2</v>
      </c>
    </row>
    <row r="1081" spans="1:9" s="50" customFormat="1" x14ac:dyDescent="0.25">
      <c r="A1081" s="61"/>
      <c r="B1081" s="59"/>
      <c r="C1081" s="310"/>
      <c r="D1081" s="59"/>
      <c r="E1081" s="59"/>
      <c r="F1081" s="59"/>
      <c r="G1081" s="59"/>
      <c r="H1081" s="59"/>
      <c r="I1081" s="59"/>
    </row>
    <row r="1082" spans="1:9" s="50" customFormat="1" x14ac:dyDescent="0.25">
      <c r="A1082" s="62"/>
      <c r="B1082" s="59"/>
      <c r="C1082" s="310"/>
      <c r="D1082" s="59"/>
      <c r="E1082" s="59"/>
      <c r="F1082" s="59"/>
      <c r="G1082" s="59"/>
      <c r="H1082" s="59"/>
      <c r="I1082" s="59"/>
    </row>
    <row r="1083" spans="1:9" s="50" customFormat="1" x14ac:dyDescent="0.25">
      <c r="A1083" s="55" t="s">
        <v>55</v>
      </c>
      <c r="B1083" s="59"/>
      <c r="C1083" s="310"/>
      <c r="D1083" s="59">
        <v>4.6492698351079387E-3</v>
      </c>
      <c r="E1083" s="59">
        <v>7.4542393768910302E-3</v>
      </c>
      <c r="F1083" s="59">
        <v>9.3464586097476345E-3</v>
      </c>
      <c r="G1083" s="59">
        <v>5.622952014026468E-3</v>
      </c>
      <c r="H1083" s="59">
        <v>-8.0225917138629921E-3</v>
      </c>
      <c r="I1083" s="59">
        <v>-5.6537099944112849E-3</v>
      </c>
    </row>
    <row r="1084" spans="1:9" s="50" customFormat="1" x14ac:dyDescent="0.25">
      <c r="A1084" s="52"/>
      <c r="B1084" s="59"/>
      <c r="C1084" s="310"/>
      <c r="D1084" s="59">
        <v>0</v>
      </c>
      <c r="E1084" s="59">
        <v>0</v>
      </c>
      <c r="F1084" s="59">
        <v>0</v>
      </c>
      <c r="G1084" s="59">
        <v>0</v>
      </c>
      <c r="H1084" s="59">
        <v>0</v>
      </c>
      <c r="I1084" s="59">
        <v>0</v>
      </c>
    </row>
    <row r="1085" spans="1:9" s="50" customFormat="1" x14ac:dyDescent="0.25">
      <c r="A1085" s="53" t="s">
        <v>56</v>
      </c>
      <c r="B1085" s="59"/>
      <c r="C1085" s="310"/>
      <c r="D1085" s="59">
        <v>8.2987313003761928E-3</v>
      </c>
      <c r="E1085" s="59">
        <v>4.0961914073633574E-3</v>
      </c>
      <c r="F1085" s="59">
        <v>1.0178555130926137E-2</v>
      </c>
      <c r="G1085" s="59">
        <v>4.607223905378488E-3</v>
      </c>
      <c r="H1085" s="59">
        <v>-4.7244170517315356E-3</v>
      </c>
      <c r="I1085" s="59">
        <v>-5.2557197392840704E-3</v>
      </c>
    </row>
    <row r="1086" spans="1:9" s="50" customFormat="1" x14ac:dyDescent="0.25">
      <c r="A1086" s="56" t="s">
        <v>57</v>
      </c>
      <c r="B1086" s="59"/>
      <c r="C1086" s="310"/>
      <c r="D1086" s="59">
        <v>7.5440207492299058E-3</v>
      </c>
      <c r="E1086" s="59">
        <v>-5.0655755083084744E-3</v>
      </c>
      <c r="F1086" s="59">
        <v>-1.6332676149558578E-3</v>
      </c>
      <c r="G1086" s="59">
        <v>-2.4665975720080668E-3</v>
      </c>
      <c r="H1086" s="59">
        <v>-1.0031633257848607E-2</v>
      </c>
      <c r="I1086" s="59">
        <v>-6.9748547689797435E-3</v>
      </c>
    </row>
    <row r="1087" spans="1:9" s="50" customFormat="1" x14ac:dyDescent="0.25">
      <c r="A1087" s="56" t="s">
        <v>58</v>
      </c>
      <c r="B1087" s="59"/>
      <c r="C1087" s="310"/>
      <c r="D1087" s="59">
        <v>3.0172016254770492E-3</v>
      </c>
      <c r="E1087" s="59">
        <v>-3.5126508450096586E-3</v>
      </c>
      <c r="F1087" s="59">
        <v>3.7955996055316632E-3</v>
      </c>
      <c r="G1087" s="59">
        <v>-6.217066926068493E-3</v>
      </c>
      <c r="H1087" s="59">
        <v>-2.062433744231517E-2</v>
      </c>
      <c r="I1087" s="59">
        <v>-2.0139625188258847E-2</v>
      </c>
    </row>
    <row r="1088" spans="1:9" s="50" customFormat="1" x14ac:dyDescent="0.25">
      <c r="A1088" s="56" t="s">
        <v>59</v>
      </c>
      <c r="B1088" s="59"/>
      <c r="C1088" s="310"/>
      <c r="D1088" s="59">
        <v>4.2139052108172356E-3</v>
      </c>
      <c r="E1088" s="59">
        <v>1.1470006251210405E-3</v>
      </c>
      <c r="F1088" s="59">
        <v>1.2756881555438193E-2</v>
      </c>
      <c r="G1088" s="59">
        <v>1.2250250228923676E-2</v>
      </c>
      <c r="H1088" s="59">
        <v>4.8107583342247382E-3</v>
      </c>
      <c r="I1088" s="59">
        <v>-4.2305329492853261E-4</v>
      </c>
    </row>
    <row r="1089" spans="1:9" s="50" customFormat="1" x14ac:dyDescent="0.25">
      <c r="A1089" s="56"/>
      <c r="B1089" s="59"/>
      <c r="C1089" s="310"/>
      <c r="D1089" s="59">
        <v>0</v>
      </c>
      <c r="E1089" s="59">
        <v>0</v>
      </c>
      <c r="F1089" s="59">
        <v>0</v>
      </c>
      <c r="G1089" s="59">
        <v>0</v>
      </c>
      <c r="H1089" s="59">
        <v>0</v>
      </c>
      <c r="I1089" s="59">
        <v>0</v>
      </c>
    </row>
    <row r="1090" spans="1:9" s="50" customFormat="1" x14ac:dyDescent="0.25">
      <c r="A1090" s="53" t="s">
        <v>60</v>
      </c>
      <c r="B1090" s="59"/>
      <c r="C1090" s="310"/>
      <c r="D1090" s="59">
        <v>2.7710069432191863E-3</v>
      </c>
      <c r="E1090" s="59">
        <v>3.4940799512106456E-3</v>
      </c>
      <c r="F1090" s="59">
        <v>7.223593727913924E-3</v>
      </c>
      <c r="G1090" s="59">
        <v>1.2870929972224054E-3</v>
      </c>
      <c r="H1090" s="59">
        <v>-8.8461030397886109E-3</v>
      </c>
      <c r="I1090" s="59">
        <v>-8.3828110417072492E-3</v>
      </c>
    </row>
    <row r="1091" spans="1:9" s="50" customFormat="1" x14ac:dyDescent="0.25">
      <c r="A1091" s="56" t="s">
        <v>61</v>
      </c>
      <c r="B1091" s="59"/>
      <c r="C1091" s="310"/>
      <c r="D1091" s="59">
        <v>1.1098132741978115E-3</v>
      </c>
      <c r="E1091" s="59">
        <v>5.6067427578478587E-3</v>
      </c>
      <c r="F1091" s="59">
        <v>6.3049463325919319E-3</v>
      </c>
      <c r="G1091" s="59">
        <v>3.1917743748868244E-3</v>
      </c>
      <c r="H1091" s="59">
        <v>-5.3688465465893034E-3</v>
      </c>
      <c r="I1091" s="59">
        <v>-1.1054438031715352E-2</v>
      </c>
    </row>
    <row r="1092" spans="1:9" s="50" customFormat="1" x14ac:dyDescent="0.25">
      <c r="A1092" s="57" t="s">
        <v>62</v>
      </c>
      <c r="B1092" s="59"/>
      <c r="C1092" s="310"/>
      <c r="D1092" s="59">
        <v>-3.8126175345651672E-3</v>
      </c>
      <c r="E1092" s="59">
        <v>-3.5573774536248673E-3</v>
      </c>
      <c r="F1092" s="59">
        <v>3.6709465584010559E-3</v>
      </c>
      <c r="G1092" s="59">
        <v>-4.7315231585033368E-3</v>
      </c>
      <c r="H1092" s="59">
        <v>-2.6879065916331959E-3</v>
      </c>
      <c r="I1092" s="59">
        <v>-9.6352337458569526E-3</v>
      </c>
    </row>
    <row r="1093" spans="1:9" s="50" customFormat="1" x14ac:dyDescent="0.25">
      <c r="A1093" s="57" t="s">
        <v>63</v>
      </c>
      <c r="B1093" s="59"/>
      <c r="C1093" s="310"/>
      <c r="D1093" s="59">
        <v>-2.0327034787757242E-4</v>
      </c>
      <c r="E1093" s="59">
        <v>-7.0307746418139319E-3</v>
      </c>
      <c r="F1093" s="59">
        <v>-5.8238194688776668E-3</v>
      </c>
      <c r="G1093" s="59">
        <v>-6.3576636796544017E-3</v>
      </c>
      <c r="H1093" s="59">
        <v>-1.1740544695436164E-2</v>
      </c>
      <c r="I1093" s="59">
        <v>-9.9409725412382688E-3</v>
      </c>
    </row>
    <row r="1094" spans="1:9" s="50" customFormat="1" x14ac:dyDescent="0.25">
      <c r="A1094" s="57" t="s">
        <v>64</v>
      </c>
      <c r="B1094" s="59"/>
      <c r="C1094" s="310"/>
      <c r="D1094" s="59">
        <v>-1.6760521073013269E-2</v>
      </c>
      <c r="E1094" s="59">
        <v>-8.1538591309419234E-4</v>
      </c>
      <c r="F1094" s="59">
        <v>4.2916219146267309E-3</v>
      </c>
      <c r="G1094" s="59">
        <v>-4.870628884270034E-3</v>
      </c>
      <c r="H1094" s="59">
        <v>-8.9820196511678409E-3</v>
      </c>
      <c r="I1094" s="59">
        <v>-2.1017728448080142E-2</v>
      </c>
    </row>
    <row r="1095" spans="1:9" s="50" customFormat="1" x14ac:dyDescent="0.25">
      <c r="A1095" s="56" t="s">
        <v>65</v>
      </c>
      <c r="B1095" s="59"/>
      <c r="C1095" s="310"/>
      <c r="D1095" s="59">
        <v>1.0141085512445101E-2</v>
      </c>
      <c r="E1095" s="59">
        <v>2.0609974038421006E-3</v>
      </c>
      <c r="F1095" s="59">
        <v>1.190336224048183E-2</v>
      </c>
      <c r="G1095" s="59">
        <v>-2.0324526722239611E-3</v>
      </c>
      <c r="H1095" s="59">
        <v>-9.0438854156584727E-3</v>
      </c>
      <c r="I1095" s="59">
        <v>4.4711818656981706E-3</v>
      </c>
    </row>
    <row r="1096" spans="1:9" s="50" customFormat="1" x14ac:dyDescent="0.25">
      <c r="A1096" s="56" t="s">
        <v>66</v>
      </c>
      <c r="B1096" s="59"/>
      <c r="C1096" s="310"/>
      <c r="D1096" s="59">
        <v>-8.1323724903990119E-4</v>
      </c>
      <c r="E1096" s="59">
        <v>1.502008862277214E-3</v>
      </c>
      <c r="F1096" s="59">
        <v>5.2120145014395991E-3</v>
      </c>
      <c r="G1096" s="59">
        <v>1.5307799910229125E-3</v>
      </c>
      <c r="H1096" s="59">
        <v>-9.7801229791367652E-3</v>
      </c>
      <c r="I1096" s="59">
        <v>-8.4860110484925588E-3</v>
      </c>
    </row>
    <row r="1097" spans="1:9" s="50" customFormat="1" x14ac:dyDescent="0.25">
      <c r="A1097" s="63"/>
      <c r="B1097" s="59"/>
      <c r="C1097" s="310"/>
      <c r="D1097" s="59"/>
      <c r="E1097" s="59"/>
      <c r="F1097" s="59"/>
      <c r="G1097" s="59"/>
      <c r="H1097" s="59"/>
      <c r="I1097" s="59"/>
    </row>
    <row r="1098" spans="1:9" s="50" customFormat="1" x14ac:dyDescent="0.25">
      <c r="A1098" s="53" t="s">
        <v>67</v>
      </c>
      <c r="B1098" s="59"/>
      <c r="C1098" s="310"/>
      <c r="D1098" s="59">
        <v>-7.5007769259578319E-3</v>
      </c>
      <c r="E1098" s="59">
        <v>-2.1851754088957821E-2</v>
      </c>
      <c r="F1098" s="59">
        <v>7.5926566284010288E-3</v>
      </c>
      <c r="G1098" s="59">
        <v>1.4772538506144794E-2</v>
      </c>
      <c r="H1098" s="59">
        <v>-7.8875890682257224E-3</v>
      </c>
      <c r="I1098" s="59">
        <v>6.0356442002573729E-3</v>
      </c>
    </row>
    <row r="1099" spans="1:9" s="50" customFormat="1" x14ac:dyDescent="0.25">
      <c r="A1099" s="56"/>
      <c r="B1099" s="59"/>
      <c r="C1099" s="310"/>
      <c r="D1099" s="59"/>
      <c r="E1099" s="59"/>
      <c r="F1099" s="59"/>
      <c r="G1099" s="59"/>
      <c r="H1099" s="59"/>
      <c r="I1099" s="59"/>
    </row>
    <row r="1100" spans="1:9" s="50" customFormat="1" x14ac:dyDescent="0.25">
      <c r="A1100" s="53" t="s">
        <v>68</v>
      </c>
      <c r="B1100" s="59"/>
      <c r="C1100" s="310"/>
      <c r="D1100" s="59">
        <v>4.7718179216238443E-3</v>
      </c>
      <c r="E1100" s="59">
        <v>1.0031332175705288E-2</v>
      </c>
      <c r="F1100" s="59">
        <v>3.8490955916123913E-3</v>
      </c>
      <c r="G1100" s="59">
        <v>2.1540062660605278E-4</v>
      </c>
      <c r="H1100" s="59">
        <v>-2.0268030563586042E-3</v>
      </c>
      <c r="I1100" s="59">
        <v>-3.5148781987886686E-3</v>
      </c>
    </row>
    <row r="1101" spans="1:9" s="50" customFormat="1" x14ac:dyDescent="0.25">
      <c r="A1101" s="56" t="s">
        <v>69</v>
      </c>
      <c r="B1101" s="59"/>
      <c r="C1101" s="310"/>
      <c r="D1101" s="59">
        <v>2.7497717809928032E-3</v>
      </c>
      <c r="E1101" s="59">
        <v>8.7821735808181964E-3</v>
      </c>
      <c r="F1101" s="59">
        <v>2.5498102731822403E-3</v>
      </c>
      <c r="G1101" s="59">
        <v>4.8566552802209451E-4</v>
      </c>
      <c r="H1101" s="59">
        <v>-1.6040800258061341E-3</v>
      </c>
      <c r="I1101" s="59">
        <v>-5.5718243765411346E-3</v>
      </c>
    </row>
    <row r="1102" spans="1:9" s="50" customFormat="1" x14ac:dyDescent="0.25">
      <c r="A1102" s="56" t="s">
        <v>70</v>
      </c>
      <c r="B1102" s="59"/>
      <c r="C1102" s="310"/>
      <c r="D1102" s="59">
        <v>1.269939978522474E-2</v>
      </c>
      <c r="E1102" s="59">
        <v>1.7611366814062689E-2</v>
      </c>
      <c r="F1102" s="59">
        <v>5.0281944715127036E-3</v>
      </c>
      <c r="G1102" s="59">
        <v>-1.9648335673401185E-3</v>
      </c>
      <c r="H1102" s="59">
        <v>-2.9720012875799305E-4</v>
      </c>
      <c r="I1102" s="59">
        <v>1.6006656859854917E-3</v>
      </c>
    </row>
    <row r="1103" spans="1:9" s="50" customFormat="1" x14ac:dyDescent="0.25">
      <c r="A1103" s="56" t="s">
        <v>71</v>
      </c>
      <c r="B1103" s="59"/>
      <c r="C1103" s="310"/>
      <c r="D1103" s="59">
        <v>5.7582980569883743E-3</v>
      </c>
      <c r="E1103" s="59">
        <v>1.6341678733804085E-3</v>
      </c>
      <c r="F1103" s="59">
        <v>2.101860647649012E-2</v>
      </c>
      <c r="G1103" s="59">
        <v>8.3975393334954074E-3</v>
      </c>
      <c r="H1103" s="59">
        <v>-1.5811947057505986E-2</v>
      </c>
      <c r="I1103" s="59">
        <v>5.4966685969597417E-3</v>
      </c>
    </row>
    <row r="1104" spans="1:9" s="50" customFormat="1" x14ac:dyDescent="0.25">
      <c r="A1104" s="63"/>
      <c r="B1104" s="59"/>
      <c r="C1104" s="310"/>
      <c r="D1104" s="59"/>
      <c r="E1104" s="59"/>
      <c r="F1104" s="59"/>
      <c r="G1104" s="59"/>
      <c r="H1104" s="59"/>
      <c r="I1104" s="59"/>
    </row>
    <row r="1105" spans="1:9" s="50" customFormat="1" x14ac:dyDescent="0.25">
      <c r="A1105" s="53" t="s">
        <v>72</v>
      </c>
      <c r="B1105" s="59"/>
      <c r="C1105" s="310"/>
      <c r="D1105" s="59">
        <v>8.4590791810101873E-3</v>
      </c>
      <c r="E1105" s="59">
        <v>1.7747354258406924E-2</v>
      </c>
      <c r="F1105" s="59">
        <v>8.7345146906171491E-3</v>
      </c>
      <c r="G1105" s="59">
        <v>1.4432932582651836E-2</v>
      </c>
      <c r="H1105" s="59">
        <v>-1.380856063302871E-2</v>
      </c>
      <c r="I1105" s="59">
        <v>3.4028858062850158E-3</v>
      </c>
    </row>
    <row r="1106" spans="1:9" s="50" customFormat="1" x14ac:dyDescent="0.25">
      <c r="A1106" s="58" t="s">
        <v>73</v>
      </c>
      <c r="B1106" s="59"/>
      <c r="C1106" s="310"/>
      <c r="D1106" s="59">
        <v>1.1234595974821925E-2</v>
      </c>
      <c r="E1106" s="59">
        <v>3.1333035846015288E-2</v>
      </c>
      <c r="F1106" s="59">
        <v>1.4958459050590234E-2</v>
      </c>
      <c r="G1106" s="59">
        <v>1.6801198476975809E-2</v>
      </c>
      <c r="H1106" s="59">
        <v>-9.7633714723841438E-3</v>
      </c>
      <c r="I1106" s="59">
        <v>2.0145514495593098E-3</v>
      </c>
    </row>
    <row r="1107" spans="1:9" s="50" customFormat="1" x14ac:dyDescent="0.25">
      <c r="A1107" s="58" t="s">
        <v>74</v>
      </c>
      <c r="B1107" s="59"/>
      <c r="C1107" s="310"/>
      <c r="D1107" s="59">
        <v>-1.88652274731562E-2</v>
      </c>
      <c r="E1107" s="59">
        <v>-2.6913205379784158E-3</v>
      </c>
      <c r="F1107" s="59">
        <v>-4.2064077028236557E-3</v>
      </c>
      <c r="G1107" s="59">
        <v>-3.7631588027009499E-3</v>
      </c>
      <c r="H1107" s="59">
        <v>-5.8604848947743007E-3</v>
      </c>
      <c r="I1107" s="59">
        <v>-4.6289581921763467E-3</v>
      </c>
    </row>
    <row r="1108" spans="1:9" s="50" customFormat="1" x14ac:dyDescent="0.25">
      <c r="A1108" s="58" t="s">
        <v>75</v>
      </c>
      <c r="B1108" s="59"/>
      <c r="C1108" s="310"/>
      <c r="D1108" s="59">
        <v>2.7396207247372337E-3</v>
      </c>
      <c r="E1108" s="59">
        <v>4.0949983437503334E-2</v>
      </c>
      <c r="F1108" s="59">
        <v>4.5393376504267779E-2</v>
      </c>
      <c r="G1108" s="59">
        <v>2.9041027096706973E-2</v>
      </c>
      <c r="H1108" s="59">
        <v>-2.8674080681982066E-2</v>
      </c>
      <c r="I1108" s="59">
        <v>-3.4701495984568176E-4</v>
      </c>
    </row>
    <row r="1109" spans="1:9" s="50" customFormat="1" x14ac:dyDescent="0.25">
      <c r="A1109" s="58" t="s">
        <v>76</v>
      </c>
      <c r="B1109" s="59"/>
      <c r="C1109" s="310"/>
      <c r="D1109" s="59">
        <v>7.0510091743341205E-3</v>
      </c>
      <c r="E1109" s="59">
        <v>4.18889607100561E-2</v>
      </c>
      <c r="F1109" s="59">
        <v>2.7962541512861039E-2</v>
      </c>
      <c r="G1109" s="59">
        <v>2.4884357747547714E-2</v>
      </c>
      <c r="H1109" s="59">
        <v>-1.0668784905945241E-2</v>
      </c>
      <c r="I1109" s="59">
        <v>1.6291951035740659E-4</v>
      </c>
    </row>
    <row r="1110" spans="1:9" s="50" customFormat="1" x14ac:dyDescent="0.25">
      <c r="C1110" s="310"/>
      <c r="D1110" s="59"/>
      <c r="E1110" s="59"/>
      <c r="F1110" s="59"/>
      <c r="G1110" s="59"/>
      <c r="H1110" s="59"/>
      <c r="I1110" s="59"/>
    </row>
    <row r="1111" spans="1:9" s="50" customFormat="1" x14ac:dyDescent="0.25">
      <c r="C1111" s="310"/>
      <c r="D1111" s="59"/>
      <c r="E1111" s="59"/>
      <c r="F1111" s="59"/>
      <c r="G1111" s="59"/>
      <c r="H1111" s="59"/>
      <c r="I1111" s="59"/>
    </row>
    <row r="1112" spans="1:9" s="50" customFormat="1" x14ac:dyDescent="0.25">
      <c r="A1112" s="47" t="s">
        <v>94</v>
      </c>
      <c r="C1112" s="310"/>
      <c r="D1112" s="59"/>
      <c r="E1112" s="59"/>
      <c r="F1112" s="59"/>
      <c r="G1112" s="59"/>
      <c r="H1112" s="59"/>
      <c r="I1112" s="59"/>
    </row>
    <row r="1113" spans="1:9" s="50" customFormat="1" x14ac:dyDescent="0.25">
      <c r="A1113" s="51" t="s">
        <v>1</v>
      </c>
      <c r="B1113" s="59"/>
      <c r="C1113" s="310"/>
      <c r="D1113" s="59">
        <v>-7.2250608526713833E-4</v>
      </c>
      <c r="E1113" s="59">
        <v>1.019659196108913E-3</v>
      </c>
      <c r="F1113" s="59">
        <v>4.7399730972366161E-3</v>
      </c>
      <c r="G1113" s="59">
        <v>3.504995778774056E-3</v>
      </c>
      <c r="H1113" s="59">
        <v>-3.6884319922547704E-5</v>
      </c>
      <c r="I1113" s="59">
        <v>-1.9699362422387345E-4</v>
      </c>
    </row>
    <row r="1114" spans="1:9" s="50" customFormat="1" x14ac:dyDescent="0.25">
      <c r="A1114" s="51"/>
      <c r="B1114" s="59"/>
      <c r="C1114" s="310"/>
      <c r="D1114" s="59"/>
      <c r="E1114" s="59"/>
      <c r="F1114" s="59"/>
      <c r="G1114" s="59"/>
      <c r="H1114" s="59"/>
      <c r="I1114" s="59"/>
    </row>
    <row r="1115" spans="1:9" s="50" customFormat="1" x14ac:dyDescent="0.25">
      <c r="A1115" s="52" t="s">
        <v>41</v>
      </c>
      <c r="B1115" s="59"/>
      <c r="C1115" s="310"/>
      <c r="D1115" s="59">
        <v>2.2721356897663636E-3</v>
      </c>
      <c r="E1115" s="59">
        <v>3.4782234429735492E-3</v>
      </c>
      <c r="F1115" s="59">
        <v>4.5970696715753601E-3</v>
      </c>
      <c r="G1115" s="59">
        <v>3.9078281713647023E-3</v>
      </c>
      <c r="H1115" s="59">
        <v>1.1821385457269074E-3</v>
      </c>
      <c r="I1115" s="59">
        <v>2.2164340448842523E-3</v>
      </c>
    </row>
    <row r="1116" spans="1:9" s="50" customFormat="1" x14ac:dyDescent="0.25">
      <c r="A1116" s="52"/>
      <c r="B1116" s="59"/>
      <c r="C1116" s="310"/>
      <c r="D1116" s="59"/>
      <c r="E1116" s="59"/>
      <c r="F1116" s="59"/>
      <c r="G1116" s="59"/>
      <c r="H1116" s="59"/>
      <c r="I1116" s="59"/>
    </row>
    <row r="1117" spans="1:9" s="50" customFormat="1" x14ac:dyDescent="0.25">
      <c r="A1117" s="52" t="s">
        <v>42</v>
      </c>
      <c r="B1117" s="59"/>
      <c r="C1117" s="310"/>
      <c r="D1117" s="59">
        <v>5.3420563306321167E-3</v>
      </c>
      <c r="E1117" s="59">
        <v>5.6762536389769469E-3</v>
      </c>
      <c r="F1117" s="59">
        <v>4.856834632243956E-3</v>
      </c>
      <c r="G1117" s="59">
        <v>3.8221110488811938E-3</v>
      </c>
      <c r="H1117" s="59">
        <v>3.1687075685793431E-3</v>
      </c>
      <c r="I1117" s="59">
        <v>5.4195153550551378E-3</v>
      </c>
    </row>
    <row r="1118" spans="1:9" s="50" customFormat="1" x14ac:dyDescent="0.25">
      <c r="A1118" s="60"/>
      <c r="B1118" s="59"/>
      <c r="C1118" s="310"/>
      <c r="D1118" s="59"/>
      <c r="E1118" s="59"/>
      <c r="F1118" s="59"/>
      <c r="G1118" s="59"/>
      <c r="H1118" s="59"/>
      <c r="I1118" s="59"/>
    </row>
    <row r="1119" spans="1:9" s="50" customFormat="1" x14ac:dyDescent="0.25">
      <c r="A1119" s="53" t="s">
        <v>43</v>
      </c>
      <c r="B1119" s="59"/>
      <c r="C1119" s="310"/>
      <c r="D1119" s="59">
        <v>4.2867435066324955E-3</v>
      </c>
      <c r="E1119" s="59">
        <v>5.6864789628616741E-3</v>
      </c>
      <c r="F1119" s="59">
        <v>4.8729723545890558E-3</v>
      </c>
      <c r="G1119" s="59">
        <v>3.7055060949398033E-3</v>
      </c>
      <c r="H1119" s="59">
        <v>3.1840264750175873E-3</v>
      </c>
      <c r="I1119" s="59">
        <v>5.3664273746110158E-3</v>
      </c>
    </row>
    <row r="1120" spans="1:9" s="50" customFormat="1" x14ac:dyDescent="0.25">
      <c r="A1120" s="54" t="s">
        <v>44</v>
      </c>
      <c r="B1120" s="59"/>
      <c r="C1120" s="310"/>
      <c r="D1120" s="59" t="s">
        <v>515</v>
      </c>
      <c r="E1120" s="59" t="s">
        <v>515</v>
      </c>
      <c r="F1120" s="59" t="s">
        <v>515</v>
      </c>
      <c r="G1120" s="59" t="s">
        <v>515</v>
      </c>
      <c r="H1120" s="59" t="s">
        <v>515</v>
      </c>
      <c r="I1120" s="59" t="s">
        <v>515</v>
      </c>
    </row>
    <row r="1121" spans="1:9" s="50" customFormat="1" x14ac:dyDescent="0.25">
      <c r="A1121" s="54" t="s">
        <v>45</v>
      </c>
      <c r="B1121" s="59"/>
      <c r="C1121" s="310"/>
      <c r="D1121" s="59" t="s">
        <v>515</v>
      </c>
      <c r="E1121" s="59" t="s">
        <v>515</v>
      </c>
      <c r="F1121" s="59" t="s">
        <v>515</v>
      </c>
      <c r="G1121" s="59" t="s">
        <v>515</v>
      </c>
      <c r="H1121" s="59" t="s">
        <v>515</v>
      </c>
      <c r="I1121" s="59" t="s">
        <v>515</v>
      </c>
    </row>
    <row r="1122" spans="1:9" s="50" customFormat="1" x14ac:dyDescent="0.25">
      <c r="A1122" s="54" t="s">
        <v>46</v>
      </c>
      <c r="B1122" s="59"/>
      <c r="C1122" s="310"/>
      <c r="D1122" s="59" t="s">
        <v>515</v>
      </c>
      <c r="E1122" s="59" t="s">
        <v>515</v>
      </c>
      <c r="F1122" s="59" t="s">
        <v>515</v>
      </c>
      <c r="G1122" s="59" t="s">
        <v>515</v>
      </c>
      <c r="H1122" s="59" t="s">
        <v>515</v>
      </c>
      <c r="I1122" s="59" t="s">
        <v>515</v>
      </c>
    </row>
    <row r="1123" spans="1:9" s="50" customFormat="1" x14ac:dyDescent="0.25">
      <c r="A1123" s="54" t="s">
        <v>47</v>
      </c>
      <c r="B1123" s="59"/>
      <c r="C1123" s="310"/>
      <c r="D1123" s="59" t="s">
        <v>515</v>
      </c>
      <c r="E1123" s="59" t="s">
        <v>515</v>
      </c>
      <c r="F1123" s="59" t="s">
        <v>515</v>
      </c>
      <c r="G1123" s="59" t="s">
        <v>515</v>
      </c>
      <c r="H1123" s="59" t="s">
        <v>515</v>
      </c>
      <c r="I1123" s="59" t="s">
        <v>515</v>
      </c>
    </row>
    <row r="1124" spans="1:9" s="50" customFormat="1" x14ac:dyDescent="0.25">
      <c r="A1124" s="54" t="s">
        <v>48</v>
      </c>
      <c r="B1124" s="59"/>
      <c r="C1124" s="310"/>
      <c r="D1124" s="59" t="s">
        <v>515</v>
      </c>
      <c r="E1124" s="59" t="s">
        <v>515</v>
      </c>
      <c r="F1124" s="59" t="s">
        <v>515</v>
      </c>
      <c r="G1124" s="59" t="s">
        <v>515</v>
      </c>
      <c r="H1124" s="59" t="s">
        <v>515</v>
      </c>
      <c r="I1124" s="59" t="s">
        <v>515</v>
      </c>
    </row>
    <row r="1125" spans="1:9" s="50" customFormat="1" x14ac:dyDescent="0.25">
      <c r="A1125" s="54"/>
      <c r="B1125" s="59"/>
      <c r="C1125" s="310"/>
      <c r="D1125" s="59"/>
      <c r="E1125" s="59"/>
      <c r="F1125" s="59"/>
      <c r="G1125" s="59"/>
      <c r="H1125" s="59"/>
      <c r="I1125" s="59"/>
    </row>
    <row r="1126" spans="1:9" s="50" customFormat="1" x14ac:dyDescent="0.25">
      <c r="A1126" s="53" t="s">
        <v>49</v>
      </c>
      <c r="B1126" s="59"/>
      <c r="C1126" s="310"/>
      <c r="D1126" s="59">
        <v>4.6586213033296353E-2</v>
      </c>
      <c r="E1126" s="59">
        <v>1.1690551267857563E-2</v>
      </c>
      <c r="F1126" s="59">
        <v>1.3100292926717216E-2</v>
      </c>
      <c r="G1126" s="59">
        <v>1.311508375772763E-2</v>
      </c>
      <c r="H1126" s="59">
        <v>2.6623977714805847E-3</v>
      </c>
      <c r="I1126" s="59">
        <v>7.4645004799474002E-3</v>
      </c>
    </row>
    <row r="1127" spans="1:9" s="50" customFormat="1" x14ac:dyDescent="0.25">
      <c r="A1127" s="54" t="s">
        <v>50</v>
      </c>
      <c r="B1127" s="59"/>
      <c r="C1127" s="310"/>
      <c r="D1127" s="59" t="s">
        <v>515</v>
      </c>
      <c r="E1127" s="59" t="s">
        <v>515</v>
      </c>
      <c r="F1127" s="59" t="s">
        <v>515</v>
      </c>
      <c r="G1127" s="59" t="s">
        <v>515</v>
      </c>
      <c r="H1127" s="59" t="s">
        <v>515</v>
      </c>
      <c r="I1127" s="59" t="s">
        <v>515</v>
      </c>
    </row>
    <row r="1128" spans="1:9" s="50" customFormat="1" x14ac:dyDescent="0.25">
      <c r="A1128" s="54" t="s">
        <v>51</v>
      </c>
      <c r="B1128" s="59"/>
      <c r="C1128" s="310"/>
      <c r="D1128" s="59" t="s">
        <v>515</v>
      </c>
      <c r="E1128" s="59" t="s">
        <v>515</v>
      </c>
      <c r="F1128" s="59" t="s">
        <v>515</v>
      </c>
      <c r="G1128" s="59" t="s">
        <v>515</v>
      </c>
      <c r="H1128" s="59" t="s">
        <v>515</v>
      </c>
      <c r="I1128" s="59" t="s">
        <v>515</v>
      </c>
    </row>
    <row r="1129" spans="1:9" s="50" customFormat="1" x14ac:dyDescent="0.25">
      <c r="A1129" s="54" t="s">
        <v>52</v>
      </c>
      <c r="B1129" s="59"/>
      <c r="C1129" s="310"/>
      <c r="D1129" s="59" t="s">
        <v>515</v>
      </c>
      <c r="E1129" s="59" t="s">
        <v>515</v>
      </c>
      <c r="F1129" s="59" t="s">
        <v>515</v>
      </c>
      <c r="G1129" s="59" t="s">
        <v>515</v>
      </c>
      <c r="H1129" s="59" t="s">
        <v>515</v>
      </c>
      <c r="I1129" s="59" t="s">
        <v>515</v>
      </c>
    </row>
    <row r="1130" spans="1:9" s="50" customFormat="1" x14ac:dyDescent="0.25">
      <c r="A1130" s="54" t="s">
        <v>53</v>
      </c>
      <c r="B1130" s="59"/>
      <c r="C1130" s="310"/>
      <c r="D1130" s="59" t="s">
        <v>515</v>
      </c>
      <c r="E1130" s="59" t="s">
        <v>515</v>
      </c>
      <c r="F1130" s="59" t="s">
        <v>515</v>
      </c>
      <c r="G1130" s="59" t="s">
        <v>515</v>
      </c>
      <c r="H1130" s="59" t="s">
        <v>515</v>
      </c>
      <c r="I1130" s="59" t="s">
        <v>515</v>
      </c>
    </row>
    <row r="1131" spans="1:9" s="50" customFormat="1" x14ac:dyDescent="0.25">
      <c r="A1131" s="54" t="s">
        <v>54</v>
      </c>
      <c r="B1131" s="59"/>
      <c r="C1131" s="310"/>
      <c r="D1131" s="59" t="s">
        <v>515</v>
      </c>
      <c r="E1131" s="59" t="s">
        <v>515</v>
      </c>
      <c r="F1131" s="59" t="s">
        <v>515</v>
      </c>
      <c r="G1131" s="59" t="s">
        <v>515</v>
      </c>
      <c r="H1131" s="59" t="s">
        <v>515</v>
      </c>
      <c r="I1131" s="59" t="s">
        <v>515</v>
      </c>
    </row>
    <row r="1132" spans="1:9" s="50" customFormat="1" x14ac:dyDescent="0.25">
      <c r="A1132" s="61"/>
      <c r="B1132" s="59"/>
      <c r="C1132" s="310"/>
      <c r="D1132" s="59"/>
      <c r="E1132" s="59"/>
      <c r="F1132" s="59"/>
      <c r="G1132" s="59"/>
      <c r="H1132" s="59"/>
      <c r="I1132" s="59"/>
    </row>
    <row r="1133" spans="1:9" s="50" customFormat="1" x14ac:dyDescent="0.25">
      <c r="A1133" s="62"/>
      <c r="B1133" s="59"/>
      <c r="C1133" s="310"/>
      <c r="D1133" s="59"/>
      <c r="E1133" s="59"/>
      <c r="F1133" s="59"/>
      <c r="G1133" s="59"/>
      <c r="H1133" s="59"/>
      <c r="I1133" s="59"/>
    </row>
    <row r="1134" spans="1:9" s="50" customFormat="1" x14ac:dyDescent="0.25">
      <c r="A1134" s="55" t="s">
        <v>55</v>
      </c>
      <c r="B1134" s="59"/>
      <c r="C1134" s="310"/>
      <c r="D1134" s="59">
        <v>-3.1571824131770843E-4</v>
      </c>
      <c r="E1134" s="59">
        <v>-2.3102493236376587E-3</v>
      </c>
      <c r="F1134" s="59">
        <v>-7.6921915621486203E-4</v>
      </c>
      <c r="G1134" s="59">
        <v>-2.3142859062563748E-4</v>
      </c>
      <c r="H1134" s="59">
        <v>-1.7619037210032662E-3</v>
      </c>
      <c r="I1134" s="59">
        <v>-1.7415726889906669E-3</v>
      </c>
    </row>
    <row r="1135" spans="1:9" s="50" customFormat="1" x14ac:dyDescent="0.25">
      <c r="A1135" s="52"/>
      <c r="B1135" s="59"/>
      <c r="C1135" s="310"/>
      <c r="D1135" s="59">
        <v>0</v>
      </c>
      <c r="E1135" s="59">
        <v>0</v>
      </c>
      <c r="F1135" s="59">
        <v>0</v>
      </c>
      <c r="G1135" s="59">
        <v>0</v>
      </c>
      <c r="H1135" s="59">
        <v>0</v>
      </c>
      <c r="I1135" s="59">
        <v>0</v>
      </c>
    </row>
    <row r="1136" spans="1:9" s="50" customFormat="1" x14ac:dyDescent="0.25">
      <c r="A1136" s="53" t="s">
        <v>56</v>
      </c>
      <c r="B1136" s="59"/>
      <c r="C1136" s="310"/>
      <c r="D1136" s="59" t="s">
        <v>515</v>
      </c>
      <c r="E1136" s="59" t="s">
        <v>515</v>
      </c>
      <c r="F1136" s="59" t="s">
        <v>515</v>
      </c>
      <c r="G1136" s="59" t="s">
        <v>515</v>
      </c>
      <c r="H1136" s="59" t="s">
        <v>515</v>
      </c>
      <c r="I1136" s="59" t="s">
        <v>515</v>
      </c>
    </row>
    <row r="1137" spans="1:9" s="50" customFormat="1" x14ac:dyDescent="0.25">
      <c r="A1137" s="56" t="s">
        <v>57</v>
      </c>
      <c r="B1137" s="59"/>
      <c r="C1137" s="310"/>
      <c r="D1137" s="59" t="s">
        <v>515</v>
      </c>
      <c r="E1137" s="59" t="s">
        <v>515</v>
      </c>
      <c r="F1137" s="59" t="s">
        <v>515</v>
      </c>
      <c r="G1137" s="59" t="s">
        <v>515</v>
      </c>
      <c r="H1137" s="59" t="s">
        <v>515</v>
      </c>
      <c r="I1137" s="59" t="s">
        <v>515</v>
      </c>
    </row>
    <row r="1138" spans="1:9" s="50" customFormat="1" x14ac:dyDescent="0.25">
      <c r="A1138" s="56" t="s">
        <v>58</v>
      </c>
      <c r="B1138" s="59"/>
      <c r="C1138" s="310"/>
      <c r="D1138" s="59" t="s">
        <v>515</v>
      </c>
      <c r="E1138" s="59" t="s">
        <v>515</v>
      </c>
      <c r="F1138" s="59" t="s">
        <v>515</v>
      </c>
      <c r="G1138" s="59" t="s">
        <v>515</v>
      </c>
      <c r="H1138" s="59" t="s">
        <v>515</v>
      </c>
      <c r="I1138" s="59" t="s">
        <v>515</v>
      </c>
    </row>
    <row r="1139" spans="1:9" s="50" customFormat="1" x14ac:dyDescent="0.25">
      <c r="A1139" s="56" t="s">
        <v>59</v>
      </c>
      <c r="B1139" s="59"/>
      <c r="C1139" s="310"/>
      <c r="D1139" s="59" t="s">
        <v>515</v>
      </c>
      <c r="E1139" s="59" t="s">
        <v>515</v>
      </c>
      <c r="F1139" s="59" t="s">
        <v>515</v>
      </c>
      <c r="G1139" s="59" t="s">
        <v>515</v>
      </c>
      <c r="H1139" s="59" t="s">
        <v>515</v>
      </c>
      <c r="I1139" s="59" t="s">
        <v>515</v>
      </c>
    </row>
    <row r="1140" spans="1:9" s="50" customFormat="1" x14ac:dyDescent="0.25">
      <c r="A1140" s="56"/>
      <c r="B1140" s="59"/>
      <c r="C1140" s="310"/>
      <c r="D1140" s="59">
        <v>0</v>
      </c>
      <c r="E1140" s="59">
        <v>0</v>
      </c>
      <c r="F1140" s="59">
        <v>0</v>
      </c>
      <c r="G1140" s="59">
        <v>0</v>
      </c>
      <c r="H1140" s="59">
        <v>0</v>
      </c>
      <c r="I1140" s="59">
        <v>0</v>
      </c>
    </row>
    <row r="1141" spans="1:9" s="50" customFormat="1" x14ac:dyDescent="0.25">
      <c r="A1141" s="53" t="s">
        <v>60</v>
      </c>
      <c r="B1141" s="59"/>
      <c r="C1141" s="310"/>
      <c r="D1141" s="59">
        <v>-7.6304310668851016E-6</v>
      </c>
      <c r="E1141" s="59">
        <v>-1.9395682667400216E-5</v>
      </c>
      <c r="F1141" s="59">
        <v>-8.7566159163166013E-5</v>
      </c>
      <c r="G1141" s="59">
        <v>-1.5399122243209273E-4</v>
      </c>
      <c r="H1141" s="59">
        <v>-1.2440835881465384E-3</v>
      </c>
      <c r="I1141" s="59">
        <v>-1.4307225304955873E-3</v>
      </c>
    </row>
    <row r="1142" spans="1:9" s="50" customFormat="1" x14ac:dyDescent="0.25">
      <c r="A1142" s="56" t="s">
        <v>61</v>
      </c>
      <c r="B1142" s="59"/>
      <c r="C1142" s="310"/>
      <c r="D1142" s="59" t="s">
        <v>515</v>
      </c>
      <c r="E1142" s="59" t="s">
        <v>515</v>
      </c>
      <c r="F1142" s="59" t="s">
        <v>515</v>
      </c>
      <c r="G1142" s="59" t="s">
        <v>515</v>
      </c>
      <c r="H1142" s="59" t="s">
        <v>515</v>
      </c>
      <c r="I1142" s="59" t="s">
        <v>515</v>
      </c>
    </row>
    <row r="1143" spans="1:9" s="50" customFormat="1" x14ac:dyDescent="0.25">
      <c r="A1143" s="57" t="s">
        <v>62</v>
      </c>
      <c r="B1143" s="59"/>
      <c r="C1143" s="310"/>
      <c r="D1143" s="59" t="s">
        <v>515</v>
      </c>
      <c r="E1143" s="59" t="s">
        <v>515</v>
      </c>
      <c r="F1143" s="59" t="s">
        <v>515</v>
      </c>
      <c r="G1143" s="59" t="s">
        <v>515</v>
      </c>
      <c r="H1143" s="59" t="s">
        <v>515</v>
      </c>
      <c r="I1143" s="59" t="s">
        <v>515</v>
      </c>
    </row>
    <row r="1144" spans="1:9" s="50" customFormat="1" x14ac:dyDescent="0.25">
      <c r="A1144" s="57" t="s">
        <v>63</v>
      </c>
      <c r="B1144" s="59"/>
      <c r="C1144" s="310"/>
      <c r="D1144" s="59" t="s">
        <v>515</v>
      </c>
      <c r="E1144" s="59" t="s">
        <v>515</v>
      </c>
      <c r="F1144" s="59" t="s">
        <v>515</v>
      </c>
      <c r="G1144" s="59" t="s">
        <v>515</v>
      </c>
      <c r="H1144" s="59" t="s">
        <v>515</v>
      </c>
      <c r="I1144" s="59" t="s">
        <v>515</v>
      </c>
    </row>
    <row r="1145" spans="1:9" s="50" customFormat="1" x14ac:dyDescent="0.25">
      <c r="A1145" s="57" t="s">
        <v>64</v>
      </c>
      <c r="B1145" s="59"/>
      <c r="C1145" s="310"/>
      <c r="D1145" s="59" t="s">
        <v>515</v>
      </c>
      <c r="E1145" s="59" t="s">
        <v>515</v>
      </c>
      <c r="F1145" s="59" t="s">
        <v>515</v>
      </c>
      <c r="G1145" s="59" t="s">
        <v>515</v>
      </c>
      <c r="H1145" s="59" t="s">
        <v>515</v>
      </c>
      <c r="I1145" s="59" t="s">
        <v>515</v>
      </c>
    </row>
    <row r="1146" spans="1:9" s="50" customFormat="1" x14ac:dyDescent="0.25">
      <c r="A1146" s="56" t="s">
        <v>65</v>
      </c>
      <c r="B1146" s="59"/>
      <c r="C1146" s="310"/>
      <c r="D1146" s="59" t="s">
        <v>515</v>
      </c>
      <c r="E1146" s="59" t="s">
        <v>515</v>
      </c>
      <c r="F1146" s="59" t="s">
        <v>515</v>
      </c>
      <c r="G1146" s="59" t="s">
        <v>515</v>
      </c>
      <c r="H1146" s="59" t="s">
        <v>515</v>
      </c>
      <c r="I1146" s="59" t="s">
        <v>515</v>
      </c>
    </row>
    <row r="1147" spans="1:9" s="50" customFormat="1" x14ac:dyDescent="0.25">
      <c r="A1147" s="56" t="s">
        <v>66</v>
      </c>
      <c r="B1147" s="59"/>
      <c r="C1147" s="310"/>
      <c r="D1147" s="59" t="s">
        <v>515</v>
      </c>
      <c r="E1147" s="59" t="s">
        <v>515</v>
      </c>
      <c r="F1147" s="59" t="s">
        <v>515</v>
      </c>
      <c r="G1147" s="59" t="s">
        <v>515</v>
      </c>
      <c r="H1147" s="59" t="s">
        <v>515</v>
      </c>
      <c r="I1147" s="59" t="s">
        <v>515</v>
      </c>
    </row>
    <row r="1148" spans="1:9" s="50" customFormat="1" x14ac:dyDescent="0.25">
      <c r="A1148" s="63"/>
      <c r="B1148" s="59"/>
      <c r="C1148" s="310"/>
      <c r="D1148" s="59"/>
      <c r="E1148" s="59"/>
      <c r="F1148" s="59"/>
      <c r="G1148" s="59"/>
      <c r="H1148" s="59"/>
      <c r="I1148" s="59"/>
    </row>
    <row r="1149" spans="1:9" s="50" customFormat="1" x14ac:dyDescent="0.25">
      <c r="A1149" s="53" t="s">
        <v>67</v>
      </c>
      <c r="B1149" s="59"/>
      <c r="C1149" s="310"/>
      <c r="D1149" s="59" t="s">
        <v>515</v>
      </c>
      <c r="E1149" s="59" t="s">
        <v>515</v>
      </c>
      <c r="F1149" s="59" t="s">
        <v>515</v>
      </c>
      <c r="G1149" s="59" t="s">
        <v>515</v>
      </c>
      <c r="H1149" s="59" t="s">
        <v>515</v>
      </c>
      <c r="I1149" s="59" t="s">
        <v>515</v>
      </c>
    </row>
    <row r="1150" spans="1:9" s="50" customFormat="1" x14ac:dyDescent="0.25">
      <c r="A1150" s="56"/>
      <c r="B1150" s="59"/>
      <c r="C1150" s="310"/>
      <c r="D1150" s="59"/>
      <c r="E1150" s="59"/>
      <c r="F1150" s="59"/>
      <c r="G1150" s="59"/>
      <c r="H1150" s="59"/>
      <c r="I1150" s="59"/>
    </row>
    <row r="1151" spans="1:9" s="50" customFormat="1" x14ac:dyDescent="0.25">
      <c r="A1151" s="53" t="s">
        <v>68</v>
      </c>
      <c r="B1151" s="59"/>
      <c r="C1151" s="310"/>
      <c r="D1151" s="59">
        <v>2.1172220934806418E-4</v>
      </c>
      <c r="E1151" s="59">
        <v>1.0535810633105491E-4</v>
      </c>
      <c r="F1151" s="59">
        <v>-9.6596853967567675E-5</v>
      </c>
      <c r="G1151" s="59">
        <v>-2.4271781369944456E-4</v>
      </c>
      <c r="H1151" s="59">
        <v>8.0293398236452873E-5</v>
      </c>
      <c r="I1151" s="59">
        <v>2.3189885731578208E-4</v>
      </c>
    </row>
    <row r="1152" spans="1:9" s="50" customFormat="1" x14ac:dyDescent="0.25">
      <c r="A1152" s="56" t="s">
        <v>69</v>
      </c>
      <c r="B1152" s="59"/>
      <c r="C1152" s="310"/>
      <c r="D1152" s="59" t="s">
        <v>515</v>
      </c>
      <c r="E1152" s="59" t="s">
        <v>515</v>
      </c>
      <c r="F1152" s="59" t="s">
        <v>515</v>
      </c>
      <c r="G1152" s="59" t="s">
        <v>515</v>
      </c>
      <c r="H1152" s="59" t="s">
        <v>515</v>
      </c>
      <c r="I1152" s="59" t="s">
        <v>515</v>
      </c>
    </row>
    <row r="1153" spans="1:9" s="50" customFormat="1" x14ac:dyDescent="0.25">
      <c r="A1153" s="56" t="s">
        <v>70</v>
      </c>
      <c r="B1153" s="59"/>
      <c r="C1153" s="310"/>
      <c r="D1153" s="59" t="s">
        <v>515</v>
      </c>
      <c r="E1153" s="59" t="s">
        <v>515</v>
      </c>
      <c r="F1153" s="59" t="s">
        <v>515</v>
      </c>
      <c r="G1153" s="59" t="s">
        <v>515</v>
      </c>
      <c r="H1153" s="59" t="s">
        <v>515</v>
      </c>
      <c r="I1153" s="59" t="s">
        <v>515</v>
      </c>
    </row>
    <row r="1154" spans="1:9" s="50" customFormat="1" x14ac:dyDescent="0.25">
      <c r="A1154" s="56" t="s">
        <v>71</v>
      </c>
      <c r="B1154" s="59"/>
      <c r="C1154" s="310"/>
      <c r="D1154" s="59" t="s">
        <v>515</v>
      </c>
      <c r="E1154" s="59" t="s">
        <v>515</v>
      </c>
      <c r="F1154" s="59" t="s">
        <v>515</v>
      </c>
      <c r="G1154" s="59" t="s">
        <v>515</v>
      </c>
      <c r="H1154" s="59" t="s">
        <v>515</v>
      </c>
      <c r="I1154" s="59" t="s">
        <v>515</v>
      </c>
    </row>
    <row r="1155" spans="1:9" s="50" customFormat="1" x14ac:dyDescent="0.25">
      <c r="A1155" s="63"/>
      <c r="B1155" s="59"/>
      <c r="C1155" s="310"/>
      <c r="D1155" s="59"/>
      <c r="E1155" s="59"/>
      <c r="F1155" s="59"/>
      <c r="G1155" s="59"/>
      <c r="H1155" s="59"/>
      <c r="I1155" s="59"/>
    </row>
    <row r="1156" spans="1:9" s="50" customFormat="1" x14ac:dyDescent="0.25">
      <c r="A1156" s="53" t="s">
        <v>72</v>
      </c>
      <c r="B1156" s="59"/>
      <c r="C1156" s="310"/>
      <c r="D1156" s="59">
        <v>5.7069863461491899E-3</v>
      </c>
      <c r="E1156" s="59">
        <v>-1.0138500815708662E-2</v>
      </c>
      <c r="F1156" s="59">
        <v>-9.6871930042041754E-3</v>
      </c>
      <c r="G1156" s="59">
        <v>-1.8743314698573821E-3</v>
      </c>
      <c r="H1156" s="59">
        <v>-1.7396372529883131E-3</v>
      </c>
      <c r="I1156" s="59">
        <v>3.453555351105031E-3</v>
      </c>
    </row>
    <row r="1157" spans="1:9" s="50" customFormat="1" x14ac:dyDescent="0.25">
      <c r="A1157" s="58" t="s">
        <v>73</v>
      </c>
      <c r="B1157" s="59"/>
      <c r="C1157" s="310"/>
      <c r="D1157" s="59" t="s">
        <v>515</v>
      </c>
      <c r="E1157" s="59" t="s">
        <v>515</v>
      </c>
      <c r="F1157" s="59" t="s">
        <v>515</v>
      </c>
      <c r="G1157" s="59" t="s">
        <v>515</v>
      </c>
      <c r="H1157" s="59" t="s">
        <v>515</v>
      </c>
      <c r="I1157" s="59" t="s">
        <v>515</v>
      </c>
    </row>
    <row r="1158" spans="1:9" s="50" customFormat="1" x14ac:dyDescent="0.25">
      <c r="A1158" s="58" t="s">
        <v>74</v>
      </c>
      <c r="B1158" s="59"/>
      <c r="C1158" s="310"/>
      <c r="D1158" s="59" t="s">
        <v>515</v>
      </c>
      <c r="E1158" s="59" t="s">
        <v>515</v>
      </c>
      <c r="F1158" s="59" t="s">
        <v>515</v>
      </c>
      <c r="G1158" s="59" t="s">
        <v>515</v>
      </c>
      <c r="H1158" s="59" t="s">
        <v>515</v>
      </c>
      <c r="I1158" s="59" t="s">
        <v>515</v>
      </c>
    </row>
    <row r="1159" spans="1:9" s="50" customFormat="1" x14ac:dyDescent="0.25">
      <c r="A1159" s="58" t="s">
        <v>75</v>
      </c>
      <c r="B1159" s="59"/>
      <c r="C1159" s="310"/>
      <c r="D1159" s="59" t="s">
        <v>515</v>
      </c>
      <c r="E1159" s="59" t="s">
        <v>515</v>
      </c>
      <c r="F1159" s="59" t="s">
        <v>515</v>
      </c>
      <c r="G1159" s="59" t="s">
        <v>515</v>
      </c>
      <c r="H1159" s="59" t="s">
        <v>515</v>
      </c>
      <c r="I1159" s="59" t="s">
        <v>515</v>
      </c>
    </row>
    <row r="1160" spans="1:9" s="50" customFormat="1" x14ac:dyDescent="0.25">
      <c r="A1160" s="58" t="s">
        <v>76</v>
      </c>
      <c r="B1160" s="59"/>
      <c r="C1160" s="310"/>
      <c r="D1160" s="59" t="s">
        <v>515</v>
      </c>
      <c r="E1160" s="59" t="s">
        <v>515</v>
      </c>
      <c r="F1160" s="59" t="s">
        <v>515</v>
      </c>
      <c r="G1160" s="59" t="s">
        <v>515</v>
      </c>
      <c r="H1160" s="59" t="s">
        <v>515</v>
      </c>
      <c r="I1160" s="59" t="s">
        <v>515</v>
      </c>
    </row>
    <row r="1161" spans="1:9" s="50" customFormat="1" x14ac:dyDescent="0.25">
      <c r="C1161" s="311"/>
    </row>
    <row r="1162" spans="1:9" s="50" customFormat="1" x14ac:dyDescent="0.25">
      <c r="C1162" s="311"/>
    </row>
    <row r="1163" spans="1:9" s="50" customFormat="1" x14ac:dyDescent="0.25">
      <c r="A1163" s="47" t="s">
        <v>95</v>
      </c>
      <c r="C1163" s="311"/>
    </row>
    <row r="1164" spans="1:9" s="50" customFormat="1" x14ac:dyDescent="0.25">
      <c r="A1164" s="51" t="s">
        <v>1</v>
      </c>
      <c r="B1164" s="59"/>
      <c r="C1164" s="310"/>
      <c r="D1164" s="59">
        <v>3.5432375465588271E-3</v>
      </c>
      <c r="E1164" s="59">
        <v>4.951078119427306E-3</v>
      </c>
      <c r="F1164" s="59">
        <v>7.168509385056622E-3</v>
      </c>
      <c r="G1164" s="59">
        <v>4.9345318372246497E-3</v>
      </c>
      <c r="H1164" s="59">
        <v>-5.227233238786157E-3</v>
      </c>
      <c r="I1164" s="59">
        <v>-2.2068535536385555E-3</v>
      </c>
    </row>
    <row r="1165" spans="1:9" s="50" customFormat="1" x14ac:dyDescent="0.25">
      <c r="A1165" s="51"/>
      <c r="B1165" s="59"/>
      <c r="C1165" s="310"/>
      <c r="D1165" s="59"/>
      <c r="E1165" s="59"/>
      <c r="F1165" s="59"/>
      <c r="G1165" s="59"/>
      <c r="H1165" s="59"/>
      <c r="I1165" s="59"/>
    </row>
    <row r="1166" spans="1:9" s="50" customFormat="1" x14ac:dyDescent="0.25">
      <c r="A1166" s="52" t="s">
        <v>41</v>
      </c>
      <c r="B1166" s="59"/>
      <c r="C1166" s="310"/>
      <c r="D1166" s="59">
        <v>3.6279701012114848E-3</v>
      </c>
      <c r="E1166" s="59">
        <v>-2.1419215507080848E-3</v>
      </c>
      <c r="F1166" s="59">
        <v>5.0344962165342899E-3</v>
      </c>
      <c r="G1166" s="59">
        <v>3.2504676813847055E-3</v>
      </c>
      <c r="H1166" s="59">
        <v>-4.3711078879433707E-3</v>
      </c>
      <c r="I1166" s="59">
        <v>-2.3112960987113004E-3</v>
      </c>
    </row>
    <row r="1167" spans="1:9" s="50" customFormat="1" x14ac:dyDescent="0.25">
      <c r="A1167" s="52"/>
      <c r="B1167" s="59"/>
      <c r="C1167" s="310"/>
      <c r="D1167" s="59"/>
      <c r="E1167" s="59"/>
      <c r="F1167" s="59"/>
      <c r="G1167" s="59"/>
      <c r="H1167" s="59"/>
      <c r="I1167" s="59"/>
    </row>
    <row r="1168" spans="1:9" s="50" customFormat="1" x14ac:dyDescent="0.25">
      <c r="A1168" s="52" t="s">
        <v>42</v>
      </c>
      <c r="B1168" s="59"/>
      <c r="C1168" s="310"/>
      <c r="D1168" s="59">
        <v>-1.2909329958059618E-3</v>
      </c>
      <c r="E1168" s="59">
        <v>-1.2384296457761439E-2</v>
      </c>
      <c r="F1168" s="59">
        <v>-3.677981293662036E-3</v>
      </c>
      <c r="G1168" s="59">
        <v>1.5497076151131939E-3</v>
      </c>
      <c r="H1168" s="59">
        <v>-1.6218372593814773E-3</v>
      </c>
      <c r="I1168" s="59">
        <v>3.6546127982712631E-3</v>
      </c>
    </row>
    <row r="1169" spans="1:9" s="50" customFormat="1" x14ac:dyDescent="0.25">
      <c r="A1169" s="60"/>
      <c r="B1169" s="59"/>
      <c r="C1169" s="310"/>
      <c r="D1169" s="59"/>
      <c r="E1169" s="59"/>
      <c r="F1169" s="59"/>
      <c r="G1169" s="59"/>
      <c r="H1169" s="59"/>
      <c r="I1169" s="59"/>
    </row>
    <row r="1170" spans="1:9" s="50" customFormat="1" x14ac:dyDescent="0.25">
      <c r="A1170" s="53" t="s">
        <v>43</v>
      </c>
      <c r="B1170" s="59"/>
      <c r="C1170" s="310"/>
      <c r="D1170" s="59">
        <v>-1.2924321224463409E-3</v>
      </c>
      <c r="E1170" s="59">
        <v>-1.3058154948594558E-2</v>
      </c>
      <c r="F1170" s="59">
        <v>-3.8219880154262142E-3</v>
      </c>
      <c r="G1170" s="59">
        <v>2.0101145808459897E-3</v>
      </c>
      <c r="H1170" s="59">
        <v>-1.5084535363198981E-3</v>
      </c>
      <c r="I1170" s="59">
        <v>3.4912427963616419E-3</v>
      </c>
    </row>
    <row r="1171" spans="1:9" s="50" customFormat="1" x14ac:dyDescent="0.25">
      <c r="A1171" s="54" t="s">
        <v>44</v>
      </c>
      <c r="B1171" s="59"/>
      <c r="C1171" s="310"/>
      <c r="D1171" s="59" t="s">
        <v>515</v>
      </c>
      <c r="E1171" s="59" t="s">
        <v>515</v>
      </c>
      <c r="F1171" s="59" t="s">
        <v>515</v>
      </c>
      <c r="G1171" s="59" t="s">
        <v>515</v>
      </c>
      <c r="H1171" s="59" t="s">
        <v>515</v>
      </c>
      <c r="I1171" s="59" t="s">
        <v>515</v>
      </c>
    </row>
    <row r="1172" spans="1:9" s="50" customFormat="1" x14ac:dyDescent="0.25">
      <c r="A1172" s="54" t="s">
        <v>45</v>
      </c>
      <c r="B1172" s="59"/>
      <c r="C1172" s="310"/>
      <c r="D1172" s="59" t="s">
        <v>515</v>
      </c>
      <c r="E1172" s="59" t="s">
        <v>515</v>
      </c>
      <c r="F1172" s="59" t="s">
        <v>515</v>
      </c>
      <c r="G1172" s="59" t="s">
        <v>515</v>
      </c>
      <c r="H1172" s="59" t="s">
        <v>515</v>
      </c>
      <c r="I1172" s="59" t="s">
        <v>515</v>
      </c>
    </row>
    <row r="1173" spans="1:9" s="50" customFormat="1" x14ac:dyDescent="0.25">
      <c r="A1173" s="54" t="s">
        <v>46</v>
      </c>
      <c r="B1173" s="59"/>
      <c r="C1173" s="310"/>
      <c r="D1173" s="59" t="s">
        <v>515</v>
      </c>
      <c r="E1173" s="59" t="s">
        <v>515</v>
      </c>
      <c r="F1173" s="59" t="s">
        <v>515</v>
      </c>
      <c r="G1173" s="59" t="s">
        <v>515</v>
      </c>
      <c r="H1173" s="59" t="s">
        <v>515</v>
      </c>
      <c r="I1173" s="59" t="s">
        <v>515</v>
      </c>
    </row>
    <row r="1174" spans="1:9" s="50" customFormat="1" x14ac:dyDescent="0.25">
      <c r="A1174" s="54" t="s">
        <v>47</v>
      </c>
      <c r="B1174" s="59"/>
      <c r="C1174" s="310"/>
      <c r="D1174" s="59" t="s">
        <v>515</v>
      </c>
      <c r="E1174" s="59" t="s">
        <v>515</v>
      </c>
      <c r="F1174" s="59" t="s">
        <v>515</v>
      </c>
      <c r="G1174" s="59" t="s">
        <v>515</v>
      </c>
      <c r="H1174" s="59" t="s">
        <v>515</v>
      </c>
      <c r="I1174" s="59" t="s">
        <v>515</v>
      </c>
    </row>
    <row r="1175" spans="1:9" s="50" customFormat="1" x14ac:dyDescent="0.25">
      <c r="A1175" s="54" t="s">
        <v>48</v>
      </c>
      <c r="B1175" s="59"/>
      <c r="C1175" s="310"/>
      <c r="D1175" s="59" t="s">
        <v>515</v>
      </c>
      <c r="E1175" s="59" t="s">
        <v>515</v>
      </c>
      <c r="F1175" s="59" t="s">
        <v>515</v>
      </c>
      <c r="G1175" s="59" t="s">
        <v>515</v>
      </c>
      <c r="H1175" s="59" t="s">
        <v>515</v>
      </c>
      <c r="I1175" s="59" t="s">
        <v>515</v>
      </c>
    </row>
    <row r="1176" spans="1:9" s="50" customFormat="1" x14ac:dyDescent="0.25">
      <c r="A1176" s="54"/>
      <c r="B1176" s="59"/>
      <c r="C1176" s="310"/>
      <c r="D1176" s="59"/>
      <c r="E1176" s="59"/>
      <c r="F1176" s="59"/>
      <c r="G1176" s="59"/>
      <c r="H1176" s="59"/>
      <c r="I1176" s="59"/>
    </row>
    <row r="1177" spans="1:9" s="50" customFormat="1" x14ac:dyDescent="0.25">
      <c r="A1177" s="53" t="s">
        <v>49</v>
      </c>
      <c r="B1177" s="59"/>
      <c r="C1177" s="310"/>
      <c r="D1177" s="59">
        <v>-1.0519512502020767E-3</v>
      </c>
      <c r="E1177" s="59">
        <v>1.3326799167337061E-2</v>
      </c>
      <c r="F1177" s="59">
        <v>2.2388803181105921E-3</v>
      </c>
      <c r="G1177" s="59">
        <v>-1.8742602476879311E-2</v>
      </c>
      <c r="H1177" s="59">
        <v>-6.7813488970234204E-3</v>
      </c>
      <c r="I1177" s="59">
        <v>1.1122208992651927E-2</v>
      </c>
    </row>
    <row r="1178" spans="1:9" s="50" customFormat="1" x14ac:dyDescent="0.25">
      <c r="A1178" s="54" t="s">
        <v>50</v>
      </c>
      <c r="B1178" s="59"/>
      <c r="C1178" s="310"/>
      <c r="D1178" s="59" t="s">
        <v>515</v>
      </c>
      <c r="E1178" s="59" t="s">
        <v>515</v>
      </c>
      <c r="F1178" s="59" t="s">
        <v>515</v>
      </c>
      <c r="G1178" s="59" t="s">
        <v>515</v>
      </c>
      <c r="H1178" s="59" t="s">
        <v>515</v>
      </c>
      <c r="I1178" s="59" t="s">
        <v>515</v>
      </c>
    </row>
    <row r="1179" spans="1:9" s="50" customFormat="1" x14ac:dyDescent="0.25">
      <c r="A1179" s="54" t="s">
        <v>51</v>
      </c>
      <c r="B1179" s="59"/>
      <c r="C1179" s="310"/>
      <c r="D1179" s="59" t="s">
        <v>515</v>
      </c>
      <c r="E1179" s="59" t="s">
        <v>515</v>
      </c>
      <c r="F1179" s="59" t="s">
        <v>515</v>
      </c>
      <c r="G1179" s="59" t="s">
        <v>515</v>
      </c>
      <c r="H1179" s="59" t="s">
        <v>515</v>
      </c>
      <c r="I1179" s="59" t="s">
        <v>515</v>
      </c>
    </row>
    <row r="1180" spans="1:9" s="50" customFormat="1" x14ac:dyDescent="0.25">
      <c r="A1180" s="54" t="s">
        <v>52</v>
      </c>
      <c r="B1180" s="59"/>
      <c r="C1180" s="310"/>
      <c r="D1180" s="59" t="s">
        <v>515</v>
      </c>
      <c r="E1180" s="59" t="s">
        <v>515</v>
      </c>
      <c r="F1180" s="59" t="s">
        <v>515</v>
      </c>
      <c r="G1180" s="59" t="s">
        <v>515</v>
      </c>
      <c r="H1180" s="59" t="s">
        <v>515</v>
      </c>
      <c r="I1180" s="59" t="s">
        <v>515</v>
      </c>
    </row>
    <row r="1181" spans="1:9" s="50" customFormat="1" x14ac:dyDescent="0.25">
      <c r="A1181" s="54" t="s">
        <v>53</v>
      </c>
      <c r="B1181" s="59"/>
      <c r="C1181" s="310"/>
      <c r="D1181" s="59" t="s">
        <v>515</v>
      </c>
      <c r="E1181" s="59" t="s">
        <v>515</v>
      </c>
      <c r="F1181" s="59" t="s">
        <v>515</v>
      </c>
      <c r="G1181" s="59" t="s">
        <v>515</v>
      </c>
      <c r="H1181" s="59" t="s">
        <v>515</v>
      </c>
      <c r="I1181" s="59" t="s">
        <v>515</v>
      </c>
    </row>
    <row r="1182" spans="1:9" s="50" customFormat="1" x14ac:dyDescent="0.25">
      <c r="A1182" s="54" t="s">
        <v>54</v>
      </c>
      <c r="B1182" s="59"/>
      <c r="C1182" s="310"/>
      <c r="D1182" s="59" t="s">
        <v>515</v>
      </c>
      <c r="E1182" s="59" t="s">
        <v>515</v>
      </c>
      <c r="F1182" s="59" t="s">
        <v>515</v>
      </c>
      <c r="G1182" s="59" t="s">
        <v>515</v>
      </c>
      <c r="H1182" s="59" t="s">
        <v>515</v>
      </c>
      <c r="I1182" s="59" t="s">
        <v>515</v>
      </c>
    </row>
    <row r="1183" spans="1:9" s="50" customFormat="1" x14ac:dyDescent="0.25">
      <c r="A1183" s="61"/>
      <c r="B1183" s="59"/>
      <c r="C1183" s="310"/>
      <c r="D1183" s="59"/>
      <c r="E1183" s="59"/>
      <c r="F1183" s="59"/>
      <c r="G1183" s="59"/>
      <c r="H1183" s="59"/>
      <c r="I1183" s="59"/>
    </row>
    <row r="1184" spans="1:9" s="50" customFormat="1" x14ac:dyDescent="0.25">
      <c r="A1184" s="62"/>
      <c r="B1184" s="59"/>
      <c r="C1184" s="310"/>
      <c r="D1184" s="59"/>
      <c r="E1184" s="59"/>
      <c r="F1184" s="59"/>
      <c r="G1184" s="59"/>
      <c r="H1184" s="59"/>
      <c r="I1184" s="59"/>
    </row>
    <row r="1185" spans="1:9" s="50" customFormat="1" x14ac:dyDescent="0.25">
      <c r="A1185" s="55" t="s">
        <v>55</v>
      </c>
      <c r="B1185" s="59"/>
      <c r="C1185" s="310"/>
      <c r="D1185" s="59">
        <v>4.9649880764256471E-3</v>
      </c>
      <c r="E1185" s="59">
        <v>9.7644887005286889E-3</v>
      </c>
      <c r="F1185" s="59">
        <v>1.0115677765962497E-2</v>
      </c>
      <c r="G1185" s="59">
        <v>5.8543806046521055E-3</v>
      </c>
      <c r="H1185" s="59">
        <v>-6.2606879928597259E-3</v>
      </c>
      <c r="I1185" s="59">
        <v>-3.912137305420618E-3</v>
      </c>
    </row>
    <row r="1186" spans="1:9" s="50" customFormat="1" x14ac:dyDescent="0.25">
      <c r="A1186" s="52"/>
      <c r="B1186" s="59"/>
      <c r="C1186" s="310"/>
      <c r="D1186" s="59">
        <v>0</v>
      </c>
      <c r="E1186" s="59">
        <v>0</v>
      </c>
      <c r="F1186" s="59">
        <v>0</v>
      </c>
      <c r="G1186" s="59">
        <v>0</v>
      </c>
      <c r="H1186" s="59">
        <v>0</v>
      </c>
      <c r="I1186" s="59">
        <v>0</v>
      </c>
    </row>
    <row r="1187" spans="1:9" s="50" customFormat="1" x14ac:dyDescent="0.25">
      <c r="A1187" s="53" t="s">
        <v>56</v>
      </c>
      <c r="B1187" s="59"/>
      <c r="C1187" s="310"/>
      <c r="D1187" s="59" t="s">
        <v>515</v>
      </c>
      <c r="E1187" s="59" t="s">
        <v>515</v>
      </c>
      <c r="F1187" s="59" t="s">
        <v>515</v>
      </c>
      <c r="G1187" s="59" t="s">
        <v>515</v>
      </c>
      <c r="H1187" s="59" t="s">
        <v>515</v>
      </c>
      <c r="I1187" s="59" t="s">
        <v>515</v>
      </c>
    </row>
    <row r="1188" spans="1:9" s="50" customFormat="1" x14ac:dyDescent="0.25">
      <c r="A1188" s="56" t="s">
        <v>57</v>
      </c>
      <c r="B1188" s="59"/>
      <c r="C1188" s="310"/>
      <c r="D1188" s="59" t="s">
        <v>515</v>
      </c>
      <c r="E1188" s="59" t="s">
        <v>515</v>
      </c>
      <c r="F1188" s="59" t="s">
        <v>515</v>
      </c>
      <c r="G1188" s="59" t="s">
        <v>515</v>
      </c>
      <c r="H1188" s="59" t="s">
        <v>515</v>
      </c>
      <c r="I1188" s="59" t="s">
        <v>515</v>
      </c>
    </row>
    <row r="1189" spans="1:9" s="50" customFormat="1" x14ac:dyDescent="0.25">
      <c r="A1189" s="56" t="s">
        <v>58</v>
      </c>
      <c r="B1189" s="59"/>
      <c r="C1189" s="310"/>
      <c r="D1189" s="59" t="s">
        <v>515</v>
      </c>
      <c r="E1189" s="59" t="s">
        <v>515</v>
      </c>
      <c r="F1189" s="59" t="s">
        <v>515</v>
      </c>
      <c r="G1189" s="59" t="s">
        <v>515</v>
      </c>
      <c r="H1189" s="59" t="s">
        <v>515</v>
      </c>
      <c r="I1189" s="59" t="s">
        <v>515</v>
      </c>
    </row>
    <row r="1190" spans="1:9" s="50" customFormat="1" x14ac:dyDescent="0.25">
      <c r="A1190" s="56" t="s">
        <v>59</v>
      </c>
      <c r="B1190" s="59"/>
      <c r="C1190" s="310"/>
      <c r="D1190" s="59" t="s">
        <v>515</v>
      </c>
      <c r="E1190" s="59" t="s">
        <v>515</v>
      </c>
      <c r="F1190" s="59" t="s">
        <v>515</v>
      </c>
      <c r="G1190" s="59" t="s">
        <v>515</v>
      </c>
      <c r="H1190" s="59" t="s">
        <v>515</v>
      </c>
      <c r="I1190" s="59" t="s">
        <v>515</v>
      </c>
    </row>
    <row r="1191" spans="1:9" s="50" customFormat="1" x14ac:dyDescent="0.25">
      <c r="A1191" s="56"/>
      <c r="B1191" s="59"/>
      <c r="C1191" s="310"/>
      <c r="D1191" s="59">
        <v>0</v>
      </c>
      <c r="E1191" s="59">
        <v>0</v>
      </c>
      <c r="F1191" s="59">
        <v>0</v>
      </c>
      <c r="G1191" s="59">
        <v>0</v>
      </c>
      <c r="H1191" s="59">
        <v>0</v>
      </c>
      <c r="I1191" s="59">
        <v>0</v>
      </c>
    </row>
    <row r="1192" spans="1:9" s="50" customFormat="1" x14ac:dyDescent="0.25">
      <c r="A1192" s="53" t="s">
        <v>60</v>
      </c>
      <c r="B1192" s="59"/>
      <c r="C1192" s="310"/>
      <c r="D1192" s="59">
        <v>2.7786373742860714E-3</v>
      </c>
      <c r="E1192" s="59">
        <v>3.5134756338780458E-3</v>
      </c>
      <c r="F1192" s="59">
        <v>7.31115988707709E-3</v>
      </c>
      <c r="G1192" s="59">
        <v>1.4410842196544982E-3</v>
      </c>
      <c r="H1192" s="59">
        <v>-7.6020194516420725E-3</v>
      </c>
      <c r="I1192" s="59">
        <v>-6.9520885112116619E-3</v>
      </c>
    </row>
    <row r="1193" spans="1:9" s="50" customFormat="1" x14ac:dyDescent="0.25">
      <c r="A1193" s="56" t="s">
        <v>61</v>
      </c>
      <c r="B1193" s="59"/>
      <c r="C1193" s="310"/>
      <c r="D1193" s="59" t="s">
        <v>515</v>
      </c>
      <c r="E1193" s="59" t="s">
        <v>515</v>
      </c>
      <c r="F1193" s="59" t="s">
        <v>515</v>
      </c>
      <c r="G1193" s="59" t="s">
        <v>515</v>
      </c>
      <c r="H1193" s="59" t="s">
        <v>515</v>
      </c>
      <c r="I1193" s="59" t="s">
        <v>515</v>
      </c>
    </row>
    <row r="1194" spans="1:9" s="50" customFormat="1" x14ac:dyDescent="0.25">
      <c r="A1194" s="57" t="s">
        <v>62</v>
      </c>
      <c r="B1194" s="59"/>
      <c r="C1194" s="310"/>
      <c r="D1194" s="59" t="s">
        <v>515</v>
      </c>
      <c r="E1194" s="59" t="s">
        <v>515</v>
      </c>
      <c r="F1194" s="59" t="s">
        <v>515</v>
      </c>
      <c r="G1194" s="59" t="s">
        <v>515</v>
      </c>
      <c r="H1194" s="59" t="s">
        <v>515</v>
      </c>
      <c r="I1194" s="59" t="s">
        <v>515</v>
      </c>
    </row>
    <row r="1195" spans="1:9" s="50" customFormat="1" x14ac:dyDescent="0.25">
      <c r="A1195" s="57" t="s">
        <v>63</v>
      </c>
      <c r="B1195" s="59"/>
      <c r="C1195" s="310"/>
      <c r="D1195" s="59" t="s">
        <v>515</v>
      </c>
      <c r="E1195" s="59" t="s">
        <v>515</v>
      </c>
      <c r="F1195" s="59" t="s">
        <v>515</v>
      </c>
      <c r="G1195" s="59" t="s">
        <v>515</v>
      </c>
      <c r="H1195" s="59" t="s">
        <v>515</v>
      </c>
      <c r="I1195" s="59" t="s">
        <v>515</v>
      </c>
    </row>
    <row r="1196" spans="1:9" s="50" customFormat="1" x14ac:dyDescent="0.25">
      <c r="A1196" s="57" t="s">
        <v>64</v>
      </c>
      <c r="B1196" s="59"/>
      <c r="C1196" s="310"/>
      <c r="D1196" s="59" t="s">
        <v>515</v>
      </c>
      <c r="E1196" s="59" t="s">
        <v>515</v>
      </c>
      <c r="F1196" s="59" t="s">
        <v>515</v>
      </c>
      <c r="G1196" s="59" t="s">
        <v>515</v>
      </c>
      <c r="H1196" s="59" t="s">
        <v>515</v>
      </c>
      <c r="I1196" s="59" t="s">
        <v>515</v>
      </c>
    </row>
    <row r="1197" spans="1:9" s="50" customFormat="1" x14ac:dyDescent="0.25">
      <c r="A1197" s="56" t="s">
        <v>65</v>
      </c>
      <c r="B1197" s="59"/>
      <c r="C1197" s="310"/>
      <c r="D1197" s="59" t="s">
        <v>515</v>
      </c>
      <c r="E1197" s="59" t="s">
        <v>515</v>
      </c>
      <c r="F1197" s="59" t="s">
        <v>515</v>
      </c>
      <c r="G1197" s="59" t="s">
        <v>515</v>
      </c>
      <c r="H1197" s="59" t="s">
        <v>515</v>
      </c>
      <c r="I1197" s="59" t="s">
        <v>515</v>
      </c>
    </row>
    <row r="1198" spans="1:9" s="50" customFormat="1" x14ac:dyDescent="0.25">
      <c r="A1198" s="56" t="s">
        <v>66</v>
      </c>
      <c r="B1198" s="59"/>
      <c r="C1198" s="310"/>
      <c r="D1198" s="59" t="s">
        <v>515</v>
      </c>
      <c r="E1198" s="59" t="s">
        <v>515</v>
      </c>
      <c r="F1198" s="59" t="s">
        <v>515</v>
      </c>
      <c r="G1198" s="59" t="s">
        <v>515</v>
      </c>
      <c r="H1198" s="59" t="s">
        <v>515</v>
      </c>
      <c r="I1198" s="59" t="s">
        <v>515</v>
      </c>
    </row>
    <row r="1199" spans="1:9" s="50" customFormat="1" x14ac:dyDescent="0.25">
      <c r="A1199" s="63"/>
      <c r="B1199" s="59"/>
      <c r="C1199" s="310"/>
      <c r="D1199" s="59"/>
      <c r="E1199" s="59"/>
      <c r="F1199" s="59"/>
      <c r="G1199" s="59"/>
      <c r="H1199" s="59"/>
      <c r="I1199" s="59"/>
    </row>
    <row r="1200" spans="1:9" s="50" customFormat="1" x14ac:dyDescent="0.25">
      <c r="A1200" s="53" t="s">
        <v>67</v>
      </c>
      <c r="B1200" s="59"/>
      <c r="C1200" s="310"/>
      <c r="D1200" s="59" t="s">
        <v>515</v>
      </c>
      <c r="E1200" s="59" t="s">
        <v>515</v>
      </c>
      <c r="F1200" s="59" t="s">
        <v>515</v>
      </c>
      <c r="G1200" s="59" t="s">
        <v>515</v>
      </c>
      <c r="H1200" s="59" t="s">
        <v>515</v>
      </c>
      <c r="I1200" s="59" t="s">
        <v>515</v>
      </c>
    </row>
    <row r="1201" spans="1:9" s="50" customFormat="1" x14ac:dyDescent="0.25">
      <c r="A1201" s="56"/>
      <c r="B1201" s="59"/>
      <c r="C1201" s="310"/>
      <c r="D1201" s="59"/>
      <c r="E1201" s="59"/>
      <c r="F1201" s="59"/>
      <c r="G1201" s="59"/>
      <c r="H1201" s="59"/>
      <c r="I1201" s="59"/>
    </row>
    <row r="1202" spans="1:9" s="50" customFormat="1" x14ac:dyDescent="0.25">
      <c r="A1202" s="53" t="s">
        <v>68</v>
      </c>
      <c r="B1202" s="59"/>
      <c r="C1202" s="310"/>
      <c r="D1202" s="59">
        <v>4.5600957122757801E-3</v>
      </c>
      <c r="E1202" s="59">
        <v>9.9259740693742327E-3</v>
      </c>
      <c r="F1202" s="59">
        <v>3.945692445579959E-3</v>
      </c>
      <c r="G1202" s="59">
        <v>4.5811844030549734E-4</v>
      </c>
      <c r="H1202" s="59">
        <v>-2.1070964545950571E-3</v>
      </c>
      <c r="I1202" s="59">
        <v>-3.7467770561044507E-3</v>
      </c>
    </row>
    <row r="1203" spans="1:9" s="50" customFormat="1" x14ac:dyDescent="0.25">
      <c r="A1203" s="56" t="s">
        <v>69</v>
      </c>
      <c r="B1203" s="59"/>
      <c r="C1203" s="310"/>
      <c r="D1203" s="59" t="s">
        <v>515</v>
      </c>
      <c r="E1203" s="59" t="s">
        <v>515</v>
      </c>
      <c r="F1203" s="59" t="s">
        <v>515</v>
      </c>
      <c r="G1203" s="59" t="s">
        <v>515</v>
      </c>
      <c r="H1203" s="59" t="s">
        <v>515</v>
      </c>
      <c r="I1203" s="59" t="s">
        <v>515</v>
      </c>
    </row>
    <row r="1204" spans="1:9" s="50" customFormat="1" x14ac:dyDescent="0.25">
      <c r="A1204" s="56" t="s">
        <v>70</v>
      </c>
      <c r="B1204" s="59"/>
      <c r="C1204" s="310"/>
      <c r="D1204" s="59" t="s">
        <v>515</v>
      </c>
      <c r="E1204" s="59" t="s">
        <v>515</v>
      </c>
      <c r="F1204" s="59" t="s">
        <v>515</v>
      </c>
      <c r="G1204" s="59" t="s">
        <v>515</v>
      </c>
      <c r="H1204" s="59" t="s">
        <v>515</v>
      </c>
      <c r="I1204" s="59" t="s">
        <v>515</v>
      </c>
    </row>
    <row r="1205" spans="1:9" s="50" customFormat="1" x14ac:dyDescent="0.25">
      <c r="A1205" s="56" t="s">
        <v>71</v>
      </c>
      <c r="B1205" s="59"/>
      <c r="C1205" s="310"/>
      <c r="D1205" s="59" t="s">
        <v>515</v>
      </c>
      <c r="E1205" s="59" t="s">
        <v>515</v>
      </c>
      <c r="F1205" s="59" t="s">
        <v>515</v>
      </c>
      <c r="G1205" s="59" t="s">
        <v>515</v>
      </c>
      <c r="H1205" s="59" t="s">
        <v>515</v>
      </c>
      <c r="I1205" s="59" t="s">
        <v>515</v>
      </c>
    </row>
    <row r="1206" spans="1:9" s="50" customFormat="1" x14ac:dyDescent="0.25">
      <c r="A1206" s="63"/>
      <c r="B1206" s="59"/>
      <c r="C1206" s="310"/>
      <c r="D1206" s="59"/>
      <c r="E1206" s="59"/>
      <c r="F1206" s="59"/>
      <c r="G1206" s="59"/>
      <c r="H1206" s="59"/>
      <c r="I1206" s="59"/>
    </row>
    <row r="1207" spans="1:9" s="50" customFormat="1" x14ac:dyDescent="0.25">
      <c r="A1207" s="53" t="s">
        <v>72</v>
      </c>
      <c r="B1207" s="59"/>
      <c r="C1207" s="310"/>
      <c r="D1207" s="59">
        <v>2.7520928348609974E-3</v>
      </c>
      <c r="E1207" s="59">
        <v>2.7885855074115586E-2</v>
      </c>
      <c r="F1207" s="59">
        <v>1.8421707694821324E-2</v>
      </c>
      <c r="G1207" s="59">
        <v>1.6307264052509218E-2</v>
      </c>
      <c r="H1207" s="59">
        <v>-1.2068923380040397E-2</v>
      </c>
      <c r="I1207" s="59">
        <v>-5.0669544820015205E-5</v>
      </c>
    </row>
    <row r="1208" spans="1:9" s="50" customFormat="1" x14ac:dyDescent="0.25">
      <c r="A1208" s="58" t="s">
        <v>73</v>
      </c>
      <c r="B1208" s="59"/>
      <c r="C1208" s="310"/>
      <c r="D1208" s="59" t="s">
        <v>515</v>
      </c>
      <c r="E1208" s="59" t="s">
        <v>515</v>
      </c>
      <c r="F1208" s="59" t="s">
        <v>515</v>
      </c>
      <c r="G1208" s="59" t="s">
        <v>515</v>
      </c>
      <c r="H1208" s="59" t="s">
        <v>515</v>
      </c>
      <c r="I1208" s="59" t="s">
        <v>515</v>
      </c>
    </row>
    <row r="1209" spans="1:9" s="50" customFormat="1" x14ac:dyDescent="0.25">
      <c r="A1209" s="58" t="s">
        <v>74</v>
      </c>
      <c r="B1209" s="59"/>
      <c r="C1209" s="310"/>
      <c r="D1209" s="59" t="s">
        <v>515</v>
      </c>
      <c r="E1209" s="59" t="s">
        <v>515</v>
      </c>
      <c r="F1209" s="59" t="s">
        <v>515</v>
      </c>
      <c r="G1209" s="59" t="s">
        <v>515</v>
      </c>
      <c r="H1209" s="59" t="s">
        <v>515</v>
      </c>
      <c r="I1209" s="59" t="s">
        <v>515</v>
      </c>
    </row>
    <row r="1210" spans="1:9" s="50" customFormat="1" x14ac:dyDescent="0.25">
      <c r="A1210" s="58" t="s">
        <v>75</v>
      </c>
      <c r="B1210" s="59"/>
      <c r="C1210" s="310"/>
      <c r="D1210" s="59" t="s">
        <v>515</v>
      </c>
      <c r="E1210" s="59" t="s">
        <v>515</v>
      </c>
      <c r="F1210" s="59" t="s">
        <v>515</v>
      </c>
      <c r="G1210" s="59" t="s">
        <v>515</v>
      </c>
      <c r="H1210" s="59" t="s">
        <v>515</v>
      </c>
      <c r="I1210" s="59" t="s">
        <v>515</v>
      </c>
    </row>
    <row r="1211" spans="1:9" s="50" customFormat="1" x14ac:dyDescent="0.25">
      <c r="A1211" s="58" t="s">
        <v>76</v>
      </c>
      <c r="B1211" s="59"/>
      <c r="C1211" s="310"/>
      <c r="D1211" s="59" t="s">
        <v>515</v>
      </c>
      <c r="E1211" s="59" t="s">
        <v>515</v>
      </c>
      <c r="F1211" s="59" t="s">
        <v>515</v>
      </c>
      <c r="G1211" s="59" t="s">
        <v>515</v>
      </c>
      <c r="H1211" s="59" t="s">
        <v>515</v>
      </c>
      <c r="I1211" s="59" t="s">
        <v>515</v>
      </c>
    </row>
    <row r="1212" spans="1:9" s="50" customFormat="1" x14ac:dyDescent="0.25">
      <c r="C1212" s="311"/>
    </row>
    <row r="1213" spans="1:9" s="50" customFormat="1" x14ac:dyDescent="0.25">
      <c r="C1213" s="311"/>
    </row>
    <row r="1214" spans="1:9" s="50" customFormat="1" x14ac:dyDescent="0.25">
      <c r="A1214" s="47" t="s">
        <v>21</v>
      </c>
      <c r="C1214" s="311"/>
    </row>
    <row r="1215" spans="1:9" s="50" customFormat="1" x14ac:dyDescent="0.25">
      <c r="A1215" s="51" t="s">
        <v>1</v>
      </c>
      <c r="B1215" s="59"/>
      <c r="C1215" s="310"/>
      <c r="D1215" s="59">
        <v>2.4846042063981111E-2</v>
      </c>
      <c r="E1215" s="59">
        <v>2.4445404939329229E-2</v>
      </c>
      <c r="F1215" s="59">
        <v>1.4568798389172688E-2</v>
      </c>
      <c r="G1215" s="59">
        <v>1.0999519126854818E-2</v>
      </c>
      <c r="H1215" s="59">
        <v>4.7358824412913059E-3</v>
      </c>
      <c r="I1215" s="59">
        <v>1.0791619921783902E-3</v>
      </c>
    </row>
    <row r="1216" spans="1:9" s="50" customFormat="1" x14ac:dyDescent="0.25">
      <c r="A1216" s="51"/>
      <c r="B1216" s="59"/>
      <c r="C1216" s="310"/>
      <c r="D1216" s="59"/>
      <c r="E1216" s="59"/>
      <c r="F1216" s="59"/>
      <c r="G1216" s="59"/>
      <c r="H1216" s="59"/>
      <c r="I1216" s="59"/>
    </row>
    <row r="1217" spans="1:9" s="50" customFormat="1" x14ac:dyDescent="0.25">
      <c r="A1217" s="52" t="s">
        <v>41</v>
      </c>
      <c r="B1217" s="59"/>
      <c r="C1217" s="310"/>
      <c r="D1217" s="59">
        <v>2.6935982591770768E-2</v>
      </c>
      <c r="E1217" s="59">
        <v>1.7857506392194411E-2</v>
      </c>
      <c r="F1217" s="59">
        <v>9.63156588810965E-3</v>
      </c>
      <c r="G1217" s="59">
        <v>7.1582958527494078E-3</v>
      </c>
      <c r="H1217" s="59">
        <v>6.8110306577835455E-3</v>
      </c>
      <c r="I1217" s="59">
        <v>3.0504024056197121E-3</v>
      </c>
    </row>
    <row r="1218" spans="1:9" s="50" customFormat="1" x14ac:dyDescent="0.25">
      <c r="A1218" s="52"/>
      <c r="B1218" s="59"/>
      <c r="C1218" s="310"/>
      <c r="D1218" s="59"/>
      <c r="E1218" s="59"/>
      <c r="F1218" s="59"/>
      <c r="G1218" s="59"/>
      <c r="H1218" s="59"/>
      <c r="I1218" s="59"/>
    </row>
    <row r="1219" spans="1:9" s="50" customFormat="1" x14ac:dyDescent="0.25">
      <c r="A1219" s="52" t="s">
        <v>42</v>
      </c>
      <c r="B1219" s="59"/>
      <c r="C1219" s="310"/>
      <c r="D1219" s="59">
        <v>1.9051123334826059E-2</v>
      </c>
      <c r="E1219" s="59">
        <v>-2.4730347475484526E-3</v>
      </c>
      <c r="F1219" s="59">
        <v>1.17885333858192E-3</v>
      </c>
      <c r="G1219" s="59">
        <v>5.3718186639943877E-3</v>
      </c>
      <c r="H1219" s="59">
        <v>1.1546870309197876E-2</v>
      </c>
      <c r="I1219" s="59">
        <v>9.9626347812971083E-3</v>
      </c>
    </row>
    <row r="1220" spans="1:9" s="50" customFormat="1" x14ac:dyDescent="0.25">
      <c r="A1220" s="60"/>
      <c r="B1220" s="59"/>
      <c r="C1220" s="310"/>
      <c r="D1220" s="59"/>
      <c r="E1220" s="59"/>
      <c r="F1220" s="59"/>
      <c r="G1220" s="59"/>
      <c r="H1220" s="59"/>
      <c r="I1220" s="59"/>
    </row>
    <row r="1221" spans="1:9" s="50" customFormat="1" x14ac:dyDescent="0.25">
      <c r="A1221" s="53" t="s">
        <v>43</v>
      </c>
      <c r="B1221" s="59"/>
      <c r="C1221" s="310"/>
      <c r="D1221" s="59">
        <v>1.7994311384186057E-2</v>
      </c>
      <c r="E1221" s="59">
        <v>-3.0857117358943364E-3</v>
      </c>
      <c r="F1221" s="59">
        <v>1.0509843391628415E-3</v>
      </c>
      <c r="G1221" s="59">
        <v>5.715620675785793E-3</v>
      </c>
      <c r="H1221" s="59">
        <v>1.1675572938697698E-2</v>
      </c>
      <c r="I1221" s="59">
        <v>9.765833592661588E-3</v>
      </c>
    </row>
    <row r="1222" spans="1:9" s="50" customFormat="1" x14ac:dyDescent="0.25">
      <c r="A1222" s="54" t="s">
        <v>44</v>
      </c>
      <c r="B1222" s="59"/>
      <c r="C1222" s="310"/>
      <c r="D1222" s="59">
        <v>1.9093224169725254E-2</v>
      </c>
      <c r="E1222" s="59">
        <v>-1.4747101179832578E-2</v>
      </c>
      <c r="F1222" s="59">
        <v>-6.023616019571687E-3</v>
      </c>
      <c r="G1222" s="59">
        <v>-3.8814025361307847E-3</v>
      </c>
      <c r="H1222" s="59">
        <v>1.3611236217950795E-2</v>
      </c>
      <c r="I1222" s="59">
        <v>4.7743023450754762E-3</v>
      </c>
    </row>
    <row r="1223" spans="1:9" s="50" customFormat="1" x14ac:dyDescent="0.25">
      <c r="A1223" s="54" t="s">
        <v>45</v>
      </c>
      <c r="B1223" s="59"/>
      <c r="C1223" s="310"/>
      <c r="D1223" s="59">
        <v>-4.4253185499378844E-3</v>
      </c>
      <c r="E1223" s="59">
        <v>-8.7737774742154828E-3</v>
      </c>
      <c r="F1223" s="59">
        <v>-3.6717259046301631E-3</v>
      </c>
      <c r="G1223" s="59">
        <v>5.8532236379322811E-3</v>
      </c>
      <c r="H1223" s="59">
        <v>2.7275992820374739E-4</v>
      </c>
      <c r="I1223" s="59">
        <v>5.6869583434404625E-4</v>
      </c>
    </row>
    <row r="1224" spans="1:9" s="50" customFormat="1" x14ac:dyDescent="0.25">
      <c r="A1224" s="54" t="s">
        <v>46</v>
      </c>
      <c r="B1224" s="59"/>
      <c r="C1224" s="310"/>
      <c r="D1224" s="59">
        <v>-1.2849715861739663E-2</v>
      </c>
      <c r="E1224" s="59">
        <v>-4.4852417136933553E-3</v>
      </c>
      <c r="F1224" s="59">
        <v>-4.1398075510042931E-3</v>
      </c>
      <c r="G1224" s="59">
        <v>2.5262549871489126E-2</v>
      </c>
      <c r="H1224" s="59">
        <v>-1.8155564310259442E-2</v>
      </c>
      <c r="I1224" s="59">
        <v>1.0722906462703463E-3</v>
      </c>
    </row>
    <row r="1225" spans="1:9" s="50" customFormat="1" x14ac:dyDescent="0.25">
      <c r="A1225" s="54" t="s">
        <v>47</v>
      </c>
      <c r="B1225" s="59"/>
      <c r="C1225" s="310"/>
      <c r="D1225" s="59">
        <v>6.1433482566118247E-2</v>
      </c>
      <c r="E1225" s="59">
        <v>3.857107705688545E-2</v>
      </c>
      <c r="F1225" s="59">
        <v>3.4729621251962772E-2</v>
      </c>
      <c r="G1225" s="59">
        <v>3.2717243633635151E-2</v>
      </c>
      <c r="H1225" s="59">
        <v>4.5596036443046328E-2</v>
      </c>
      <c r="I1225" s="59">
        <v>-1.7759955662134508E-2</v>
      </c>
    </row>
    <row r="1226" spans="1:9" s="50" customFormat="1" x14ac:dyDescent="0.25">
      <c r="A1226" s="54" t="s">
        <v>48</v>
      </c>
      <c r="B1226" s="59"/>
      <c r="C1226" s="310"/>
      <c r="D1226" s="59">
        <v>4.814391979967092E-2</v>
      </c>
      <c r="E1226" s="59">
        <v>2.0889418008448235E-2</v>
      </c>
      <c r="F1226" s="59">
        <v>7.3238620569842094E-3</v>
      </c>
      <c r="G1226" s="59">
        <v>1.010718847475145E-2</v>
      </c>
      <c r="H1226" s="59">
        <v>1.6230872301782773E-2</v>
      </c>
      <c r="I1226" s="59">
        <v>1.4974277387124646E-2</v>
      </c>
    </row>
    <row r="1227" spans="1:9" s="50" customFormat="1" x14ac:dyDescent="0.25">
      <c r="A1227" s="54"/>
      <c r="B1227" s="59"/>
      <c r="C1227" s="310"/>
      <c r="D1227" s="59"/>
      <c r="E1227" s="59"/>
      <c r="F1227" s="59"/>
      <c r="G1227" s="59"/>
      <c r="H1227" s="59"/>
      <c r="I1227" s="59"/>
    </row>
    <row r="1228" spans="1:9" s="50" customFormat="1" x14ac:dyDescent="0.25">
      <c r="A1228" s="53" t="s">
        <v>49</v>
      </c>
      <c r="B1228" s="59"/>
      <c r="C1228" s="310"/>
      <c r="D1228" s="59">
        <v>6.0534261783094179E-2</v>
      </c>
      <c r="E1228" s="59">
        <v>2.7259394383698954E-2</v>
      </c>
      <c r="F1228" s="59">
        <v>1.5339173244827808E-2</v>
      </c>
      <c r="G1228" s="59">
        <v>-5.6275187191516807E-3</v>
      </c>
      <c r="H1228" s="59">
        <v>5.8810488744571732E-3</v>
      </c>
      <c r="I1228" s="59">
        <v>1.8586709472599328E-2</v>
      </c>
    </row>
    <row r="1229" spans="1:9" s="50" customFormat="1" x14ac:dyDescent="0.25">
      <c r="A1229" s="54" t="s">
        <v>50</v>
      </c>
      <c r="B1229" s="59"/>
      <c r="C1229" s="310"/>
      <c r="D1229" s="59">
        <v>1.9971794611259641E-2</v>
      </c>
      <c r="E1229" s="59">
        <v>-2.155655076593177E-2</v>
      </c>
      <c r="F1229" s="59">
        <v>-3.1640711699520985E-3</v>
      </c>
      <c r="G1229" s="59">
        <v>-4.3655556416702934E-3</v>
      </c>
      <c r="H1229" s="59">
        <v>1.4773338771063793E-2</v>
      </c>
      <c r="I1229" s="59">
        <v>1.2711410776861776E-2</v>
      </c>
    </row>
    <row r="1230" spans="1:9" s="50" customFormat="1" x14ac:dyDescent="0.25">
      <c r="A1230" s="54" t="s">
        <v>51</v>
      </c>
      <c r="B1230" s="59"/>
      <c r="C1230" s="310"/>
      <c r="D1230" s="59">
        <v>2.1991036306113987E-2</v>
      </c>
      <c r="E1230" s="59">
        <v>0.20947562872968795</v>
      </c>
      <c r="F1230" s="59">
        <v>3.6844610394993982E-2</v>
      </c>
      <c r="G1230" s="59">
        <v>-0.10182247620179463</v>
      </c>
      <c r="H1230" s="59">
        <v>-0.10194078140745866</v>
      </c>
      <c r="I1230" s="59">
        <v>-1.5743067955546475E-2</v>
      </c>
    </row>
    <row r="1231" spans="1:9" s="50" customFormat="1" x14ac:dyDescent="0.25">
      <c r="A1231" s="54" t="s">
        <v>52</v>
      </c>
      <c r="B1231" s="59"/>
      <c r="C1231" s="310"/>
      <c r="D1231" s="59">
        <v>-6.3817387189444297E-3</v>
      </c>
      <c r="E1231" s="59">
        <v>0.27138635780022979</v>
      </c>
      <c r="F1231" s="59">
        <v>2.876919622473606E-2</v>
      </c>
      <c r="G1231" s="59">
        <v>-0.19286089391860683</v>
      </c>
      <c r="H1231" s="59">
        <v>-0.11493614364581661</v>
      </c>
      <c r="I1231" s="59">
        <v>2.0403419260257127E-2</v>
      </c>
    </row>
    <row r="1232" spans="1:9" s="50" customFormat="1" x14ac:dyDescent="0.25">
      <c r="A1232" s="54" t="s">
        <v>53</v>
      </c>
      <c r="B1232" s="59"/>
      <c r="C1232" s="310"/>
      <c r="D1232" s="59">
        <v>-0.15585273530864185</v>
      </c>
      <c r="E1232" s="59">
        <v>-5.6863571597220441E-2</v>
      </c>
      <c r="F1232" s="59">
        <v>1.5738417999415333E-2</v>
      </c>
      <c r="G1232" s="59">
        <v>-3.4660956251560626E-2</v>
      </c>
      <c r="H1232" s="59">
        <v>4.0534889927148043E-2</v>
      </c>
      <c r="I1232" s="59">
        <v>0.13912070753307737</v>
      </c>
    </row>
    <row r="1233" spans="1:9" s="50" customFormat="1" x14ac:dyDescent="0.25">
      <c r="A1233" s="54" t="s">
        <v>54</v>
      </c>
      <c r="B1233" s="59"/>
      <c r="C1233" s="310"/>
      <c r="D1233" s="59">
        <v>-2.3150415463393026E-2</v>
      </c>
      <c r="E1233" s="59">
        <v>4.4974640120977405E-2</v>
      </c>
      <c r="F1233" s="59">
        <v>-3.109576506707068E-3</v>
      </c>
      <c r="G1233" s="59">
        <v>1.9153283237181018E-2</v>
      </c>
      <c r="H1233" s="59">
        <v>4.5366549137822787E-2</v>
      </c>
      <c r="I1233" s="59">
        <v>2.0551307053884971E-2</v>
      </c>
    </row>
    <row r="1234" spans="1:9" s="50" customFormat="1" x14ac:dyDescent="0.25">
      <c r="A1234" s="61"/>
      <c r="B1234" s="59"/>
      <c r="C1234" s="310"/>
      <c r="D1234" s="59"/>
      <c r="E1234" s="59"/>
      <c r="F1234" s="59"/>
      <c r="G1234" s="59"/>
      <c r="H1234" s="59"/>
      <c r="I1234" s="59"/>
    </row>
    <row r="1235" spans="1:9" s="50" customFormat="1" x14ac:dyDescent="0.25">
      <c r="A1235" s="62"/>
      <c r="B1235" s="59"/>
      <c r="C1235" s="310"/>
      <c r="D1235" s="59"/>
      <c r="E1235" s="59"/>
      <c r="F1235" s="59"/>
      <c r="G1235" s="59"/>
      <c r="H1235" s="59"/>
      <c r="I1235" s="59"/>
    </row>
    <row r="1236" spans="1:9" s="50" customFormat="1" x14ac:dyDescent="0.25">
      <c r="A1236" s="55" t="s">
        <v>55</v>
      </c>
      <c r="B1236" s="59"/>
      <c r="C1236" s="310"/>
      <c r="D1236" s="59">
        <v>2.864926983510796E-2</v>
      </c>
      <c r="E1236" s="59">
        <v>2.9892601615015391E-2</v>
      </c>
      <c r="F1236" s="59">
        <v>1.2754176909341108E-2</v>
      </c>
      <c r="G1236" s="59">
        <v>8.9163650433956576E-3</v>
      </c>
      <c r="H1236" s="59">
        <v>1.9774082861370168E-3</v>
      </c>
      <c r="I1236" s="59">
        <v>-1.4082662079428765E-3</v>
      </c>
    </row>
    <row r="1237" spans="1:9" s="50" customFormat="1" x14ac:dyDescent="0.25">
      <c r="A1237" s="52"/>
      <c r="B1237" s="59"/>
      <c r="C1237" s="310"/>
      <c r="D1237" s="59" t="s">
        <v>511</v>
      </c>
      <c r="E1237" s="59" t="s">
        <v>511</v>
      </c>
      <c r="F1237" s="59" t="s">
        <v>511</v>
      </c>
      <c r="G1237" s="59" t="s">
        <v>511</v>
      </c>
      <c r="H1237" s="59" t="s">
        <v>511</v>
      </c>
      <c r="I1237" s="59" t="s">
        <v>511</v>
      </c>
    </row>
    <row r="1238" spans="1:9" s="50" customFormat="1" x14ac:dyDescent="0.25">
      <c r="A1238" s="53" t="s">
        <v>56</v>
      </c>
      <c r="B1238" s="59"/>
      <c r="C1238" s="310"/>
      <c r="D1238" s="59">
        <v>3.2298731300376193E-2</v>
      </c>
      <c r="E1238" s="59">
        <v>2.6596191407363357E-2</v>
      </c>
      <c r="F1238" s="59">
        <v>1.0178555130926137E-2</v>
      </c>
      <c r="G1238" s="59">
        <v>4.607223905378488E-3</v>
      </c>
      <c r="H1238" s="59">
        <v>5.2755829482684646E-3</v>
      </c>
      <c r="I1238" s="59">
        <v>-9.434189488856104E-4</v>
      </c>
    </row>
    <row r="1239" spans="1:9" s="50" customFormat="1" x14ac:dyDescent="0.25">
      <c r="A1239" s="56" t="s">
        <v>57</v>
      </c>
      <c r="B1239" s="59"/>
      <c r="C1239" s="310"/>
      <c r="D1239" s="59">
        <v>3.1544020749229906E-2</v>
      </c>
      <c r="E1239" s="59">
        <v>1.7434424491691525E-2</v>
      </c>
      <c r="F1239" s="59">
        <v>-1.6332676149558578E-3</v>
      </c>
      <c r="G1239" s="59">
        <v>-2.4665975720080668E-3</v>
      </c>
      <c r="H1239" s="59">
        <v>-3.1633257848606711E-5</v>
      </c>
      <c r="I1239" s="59">
        <v>-2.6625539785812835E-3</v>
      </c>
    </row>
    <row r="1240" spans="1:9" s="50" customFormat="1" x14ac:dyDescent="0.25">
      <c r="A1240" s="56" t="s">
        <v>58</v>
      </c>
      <c r="B1240" s="59"/>
      <c r="C1240" s="310"/>
      <c r="D1240" s="59">
        <v>2.701720162547705E-2</v>
      </c>
      <c r="E1240" s="59">
        <v>1.8987349154990341E-2</v>
      </c>
      <c r="F1240" s="59">
        <v>3.7955996055316632E-3</v>
      </c>
      <c r="G1240" s="59">
        <v>-6.217066926068493E-3</v>
      </c>
      <c r="H1240" s="59">
        <v>-1.0624337442315168E-2</v>
      </c>
      <c r="I1240" s="59">
        <v>-1.5827324397860387E-2</v>
      </c>
    </row>
    <row r="1241" spans="1:9" s="50" customFormat="1" x14ac:dyDescent="0.25">
      <c r="A1241" s="56" t="s">
        <v>59</v>
      </c>
      <c r="B1241" s="59"/>
      <c r="C1241" s="310"/>
      <c r="D1241" s="59">
        <v>2.8213905210817236E-2</v>
      </c>
      <c r="E1241" s="59">
        <v>2.364700062512104E-2</v>
      </c>
      <c r="F1241" s="59">
        <v>1.2756881555438193E-2</v>
      </c>
      <c r="G1241" s="59">
        <v>1.2250250228923676E-2</v>
      </c>
      <c r="H1241" s="59">
        <v>1.4810758334224738E-2</v>
      </c>
      <c r="I1241" s="59">
        <v>3.8892474954699274E-3</v>
      </c>
    </row>
    <row r="1242" spans="1:9" s="50" customFormat="1" x14ac:dyDescent="0.25">
      <c r="A1242" s="56"/>
      <c r="B1242" s="59"/>
      <c r="C1242" s="310"/>
      <c r="D1242" s="59" t="s">
        <v>511</v>
      </c>
      <c r="E1242" s="59" t="s">
        <v>511</v>
      </c>
      <c r="F1242" s="59" t="s">
        <v>511</v>
      </c>
      <c r="G1242" s="59" t="s">
        <v>511</v>
      </c>
      <c r="H1242" s="59" t="s">
        <v>511</v>
      </c>
      <c r="I1242" s="59" t="s">
        <v>511</v>
      </c>
    </row>
    <row r="1243" spans="1:9" s="50" customFormat="1" x14ac:dyDescent="0.25">
      <c r="A1243" s="53" t="s">
        <v>60</v>
      </c>
      <c r="B1243" s="59"/>
      <c r="C1243" s="310"/>
      <c r="D1243" s="59">
        <v>2.6771006943219211E-2</v>
      </c>
      <c r="E1243" s="59">
        <v>2.5994079951210614E-2</v>
      </c>
      <c r="F1243" s="59">
        <v>7.223593727913924E-3</v>
      </c>
      <c r="G1243" s="59">
        <v>1.2870929972224054E-3</v>
      </c>
      <c r="H1243" s="59">
        <v>1.153896960211398E-3</v>
      </c>
      <c r="I1243" s="59">
        <v>-3.9890775411575152E-3</v>
      </c>
    </row>
    <row r="1244" spans="1:9" s="50" customFormat="1" x14ac:dyDescent="0.25">
      <c r="A1244" s="56" t="s">
        <v>61</v>
      </c>
      <c r="B1244" s="59"/>
      <c r="C1244" s="310"/>
      <c r="D1244" s="59">
        <v>2.5109813274197812E-2</v>
      </c>
      <c r="E1244" s="59">
        <v>2.8106742757847858E-2</v>
      </c>
      <c r="F1244" s="59">
        <v>6.3049463325919319E-3</v>
      </c>
      <c r="G1244" s="59">
        <v>3.1917743748868244E-3</v>
      </c>
      <c r="H1244" s="59">
        <v>4.6311534534106968E-3</v>
      </c>
      <c r="I1244" s="59">
        <v>-6.6176243718566452E-3</v>
      </c>
    </row>
    <row r="1245" spans="1:9" s="50" customFormat="1" x14ac:dyDescent="0.25">
      <c r="A1245" s="57" t="s">
        <v>62</v>
      </c>
      <c r="B1245" s="59"/>
      <c r="C1245" s="310"/>
      <c r="D1245" s="59">
        <v>2.0187382465434833E-2</v>
      </c>
      <c r="E1245" s="59">
        <v>1.8942622546375132E-2</v>
      </c>
      <c r="F1245" s="59">
        <v>3.6709465584010559E-3</v>
      </c>
      <c r="G1245" s="59">
        <v>-4.7315231585033368E-3</v>
      </c>
      <c r="H1245" s="59">
        <v>7.3120934083668043E-3</v>
      </c>
      <c r="I1245" s="59">
        <v>-5.1984200859982455E-3</v>
      </c>
    </row>
    <row r="1246" spans="1:9" s="50" customFormat="1" x14ac:dyDescent="0.25">
      <c r="A1246" s="57" t="s">
        <v>63</v>
      </c>
      <c r="B1246" s="59"/>
      <c r="C1246" s="310"/>
      <c r="D1246" s="59">
        <v>2.3796729652122428E-2</v>
      </c>
      <c r="E1246" s="59">
        <v>1.5469225358186067E-2</v>
      </c>
      <c r="F1246" s="59">
        <v>-5.8238194688776668E-3</v>
      </c>
      <c r="G1246" s="59">
        <v>-6.3576636796544017E-3</v>
      </c>
      <c r="H1246" s="59">
        <v>-1.7405446954361636E-3</v>
      </c>
      <c r="I1246" s="59">
        <v>-5.5041588813795617E-3</v>
      </c>
    </row>
    <row r="1247" spans="1:9" s="50" customFormat="1" x14ac:dyDescent="0.25">
      <c r="A1247" s="57" t="s">
        <v>64</v>
      </c>
      <c r="B1247" s="59"/>
      <c r="C1247" s="310"/>
      <c r="D1247" s="59">
        <v>7.239478926986731E-3</v>
      </c>
      <c r="E1247" s="59">
        <v>2.1684614086905807E-2</v>
      </c>
      <c r="F1247" s="59">
        <v>4.2916219146267309E-3</v>
      </c>
      <c r="G1247" s="59">
        <v>-4.870628884270034E-3</v>
      </c>
      <c r="H1247" s="59">
        <v>1.0179803488321593E-3</v>
      </c>
      <c r="I1247" s="59">
        <v>-1.6580914788221435E-2</v>
      </c>
    </row>
    <row r="1248" spans="1:9" s="50" customFormat="1" x14ac:dyDescent="0.25">
      <c r="A1248" s="56" t="s">
        <v>65</v>
      </c>
      <c r="B1248" s="59"/>
      <c r="C1248" s="310"/>
      <c r="D1248" s="59">
        <v>3.4141085512445102E-2</v>
      </c>
      <c r="E1248" s="59">
        <v>2.45609974038421E-2</v>
      </c>
      <c r="F1248" s="59">
        <v>1.190336224048183E-2</v>
      </c>
      <c r="G1248" s="59">
        <v>-2.0324526722239611E-3</v>
      </c>
      <c r="H1248" s="59">
        <v>9.5611458434152752E-4</v>
      </c>
      <c r="I1248" s="59">
        <v>8.9079955255568777E-3</v>
      </c>
    </row>
    <row r="1249" spans="1:9" s="50" customFormat="1" x14ac:dyDescent="0.25">
      <c r="A1249" s="56" t="s">
        <v>66</v>
      </c>
      <c r="B1249" s="59"/>
      <c r="C1249" s="310"/>
      <c r="D1249" s="59">
        <v>2.3186762750960099E-2</v>
      </c>
      <c r="E1249" s="59">
        <v>2.4002008862277213E-2</v>
      </c>
      <c r="F1249" s="59">
        <v>5.2120145014395991E-3</v>
      </c>
      <c r="G1249" s="59">
        <v>1.5307799910229125E-3</v>
      </c>
      <c r="H1249" s="59">
        <v>2.1987702086323502E-4</v>
      </c>
      <c r="I1249" s="59">
        <v>-4.1796939585840853E-3</v>
      </c>
    </row>
    <row r="1250" spans="1:9" s="50" customFormat="1" x14ac:dyDescent="0.25">
      <c r="A1250" s="63"/>
      <c r="B1250" s="59"/>
      <c r="C1250" s="310"/>
      <c r="D1250" s="59"/>
      <c r="E1250" s="59"/>
      <c r="F1250" s="59"/>
      <c r="G1250" s="59"/>
      <c r="H1250" s="59"/>
      <c r="I1250" s="59"/>
    </row>
    <row r="1251" spans="1:9" s="50" customFormat="1" x14ac:dyDescent="0.25">
      <c r="A1251" s="53" t="s">
        <v>67</v>
      </c>
      <c r="B1251" s="59"/>
      <c r="C1251" s="310"/>
      <c r="D1251" s="59">
        <v>1.6499223074042169E-2</v>
      </c>
      <c r="E1251" s="59">
        <v>6.4824591104217788E-4</v>
      </c>
      <c r="F1251" s="59">
        <v>7.5926566284010288E-3</v>
      </c>
      <c r="G1251" s="59">
        <v>1.4772538506144794E-2</v>
      </c>
      <c r="H1251" s="59">
        <v>2.1124109317742779E-3</v>
      </c>
      <c r="I1251" s="59">
        <v>9.2580826124268878E-3</v>
      </c>
    </row>
    <row r="1252" spans="1:9" s="50" customFormat="1" x14ac:dyDescent="0.25">
      <c r="A1252" s="56"/>
      <c r="B1252" s="59"/>
      <c r="C1252" s="310"/>
      <c r="D1252" s="59"/>
      <c r="E1252" s="59"/>
      <c r="F1252" s="59"/>
      <c r="G1252" s="59"/>
      <c r="H1252" s="59"/>
      <c r="I1252" s="59"/>
    </row>
    <row r="1253" spans="1:9" s="50" customFormat="1" x14ac:dyDescent="0.25">
      <c r="A1253" s="53" t="s">
        <v>68</v>
      </c>
      <c r="B1253" s="59"/>
      <c r="C1253" s="310"/>
      <c r="D1253" s="59">
        <v>2.8771817921623866E-2</v>
      </c>
      <c r="E1253" s="59">
        <v>3.2531332175705252E-2</v>
      </c>
      <c r="F1253" s="59">
        <v>1.575472251883081E-2</v>
      </c>
      <c r="G1253" s="59">
        <v>1.1757461999747143E-2</v>
      </c>
      <c r="H1253" s="59">
        <v>7.973196943641403E-3</v>
      </c>
      <c r="I1253" s="59">
        <v>7.547349911531942E-4</v>
      </c>
    </row>
    <row r="1254" spans="1:9" s="50" customFormat="1" x14ac:dyDescent="0.25">
      <c r="A1254" s="56" t="s">
        <v>69</v>
      </c>
      <c r="B1254" s="59"/>
      <c r="C1254" s="310"/>
      <c r="D1254" s="59">
        <v>2.6749771780992804E-2</v>
      </c>
      <c r="E1254" s="59">
        <v>3.1282173580818196E-2</v>
      </c>
      <c r="F1254" s="59">
        <v>1.4933958994637564E-2</v>
      </c>
      <c r="G1254" s="59">
        <v>1.248021100678276E-2</v>
      </c>
      <c r="H1254" s="59">
        <v>8.3959199741938662E-3</v>
      </c>
      <c r="I1254" s="59">
        <v>-1.1694247483876596E-3</v>
      </c>
    </row>
    <row r="1255" spans="1:9" s="50" customFormat="1" x14ac:dyDescent="0.25">
      <c r="A1255" s="56" t="s">
        <v>70</v>
      </c>
      <c r="B1255" s="59"/>
      <c r="C1255" s="310"/>
      <c r="D1255" s="59">
        <v>3.669939978522474E-2</v>
      </c>
      <c r="E1255" s="59">
        <v>4.0111366814062688E-2</v>
      </c>
      <c r="F1255" s="59">
        <v>1.5194635868242656E-2</v>
      </c>
      <c r="G1255" s="59">
        <v>7.9514523984947072E-3</v>
      </c>
      <c r="H1255" s="59">
        <v>9.7027998712420072E-3</v>
      </c>
      <c r="I1255" s="59">
        <v>5.5636064716326761E-3</v>
      </c>
    </row>
    <row r="1256" spans="1:9" s="50" customFormat="1" x14ac:dyDescent="0.25">
      <c r="A1256" s="56" t="s">
        <v>71</v>
      </c>
      <c r="B1256" s="59"/>
      <c r="C1256" s="310"/>
      <c r="D1256" s="59">
        <v>2.9758298056988375E-2</v>
      </c>
      <c r="E1256" s="59">
        <v>2.4134167873380408E-2</v>
      </c>
      <c r="F1256" s="59">
        <v>3.1753140040839734E-2</v>
      </c>
      <c r="G1256" s="59">
        <v>1.8689739352019341E-2</v>
      </c>
      <c r="H1256" s="59">
        <v>-5.8119470575059839E-3</v>
      </c>
      <c r="I1256" s="59">
        <v>8.852235546373155E-3</v>
      </c>
    </row>
    <row r="1257" spans="1:9" s="50" customFormat="1" x14ac:dyDescent="0.25">
      <c r="A1257" s="63"/>
      <c r="B1257" s="59"/>
      <c r="C1257" s="310"/>
      <c r="D1257" s="59"/>
      <c r="E1257" s="59"/>
      <c r="F1257" s="59"/>
      <c r="G1257" s="59"/>
      <c r="H1257" s="59"/>
      <c r="I1257" s="59"/>
    </row>
    <row r="1258" spans="1:9" s="50" customFormat="1" x14ac:dyDescent="0.25">
      <c r="A1258" s="53" t="s">
        <v>72</v>
      </c>
      <c r="B1258" s="59"/>
      <c r="C1258" s="310"/>
      <c r="D1258" s="59">
        <v>3.2459079181010209E-2</v>
      </c>
      <c r="E1258" s="59">
        <v>3.9963148480937072E-2</v>
      </c>
      <c r="F1258" s="59">
        <v>1.3080342769441922E-2</v>
      </c>
      <c r="G1258" s="59">
        <v>1.8565148113516949E-2</v>
      </c>
      <c r="H1258" s="59">
        <v>-3.8085606330287014E-3</v>
      </c>
      <c r="I1258" s="59">
        <v>7.487607551746267E-3</v>
      </c>
    </row>
    <row r="1259" spans="1:9" s="50" customFormat="1" x14ac:dyDescent="0.25">
      <c r="A1259" s="58" t="s">
        <v>73</v>
      </c>
      <c r="B1259" s="59"/>
      <c r="C1259" s="310"/>
      <c r="D1259" s="59">
        <v>3.5234595974821925E-2</v>
      </c>
      <c r="E1259" s="59">
        <v>5.3833035846015287E-2</v>
      </c>
      <c r="F1259" s="59">
        <v>1.9327606370478367E-2</v>
      </c>
      <c r="G1259" s="59">
        <v>2.0878573485274998E-2</v>
      </c>
      <c r="H1259" s="59">
        <v>2.366285276158564E-4</v>
      </c>
      <c r="I1259" s="59">
        <v>5.8225050082048035E-3</v>
      </c>
    </row>
    <row r="1260" spans="1:9" s="50" customFormat="1" x14ac:dyDescent="0.25">
      <c r="A1260" s="58" t="s">
        <v>74</v>
      </c>
      <c r="B1260" s="59"/>
      <c r="C1260" s="310"/>
      <c r="D1260" s="59">
        <v>5.1347725268438005E-3</v>
      </c>
      <c r="E1260" s="59">
        <v>1.9808679462021583E-2</v>
      </c>
      <c r="F1260" s="59">
        <v>8.2663693814442052E-3</v>
      </c>
      <c r="G1260" s="59">
        <v>8.3033089044457498E-3</v>
      </c>
      <c r="H1260" s="59">
        <v>4.1395151052256995E-3</v>
      </c>
      <c r="I1260" s="59">
        <v>8.2892151752922416E-4</v>
      </c>
    </row>
    <row r="1261" spans="1:9" s="50" customFormat="1" x14ac:dyDescent="0.25">
      <c r="A1261" s="58" t="s">
        <v>75</v>
      </c>
      <c r="B1261" s="59"/>
      <c r="C1261" s="310"/>
      <c r="D1261" s="59">
        <v>2.6739620724737234E-2</v>
      </c>
      <c r="E1261" s="59">
        <v>6.2436306802698516E-2</v>
      </c>
      <c r="F1261" s="59">
        <v>4.5395188284438781E-2</v>
      </c>
      <c r="G1261" s="59">
        <v>2.9042555752827992E-2</v>
      </c>
      <c r="H1261" s="59">
        <v>-1.8674080681982064E-2</v>
      </c>
      <c r="I1261" s="59">
        <v>2.4424088585923709E-3</v>
      </c>
    </row>
    <row r="1262" spans="1:9" s="50" customFormat="1" x14ac:dyDescent="0.25">
      <c r="A1262" s="58" t="s">
        <v>76</v>
      </c>
      <c r="B1262" s="59"/>
      <c r="C1262" s="310"/>
      <c r="D1262" s="59">
        <v>3.1051009174334121E-2</v>
      </c>
      <c r="E1262" s="59">
        <v>6.3819651586659587E-2</v>
      </c>
      <c r="F1262" s="59">
        <v>2.7983795699092928E-2</v>
      </c>
      <c r="G1262" s="59">
        <v>2.490469604702561E-2</v>
      </c>
      <c r="H1262" s="59">
        <v>-6.6878490594524109E-4</v>
      </c>
      <c r="I1262" s="59">
        <v>4.4686816409196251E-3</v>
      </c>
    </row>
    <row r="1263" spans="1:9" s="50" customFormat="1" x14ac:dyDescent="0.25">
      <c r="B1263" s="59"/>
      <c r="C1263" s="310"/>
      <c r="D1263" s="59"/>
      <c r="E1263" s="59"/>
      <c r="F1263" s="59"/>
      <c r="G1263" s="59"/>
      <c r="H1263" s="59"/>
      <c r="I1263" s="59"/>
    </row>
    <row r="1264" spans="1:9" s="50" customFormat="1" x14ac:dyDescent="0.25">
      <c r="C1264" s="311"/>
    </row>
    <row r="1265" spans="1:9" s="50" customFormat="1" x14ac:dyDescent="0.25">
      <c r="A1265" s="47" t="s">
        <v>22</v>
      </c>
      <c r="C1265" s="311"/>
    </row>
    <row r="1266" spans="1:9" s="50" customFormat="1" x14ac:dyDescent="0.25">
      <c r="A1266" s="51" t="s">
        <v>1</v>
      </c>
      <c r="B1266" s="59"/>
      <c r="C1266" s="310"/>
      <c r="D1266" s="59">
        <v>4.4520207472462214E-2</v>
      </c>
      <c r="E1266" s="59">
        <v>9.5701576894098306E-3</v>
      </c>
      <c r="F1266" s="59">
        <v>-1.5944967237358165E-2</v>
      </c>
      <c r="G1266" s="59">
        <v>-2.2279114767213004E-3</v>
      </c>
      <c r="H1266" s="59">
        <v>6.1645724843921723E-3</v>
      </c>
      <c r="I1266" s="59">
        <v>2.0308522517481498E-2</v>
      </c>
    </row>
    <row r="1267" spans="1:9" s="50" customFormat="1" x14ac:dyDescent="0.25">
      <c r="A1267" s="51"/>
      <c r="B1267" s="59"/>
      <c r="C1267" s="310"/>
      <c r="D1267" s="59"/>
      <c r="E1267" s="59"/>
      <c r="F1267" s="59"/>
      <c r="G1267" s="59"/>
      <c r="H1267" s="59"/>
      <c r="I1267" s="59"/>
    </row>
    <row r="1268" spans="1:9" s="50" customFormat="1" x14ac:dyDescent="0.25">
      <c r="A1268" s="52" t="s">
        <v>41</v>
      </c>
      <c r="B1268" s="59"/>
      <c r="C1268" s="310"/>
      <c r="D1268" s="59">
        <v>3.0721297993457242E-2</v>
      </c>
      <c r="E1268" s="59">
        <v>1.362475639475158E-2</v>
      </c>
      <c r="F1268" s="59">
        <v>-3.5437991185871542E-4</v>
      </c>
      <c r="G1268" s="59">
        <v>4.2190232704248931E-3</v>
      </c>
      <c r="H1268" s="59">
        <v>8.2289744411880861E-3</v>
      </c>
      <c r="I1268" s="59">
        <v>1.5431794774093621E-2</v>
      </c>
    </row>
    <row r="1269" spans="1:9" s="50" customFormat="1" x14ac:dyDescent="0.25">
      <c r="A1269" s="52"/>
      <c r="B1269" s="59"/>
      <c r="C1269" s="310"/>
      <c r="D1269" s="59"/>
      <c r="E1269" s="59"/>
      <c r="F1269" s="59"/>
      <c r="G1269" s="59"/>
      <c r="H1269" s="59"/>
      <c r="I1269" s="59"/>
    </row>
    <row r="1270" spans="1:9" s="50" customFormat="1" x14ac:dyDescent="0.25">
      <c r="A1270" s="52" t="s">
        <v>42</v>
      </c>
      <c r="B1270" s="59"/>
      <c r="C1270" s="310"/>
      <c r="D1270" s="59">
        <v>3.228064314635759E-2</v>
      </c>
      <c r="E1270" s="59">
        <v>2.1583562770927767E-2</v>
      </c>
      <c r="F1270" s="59">
        <v>1.5996702723489076E-2</v>
      </c>
      <c r="G1270" s="59">
        <v>1.8862787658597391E-2</v>
      </c>
      <c r="H1270" s="59">
        <v>1.0746120180322727E-2</v>
      </c>
      <c r="I1270" s="59">
        <v>1.982455343296774E-2</v>
      </c>
    </row>
    <row r="1271" spans="1:9" s="50" customFormat="1" x14ac:dyDescent="0.25">
      <c r="A1271" s="60"/>
      <c r="B1271" s="59"/>
      <c r="C1271" s="310"/>
      <c r="D1271" s="59"/>
      <c r="E1271" s="59"/>
      <c r="F1271" s="59"/>
      <c r="G1271" s="59"/>
      <c r="H1271" s="59"/>
      <c r="I1271" s="59"/>
    </row>
    <row r="1272" spans="1:9" s="50" customFormat="1" x14ac:dyDescent="0.25">
      <c r="A1272" s="53" t="s">
        <v>43</v>
      </c>
      <c r="B1272" s="59"/>
      <c r="C1272" s="310"/>
      <c r="D1272" s="59">
        <v>3.4289058932162275E-2</v>
      </c>
      <c r="E1272" s="59">
        <v>2.3975104680957537E-2</v>
      </c>
      <c r="F1272" s="59">
        <v>1.8304849707208914E-2</v>
      </c>
      <c r="G1272" s="59">
        <v>1.9842841711691817E-2</v>
      </c>
      <c r="H1272" s="59">
        <v>1.079508190625722E-2</v>
      </c>
      <c r="I1272" s="59">
        <v>1.9730389195633302E-2</v>
      </c>
    </row>
    <row r="1273" spans="1:9" s="50" customFormat="1" x14ac:dyDescent="0.25">
      <c r="A1273" s="54" t="s">
        <v>44</v>
      </c>
      <c r="B1273" s="59"/>
      <c r="C1273" s="310"/>
      <c r="D1273" s="59">
        <v>4.6264497809582972E-2</v>
      </c>
      <c r="E1273" s="59">
        <v>4.4387997034536442E-2</v>
      </c>
      <c r="F1273" s="59">
        <v>3.4080235321936492E-2</v>
      </c>
      <c r="G1273" s="59">
        <v>3.3139250106520857E-2</v>
      </c>
      <c r="H1273" s="59">
        <v>2.1037889760119777E-2</v>
      </c>
      <c r="I1273" s="59">
        <v>3.6880748153141019E-2</v>
      </c>
    </row>
    <row r="1274" spans="1:9" s="50" customFormat="1" x14ac:dyDescent="0.25">
      <c r="A1274" s="54" t="s">
        <v>45</v>
      </c>
      <c r="B1274" s="59"/>
      <c r="C1274" s="310"/>
      <c r="D1274" s="59">
        <v>4.897563885710543E-2</v>
      </c>
      <c r="E1274" s="59">
        <v>2.5069571711259897E-2</v>
      </c>
      <c r="F1274" s="59">
        <v>1.6789479656103445E-2</v>
      </c>
      <c r="G1274" s="59">
        <v>1.2421645904215239E-2</v>
      </c>
      <c r="H1274" s="59">
        <v>1.5466303268308002E-2</v>
      </c>
      <c r="I1274" s="59">
        <v>1.5167035144839414E-2</v>
      </c>
    </row>
    <row r="1275" spans="1:9" s="50" customFormat="1" x14ac:dyDescent="0.25">
      <c r="A1275" s="54" t="s">
        <v>46</v>
      </c>
      <c r="B1275" s="59"/>
      <c r="C1275" s="310"/>
      <c r="D1275" s="59">
        <v>-4.7624493899349751E-3</v>
      </c>
      <c r="E1275" s="59">
        <v>5.8459978273617264E-3</v>
      </c>
      <c r="F1275" s="59">
        <v>-1.5800687318046069E-4</v>
      </c>
      <c r="G1275" s="59">
        <v>1.751906886548471E-2</v>
      </c>
      <c r="H1275" s="59">
        <v>-1.0902775689147548E-2</v>
      </c>
      <c r="I1275" s="59">
        <v>9.1101176638530568E-4</v>
      </c>
    </row>
    <row r="1276" spans="1:9" s="50" customFormat="1" x14ac:dyDescent="0.25">
      <c r="A1276" s="54" t="s">
        <v>47</v>
      </c>
      <c r="B1276" s="59"/>
      <c r="C1276" s="310"/>
      <c r="D1276" s="59">
        <v>-0.16152888499999307</v>
      </c>
      <c r="E1276" s="59">
        <v>-0.19858616596470058</v>
      </c>
      <c r="F1276" s="59">
        <v>-0.19955143290461197</v>
      </c>
      <c r="G1276" s="59">
        <v>-0.13311339695367774</v>
      </c>
      <c r="H1276" s="59">
        <v>-0.1651920887406354</v>
      </c>
      <c r="I1276" s="59">
        <v>-0.13653954911669541</v>
      </c>
    </row>
    <row r="1277" spans="1:9" s="50" customFormat="1" x14ac:dyDescent="0.25">
      <c r="A1277" s="54" t="s">
        <v>48</v>
      </c>
      <c r="B1277" s="59"/>
      <c r="C1277" s="310"/>
      <c r="D1277" s="59">
        <v>1.5141975383840434E-2</v>
      </c>
      <c r="E1277" s="59">
        <v>-8.9526670791011398E-3</v>
      </c>
      <c r="F1277" s="59">
        <v>5.3833420043802871E-3</v>
      </c>
      <c r="G1277" s="59">
        <v>8.5323826439021033E-3</v>
      </c>
      <c r="H1277" s="59">
        <v>-8.2359131476570369E-3</v>
      </c>
      <c r="I1277" s="59">
        <v>1.8966323337357149E-3</v>
      </c>
    </row>
    <row r="1278" spans="1:9" s="50" customFormat="1" x14ac:dyDescent="0.25">
      <c r="A1278" s="54"/>
      <c r="B1278" s="59"/>
      <c r="C1278" s="310"/>
      <c r="D1278" s="59"/>
      <c r="E1278" s="59"/>
      <c r="F1278" s="59"/>
      <c r="G1278" s="59"/>
      <c r="H1278" s="59"/>
      <c r="I1278" s="59"/>
    </row>
    <row r="1279" spans="1:9" s="50" customFormat="1" x14ac:dyDescent="0.25">
      <c r="A1279" s="53" t="s">
        <v>49</v>
      </c>
      <c r="B1279" s="59"/>
      <c r="C1279" s="310"/>
      <c r="D1279" s="59">
        <v>-3.9964920013059069E-2</v>
      </c>
      <c r="E1279" s="59">
        <v>-7.0714249970698861E-2</v>
      </c>
      <c r="F1279" s="59">
        <v>-8.2344058779360241E-2</v>
      </c>
      <c r="G1279" s="59">
        <v>-2.7473161747999297E-2</v>
      </c>
      <c r="H1279" s="59">
        <v>8.3186359779192642E-3</v>
      </c>
      <c r="I1279" s="59">
        <v>2.4504609038646263E-2</v>
      </c>
    </row>
    <row r="1280" spans="1:9" s="50" customFormat="1" x14ac:dyDescent="0.25">
      <c r="A1280" s="54" t="s">
        <v>50</v>
      </c>
      <c r="B1280" s="59"/>
      <c r="C1280" s="310"/>
      <c r="D1280" s="59">
        <v>0.10373421005586603</v>
      </c>
      <c r="E1280" s="59">
        <v>-3.7225065453222683E-2</v>
      </c>
      <c r="F1280" s="59">
        <v>-4.1286646361903934E-2</v>
      </c>
      <c r="G1280" s="59">
        <v>1.3919161641856803E-2</v>
      </c>
      <c r="H1280" s="59">
        <v>8.6366850800210226E-3</v>
      </c>
      <c r="I1280" s="59">
        <v>4.7670809321807228E-2</v>
      </c>
    </row>
    <row r="1281" spans="1:9" s="50" customFormat="1" x14ac:dyDescent="0.25">
      <c r="A1281" s="54" t="s">
        <v>51</v>
      </c>
      <c r="B1281" s="59"/>
      <c r="C1281" s="310"/>
      <c r="D1281" s="59">
        <v>-0.23420156496062994</v>
      </c>
      <c r="E1281" s="59">
        <v>-0.10878522764587673</v>
      </c>
      <c r="F1281" s="59">
        <v>-0.12584446414365558</v>
      </c>
      <c r="G1281" s="59">
        <v>-5.0966934968760258E-2</v>
      </c>
      <c r="H1281" s="59">
        <v>0.10946414221712431</v>
      </c>
      <c r="I1281" s="59">
        <v>-1.5966028086752404E-3</v>
      </c>
    </row>
    <row r="1282" spans="1:9" s="50" customFormat="1" x14ac:dyDescent="0.25">
      <c r="A1282" s="54" t="s">
        <v>52</v>
      </c>
      <c r="B1282" s="59"/>
      <c r="C1282" s="310"/>
      <c r="D1282" s="59">
        <v>-0.26802407824726138</v>
      </c>
      <c r="E1282" s="59">
        <v>-0.18611560407459637</v>
      </c>
      <c r="F1282" s="59">
        <v>-0.28653145139571135</v>
      </c>
      <c r="G1282" s="59">
        <v>-0.25808027059925942</v>
      </c>
      <c r="H1282" s="59">
        <v>-0.25258446908519605</v>
      </c>
      <c r="I1282" s="59">
        <v>-0.12102083264612862</v>
      </c>
    </row>
    <row r="1283" spans="1:9" s="50" customFormat="1" x14ac:dyDescent="0.25">
      <c r="A1283" s="54" t="s">
        <v>53</v>
      </c>
      <c r="B1283" s="59"/>
      <c r="C1283" s="310"/>
      <c r="D1283" s="59">
        <v>-0.27413321276595748</v>
      </c>
      <c r="E1283" s="59">
        <v>-0.26672952914782255</v>
      </c>
      <c r="F1283" s="59">
        <v>-0.40315694747183239</v>
      </c>
      <c r="G1283" s="59">
        <v>-0.18260219371355479</v>
      </c>
      <c r="H1283" s="59">
        <v>-0.18021397718114263</v>
      </c>
      <c r="I1283" s="59">
        <v>-0.12239552827472278</v>
      </c>
    </row>
    <row r="1284" spans="1:9" s="50" customFormat="1" x14ac:dyDescent="0.25">
      <c r="A1284" s="54" t="s">
        <v>54</v>
      </c>
      <c r="B1284" s="59"/>
      <c r="C1284" s="310"/>
      <c r="D1284" s="59">
        <v>-0.2279356905660378</v>
      </c>
      <c r="E1284" s="59">
        <v>-0.12528815217833567</v>
      </c>
      <c r="F1284" s="59">
        <v>-0.14241054835831779</v>
      </c>
      <c r="G1284" s="59">
        <v>-0.17833131049903461</v>
      </c>
      <c r="H1284" s="59">
        <v>2.5437473578404646E-3</v>
      </c>
      <c r="I1284" s="59">
        <v>-9.3856412035252079E-2</v>
      </c>
    </row>
    <row r="1285" spans="1:9" s="50" customFormat="1" x14ac:dyDescent="0.25">
      <c r="A1285" s="61"/>
      <c r="B1285" s="59"/>
      <c r="C1285" s="310"/>
      <c r="D1285" s="59"/>
      <c r="E1285" s="59"/>
      <c r="F1285" s="59"/>
      <c r="G1285" s="59"/>
      <c r="H1285" s="59"/>
      <c r="I1285" s="59"/>
    </row>
    <row r="1286" spans="1:9" s="50" customFormat="1" x14ac:dyDescent="0.25">
      <c r="A1286" s="62"/>
      <c r="B1286" s="59"/>
      <c r="C1286" s="310"/>
      <c r="D1286" s="59"/>
      <c r="E1286" s="59"/>
      <c r="F1286" s="59"/>
      <c r="G1286" s="59"/>
      <c r="H1286" s="59"/>
      <c r="I1286" s="59"/>
    </row>
    <row r="1287" spans="1:9" s="50" customFormat="1" x14ac:dyDescent="0.25">
      <c r="A1287" s="55" t="s">
        <v>55</v>
      </c>
      <c r="B1287" s="59"/>
      <c r="C1287" s="310"/>
      <c r="D1287" s="59">
        <v>4.5789552500550723E-2</v>
      </c>
      <c r="E1287" s="59">
        <v>8.3403609611640839E-3</v>
      </c>
      <c r="F1287" s="59">
        <v>-1.9257739455545542E-2</v>
      </c>
      <c r="G1287" s="59">
        <v>-4.4939241930720408E-3</v>
      </c>
      <c r="H1287" s="59">
        <v>5.6607757314568463E-3</v>
      </c>
      <c r="I1287" s="59">
        <v>2.0362009899757672E-2</v>
      </c>
    </row>
    <row r="1288" spans="1:9" s="50" customFormat="1" x14ac:dyDescent="0.25">
      <c r="A1288" s="52"/>
      <c r="B1288" s="59"/>
      <c r="C1288" s="310"/>
      <c r="D1288" s="59">
        <v>0</v>
      </c>
      <c r="E1288" s="59">
        <v>0</v>
      </c>
      <c r="F1288" s="59">
        <v>0</v>
      </c>
      <c r="G1288" s="59">
        <v>0</v>
      </c>
      <c r="H1288" s="59">
        <v>0</v>
      </c>
      <c r="I1288" s="59">
        <v>0</v>
      </c>
    </row>
    <row r="1289" spans="1:9" s="50" customFormat="1" x14ac:dyDescent="0.25">
      <c r="A1289" s="53" t="s">
        <v>56</v>
      </c>
      <c r="B1289" s="59"/>
      <c r="C1289" s="310"/>
      <c r="D1289" s="59">
        <v>2.3362363394477947E-2</v>
      </c>
      <c r="E1289" s="59">
        <v>5.7097883846533026E-3</v>
      </c>
      <c r="F1289" s="59">
        <v>-8.3922639515997544E-3</v>
      </c>
      <c r="G1289" s="59">
        <v>-2.024641037506214E-3</v>
      </c>
      <c r="H1289" s="59">
        <v>9.7084388894044249E-3</v>
      </c>
      <c r="I1289" s="59">
        <v>1.7493387549669004E-2</v>
      </c>
    </row>
    <row r="1290" spans="1:9" s="50" customFormat="1" x14ac:dyDescent="0.25">
      <c r="A1290" s="56" t="s">
        <v>57</v>
      </c>
      <c r="B1290" s="59"/>
      <c r="C1290" s="310"/>
      <c r="D1290" s="59">
        <v>2.8424859961922566E-2</v>
      </c>
      <c r="E1290" s="59">
        <v>2.3436667530747579E-2</v>
      </c>
      <c r="F1290" s="59">
        <v>2.6130257150738467E-2</v>
      </c>
      <c r="G1290" s="59">
        <v>2.135660736268008E-2</v>
      </c>
      <c r="H1290" s="59">
        <v>1.8166373103249756E-2</v>
      </c>
      <c r="I1290" s="59">
        <v>1.8547067923499361E-2</v>
      </c>
    </row>
    <row r="1291" spans="1:9" s="50" customFormat="1" x14ac:dyDescent="0.25">
      <c r="A1291" s="56" t="s">
        <v>58</v>
      </c>
      <c r="B1291" s="59"/>
      <c r="C1291" s="310"/>
      <c r="D1291" s="59">
        <v>-4.214371572668052E-2</v>
      </c>
      <c r="E1291" s="59">
        <v>-1.9929673047574759E-2</v>
      </c>
      <c r="F1291" s="59">
        <v>-1.2773265898124775E-2</v>
      </c>
      <c r="G1291" s="59">
        <v>6.2639832106457183E-2</v>
      </c>
      <c r="H1291" s="59">
        <v>9.2881389388592472E-2</v>
      </c>
      <c r="I1291" s="59">
        <v>0.13219613145062237</v>
      </c>
    </row>
    <row r="1292" spans="1:9" s="50" customFormat="1" x14ac:dyDescent="0.25">
      <c r="A1292" s="56" t="s">
        <v>59</v>
      </c>
      <c r="B1292" s="59"/>
      <c r="C1292" s="310"/>
      <c r="D1292" s="59">
        <v>6.9925991324921055E-2</v>
      </c>
      <c r="E1292" s="59">
        <v>-2.0020825211754745E-2</v>
      </c>
      <c r="F1292" s="59">
        <v>4.4741261406755495E-2</v>
      </c>
      <c r="G1292" s="59">
        <v>2.5079791655234773E-2</v>
      </c>
      <c r="H1292" s="59">
        <v>-7.5255272276204543E-3</v>
      </c>
      <c r="I1292" s="59">
        <v>2.354310643475177E-2</v>
      </c>
    </row>
    <row r="1293" spans="1:9" s="50" customFormat="1" x14ac:dyDescent="0.25">
      <c r="A1293" s="56"/>
      <c r="B1293" s="59"/>
      <c r="C1293" s="310"/>
      <c r="D1293" s="59">
        <v>0</v>
      </c>
      <c r="E1293" s="59">
        <v>0</v>
      </c>
      <c r="F1293" s="59">
        <v>0</v>
      </c>
      <c r="G1293" s="59">
        <v>0</v>
      </c>
      <c r="H1293" s="59">
        <v>0</v>
      </c>
      <c r="I1293" s="59">
        <v>0</v>
      </c>
    </row>
    <row r="1294" spans="1:9" s="50" customFormat="1" x14ac:dyDescent="0.25">
      <c r="A1294" s="53" t="s">
        <v>60</v>
      </c>
      <c r="B1294" s="59"/>
      <c r="C1294" s="310"/>
      <c r="D1294" s="59">
        <v>4.773825187169245E-2</v>
      </c>
      <c r="E1294" s="59">
        <v>2.5449341056253072E-2</v>
      </c>
      <c r="F1294" s="59">
        <v>5.307874156762038E-3</v>
      </c>
      <c r="G1294" s="59">
        <v>8.4533449621866374E-3</v>
      </c>
      <c r="H1294" s="59">
        <v>4.0562265791952434E-3</v>
      </c>
      <c r="I1294" s="59">
        <v>1.0095742944106867E-2</v>
      </c>
    </row>
    <row r="1295" spans="1:9" s="50" customFormat="1" x14ac:dyDescent="0.25">
      <c r="A1295" s="56" t="s">
        <v>61</v>
      </c>
      <c r="B1295" s="59"/>
      <c r="C1295" s="310"/>
      <c r="D1295" s="59">
        <v>4.151400106735581E-2</v>
      </c>
      <c r="E1295" s="59">
        <v>1.8085147429614867E-2</v>
      </c>
      <c r="F1295" s="59">
        <v>1.2962798737738979E-3</v>
      </c>
      <c r="G1295" s="59">
        <v>4.9568801975889976E-3</v>
      </c>
      <c r="H1295" s="59">
        <v>1.8097050406448378E-2</v>
      </c>
      <c r="I1295" s="59">
        <v>2.278425754639346E-2</v>
      </c>
    </row>
    <row r="1296" spans="1:9" s="50" customFormat="1" x14ac:dyDescent="0.25">
      <c r="A1296" s="57" t="s">
        <v>62</v>
      </c>
      <c r="B1296" s="59"/>
      <c r="C1296" s="310"/>
      <c r="D1296" s="59">
        <v>4.4979169716088174E-2</v>
      </c>
      <c r="E1296" s="59">
        <v>3.773955112011218E-2</v>
      </c>
      <c r="F1296" s="59">
        <v>2.9102375337859421E-2</v>
      </c>
      <c r="G1296" s="59">
        <v>3.5010212892179648E-2</v>
      </c>
      <c r="H1296" s="59">
        <v>3.0028949851920617E-2</v>
      </c>
      <c r="I1296" s="59">
        <v>4.4456281507098572E-2</v>
      </c>
    </row>
    <row r="1297" spans="1:9" s="50" customFormat="1" x14ac:dyDescent="0.25">
      <c r="A1297" s="57" t="s">
        <v>63</v>
      </c>
      <c r="B1297" s="59"/>
      <c r="C1297" s="310"/>
      <c r="D1297" s="59">
        <v>4.1147412095132063E-2</v>
      </c>
      <c r="E1297" s="59">
        <v>2.0952584647236705E-2</v>
      </c>
      <c r="F1297" s="59">
        <v>2.2590354680651403E-2</v>
      </c>
      <c r="G1297" s="59">
        <v>2.3800075897411732E-2</v>
      </c>
      <c r="H1297" s="59">
        <v>2.2447768533524926E-2</v>
      </c>
      <c r="I1297" s="59">
        <v>2.3901242356376251E-2</v>
      </c>
    </row>
    <row r="1298" spans="1:9" s="50" customFormat="1" x14ac:dyDescent="0.25">
      <c r="A1298" s="57" t="s">
        <v>64</v>
      </c>
      <c r="B1298" s="59"/>
      <c r="C1298" s="310"/>
      <c r="D1298" s="59">
        <v>5.9183986710962255E-2</v>
      </c>
      <c r="E1298" s="59">
        <v>3.081919621484186E-2</v>
      </c>
      <c r="F1298" s="59">
        <v>-2.0325276804731396E-2</v>
      </c>
      <c r="G1298" s="59">
        <v>6.5277350177510574E-3</v>
      </c>
      <c r="H1298" s="59">
        <v>7.7269556368910752E-3</v>
      </c>
      <c r="I1298" s="59">
        <v>3.1484677877740452E-2</v>
      </c>
    </row>
    <row r="1299" spans="1:9" s="50" customFormat="1" x14ac:dyDescent="0.25">
      <c r="A1299" s="56" t="s">
        <v>65</v>
      </c>
      <c r="B1299" s="59"/>
      <c r="C1299" s="310"/>
      <c r="D1299" s="59">
        <v>2.8817578630241147E-2</v>
      </c>
      <c r="E1299" s="59">
        <v>5.1418665036440103E-3</v>
      </c>
      <c r="F1299" s="59">
        <v>-1.0538185784525367E-2</v>
      </c>
      <c r="G1299" s="59">
        <v>-1.0754003906507159E-2</v>
      </c>
      <c r="H1299" s="59">
        <v>-5.9882074089228743E-2</v>
      </c>
      <c r="I1299" s="59">
        <v>-6.7906434258106607E-2</v>
      </c>
    </row>
    <row r="1300" spans="1:9" s="50" customFormat="1" x14ac:dyDescent="0.25">
      <c r="A1300" s="56" t="s">
        <v>66</v>
      </c>
      <c r="B1300" s="59"/>
      <c r="C1300" s="310"/>
      <c r="D1300" s="59">
        <v>7.4110907894418654E-2</v>
      </c>
      <c r="E1300" s="59">
        <v>5.3839545766818597E-2</v>
      </c>
      <c r="F1300" s="59">
        <v>2.3755737496165441E-2</v>
      </c>
      <c r="G1300" s="59">
        <v>2.7999926228152727E-2</v>
      </c>
      <c r="H1300" s="59">
        <v>2.7328450146235417E-2</v>
      </c>
      <c r="I1300" s="59">
        <v>4.0860928663713381E-2</v>
      </c>
    </row>
    <row r="1301" spans="1:9" s="50" customFormat="1" x14ac:dyDescent="0.25">
      <c r="A1301" s="63"/>
      <c r="B1301" s="59"/>
      <c r="C1301" s="310"/>
      <c r="D1301" s="59"/>
      <c r="E1301" s="59"/>
      <c r="F1301" s="59"/>
      <c r="G1301" s="59"/>
      <c r="H1301" s="59"/>
      <c r="I1301" s="59"/>
    </row>
    <row r="1302" spans="1:9" s="50" customFormat="1" x14ac:dyDescent="0.25">
      <c r="A1302" s="53" t="s">
        <v>67</v>
      </c>
      <c r="B1302" s="59"/>
      <c r="C1302" s="310"/>
      <c r="D1302" s="59">
        <v>3.0322486617283984E-2</v>
      </c>
      <c r="E1302" s="59">
        <v>2.2489341658289863E-2</v>
      </c>
      <c r="F1302" s="59">
        <v>6.8225757507873741E-3</v>
      </c>
      <c r="G1302" s="59">
        <v>-2.1904088664188581E-3</v>
      </c>
      <c r="H1302" s="59">
        <v>-5.8848183544113475E-4</v>
      </c>
      <c r="I1302" s="59">
        <v>-5.985517392575801E-3</v>
      </c>
    </row>
    <row r="1303" spans="1:9" s="50" customFormat="1" x14ac:dyDescent="0.25">
      <c r="A1303" s="56"/>
      <c r="B1303" s="59"/>
      <c r="C1303" s="310"/>
      <c r="D1303" s="59"/>
      <c r="E1303" s="59"/>
      <c r="F1303" s="59"/>
      <c r="G1303" s="59"/>
      <c r="H1303" s="59"/>
      <c r="I1303" s="59"/>
    </row>
    <row r="1304" spans="1:9" s="50" customFormat="1" x14ac:dyDescent="0.25">
      <c r="A1304" s="53" t="s">
        <v>68</v>
      </c>
      <c r="B1304" s="59"/>
      <c r="C1304" s="310"/>
      <c r="D1304" s="59">
        <v>5.1140682181569419E-2</v>
      </c>
      <c r="E1304" s="59">
        <v>1.3888826551750721E-2</v>
      </c>
      <c r="F1304" s="59">
        <v>-1.9404955996628503E-2</v>
      </c>
      <c r="G1304" s="59">
        <v>-2.2743484168044059E-3</v>
      </c>
      <c r="H1304" s="59">
        <v>1.7575450699647277E-2</v>
      </c>
      <c r="I1304" s="59">
        <v>3.6525757351161037E-2</v>
      </c>
    </row>
    <row r="1305" spans="1:9" s="50" customFormat="1" x14ac:dyDescent="0.25">
      <c r="A1305" s="56" t="s">
        <v>69</v>
      </c>
      <c r="B1305" s="59"/>
      <c r="C1305" s="310"/>
      <c r="D1305" s="59">
        <v>4.4232186801739681E-2</v>
      </c>
      <c r="E1305" s="59">
        <v>8.0254806473649687E-3</v>
      </c>
      <c r="F1305" s="59">
        <v>-2.2029987757045899E-2</v>
      </c>
      <c r="G1305" s="59">
        <v>-1.4773147175928258E-4</v>
      </c>
      <c r="H1305" s="59">
        <v>1.9898663447826426E-2</v>
      </c>
      <c r="I1305" s="59">
        <v>3.2805058613924354E-2</v>
      </c>
    </row>
    <row r="1306" spans="1:9" s="50" customFormat="1" x14ac:dyDescent="0.25">
      <c r="A1306" s="56" t="s">
        <v>70</v>
      </c>
      <c r="B1306" s="59"/>
      <c r="C1306" s="310"/>
      <c r="D1306" s="59">
        <v>7.3578162027833294E-2</v>
      </c>
      <c r="E1306" s="59">
        <v>3.5806546471138345E-2</v>
      </c>
      <c r="F1306" s="59">
        <v>-5.1570967173574234E-3</v>
      </c>
      <c r="G1306" s="59">
        <v>-4.3539085651855824E-3</v>
      </c>
      <c r="H1306" s="59">
        <v>5.5221832581309194E-3</v>
      </c>
      <c r="I1306" s="59">
        <v>4.5367249081539995E-2</v>
      </c>
    </row>
    <row r="1307" spans="1:9" s="50" customFormat="1" x14ac:dyDescent="0.25">
      <c r="A1307" s="56" t="s">
        <v>71</v>
      </c>
      <c r="B1307" s="59"/>
      <c r="C1307" s="310"/>
      <c r="D1307" s="59">
        <v>9.0258251012145907E-2</v>
      </c>
      <c r="E1307" s="59">
        <v>3.2519248199051498E-2</v>
      </c>
      <c r="F1307" s="59">
        <v>-2.9715095096251365E-2</v>
      </c>
      <c r="G1307" s="59">
        <v>-3.1087438519532551E-2</v>
      </c>
      <c r="H1307" s="59">
        <v>2.5435748952288062E-2</v>
      </c>
      <c r="I1307" s="59">
        <v>6.7475854068790087E-2</v>
      </c>
    </row>
    <row r="1308" spans="1:9" s="50" customFormat="1" x14ac:dyDescent="0.25">
      <c r="A1308" s="63"/>
      <c r="B1308" s="59"/>
      <c r="C1308" s="310"/>
      <c r="D1308" s="59"/>
      <c r="E1308" s="59"/>
      <c r="F1308" s="59"/>
      <c r="G1308" s="59"/>
      <c r="H1308" s="59"/>
      <c r="I1308" s="59"/>
    </row>
    <row r="1309" spans="1:9" s="50" customFormat="1" x14ac:dyDescent="0.25">
      <c r="A1309" s="53" t="s">
        <v>72</v>
      </c>
      <c r="B1309" s="59"/>
      <c r="C1309" s="310"/>
      <c r="D1309" s="59">
        <v>7.3849122634567665E-2</v>
      </c>
      <c r="E1309" s="59">
        <v>-7.6786999767596287E-3</v>
      </c>
      <c r="F1309" s="59">
        <v>-5.4126234114842187E-2</v>
      </c>
      <c r="G1309" s="59">
        <v>-2.1070391994043369E-2</v>
      </c>
      <c r="H1309" s="59">
        <v>-1.7808126733962149E-2</v>
      </c>
      <c r="I1309" s="59">
        <v>9.224248180157435E-3</v>
      </c>
    </row>
    <row r="1310" spans="1:9" s="50" customFormat="1" x14ac:dyDescent="0.25">
      <c r="A1310" s="58" t="s">
        <v>73</v>
      </c>
      <c r="B1310" s="59"/>
      <c r="C1310" s="310"/>
      <c r="D1310" s="59">
        <v>0.10174707646718084</v>
      </c>
      <c r="E1310" s="59">
        <v>1.5734656305596006E-2</v>
      </c>
      <c r="F1310" s="59">
        <v>-5.8169995474837588E-2</v>
      </c>
      <c r="G1310" s="59">
        <v>-1.9803131125617046E-2</v>
      </c>
      <c r="H1310" s="59">
        <v>-2.2214088424869494E-2</v>
      </c>
      <c r="I1310" s="59">
        <v>2.5632556255031469E-2</v>
      </c>
    </row>
    <row r="1311" spans="1:9" s="50" customFormat="1" x14ac:dyDescent="0.25">
      <c r="A1311" s="58" t="s">
        <v>74</v>
      </c>
      <c r="B1311" s="59"/>
      <c r="C1311" s="310"/>
      <c r="D1311" s="59">
        <v>2.0622729191299261E-2</v>
      </c>
      <c r="E1311" s="59">
        <v>-1.6211162687419178E-2</v>
      </c>
      <c r="F1311" s="59">
        <v>-2.31552311489156E-2</v>
      </c>
      <c r="G1311" s="59">
        <v>-1.7277364456062538E-2</v>
      </c>
      <c r="H1311" s="59">
        <v>-4.7376985024225604E-3</v>
      </c>
      <c r="I1311" s="59">
        <v>-2.439977262388271E-2</v>
      </c>
    </row>
    <row r="1312" spans="1:9" s="50" customFormat="1" x14ac:dyDescent="0.25">
      <c r="A1312" s="58" t="s">
        <v>75</v>
      </c>
      <c r="B1312" s="59"/>
      <c r="C1312" s="310"/>
      <c r="D1312" s="59">
        <v>0.11184581058836218</v>
      </c>
      <c r="E1312" s="59">
        <v>-6.3500800253862622E-2</v>
      </c>
      <c r="F1312" s="59">
        <v>-9.4622907962964908E-2</v>
      </c>
      <c r="G1312" s="59">
        <v>-2.47324634113818E-2</v>
      </c>
      <c r="H1312" s="59">
        <v>-1.2589174135581138E-2</v>
      </c>
      <c r="I1312" s="59">
        <v>1.4035657567204485E-2</v>
      </c>
    </row>
    <row r="1313" spans="1:9" s="50" customFormat="1" x14ac:dyDescent="0.25">
      <c r="A1313" s="58" t="s">
        <v>76</v>
      </c>
      <c r="B1313" s="59"/>
      <c r="C1313" s="310"/>
      <c r="D1313" s="59">
        <v>7.5871279412657033E-2</v>
      </c>
      <c r="E1313" s="59">
        <v>-4.6913049678374175E-2</v>
      </c>
      <c r="F1313" s="59">
        <v>-8.5708085435708736E-2</v>
      </c>
      <c r="G1313" s="59">
        <v>-3.2658422632176998E-2</v>
      </c>
      <c r="H1313" s="59">
        <v>-3.2391685615673516E-2</v>
      </c>
      <c r="I1313" s="59">
        <v>2.0917547650752821E-2</v>
      </c>
    </row>
    <row r="1314" spans="1:9" s="50" customFormat="1" x14ac:dyDescent="0.25">
      <c r="C1314" s="311"/>
    </row>
    <row r="1315" spans="1:9" s="50" customFormat="1" x14ac:dyDescent="0.25">
      <c r="C1315" s="311"/>
    </row>
    <row r="1316" spans="1:9" s="50" customFormat="1" x14ac:dyDescent="0.25">
      <c r="A1316" s="47" t="s">
        <v>23</v>
      </c>
      <c r="C1316" s="311"/>
    </row>
    <row r="1317" spans="1:9" s="50" customFormat="1" x14ac:dyDescent="0.25">
      <c r="A1317" s="51" t="s">
        <v>1</v>
      </c>
      <c r="B1317" s="59"/>
      <c r="C1317" s="310"/>
      <c r="D1317" s="59">
        <v>7.0472400484001385E-2</v>
      </c>
      <c r="E1317" s="59">
        <v>3.424950900878998E-2</v>
      </c>
      <c r="F1317" s="59">
        <v>-1.6084678611885117E-3</v>
      </c>
      <c r="G1317" s="59">
        <v>8.7471016952322955E-3</v>
      </c>
      <c r="H1317" s="59">
        <v>1.0929649616270298E-2</v>
      </c>
      <c r="I1317" s="59">
        <v>2.1409600695277975E-2</v>
      </c>
    </row>
    <row r="1318" spans="1:9" s="50" customFormat="1" x14ac:dyDescent="0.25">
      <c r="A1318" s="51"/>
      <c r="B1318" s="59"/>
      <c r="C1318" s="310"/>
      <c r="D1318" s="59"/>
      <c r="E1318" s="59"/>
      <c r="F1318" s="59"/>
      <c r="G1318" s="59"/>
      <c r="H1318" s="59"/>
      <c r="I1318" s="59"/>
    </row>
    <row r="1319" spans="1:9" s="50" customFormat="1" x14ac:dyDescent="0.25">
      <c r="A1319" s="52" t="s">
        <v>41</v>
      </c>
      <c r="B1319" s="59"/>
      <c r="C1319" s="310"/>
      <c r="D1319" s="59">
        <v>5.8484788933176324E-2</v>
      </c>
      <c r="E1319" s="59">
        <v>3.1725566961357421E-2</v>
      </c>
      <c r="F1319" s="59">
        <v>9.2737727427805172E-3</v>
      </c>
      <c r="G1319" s="59">
        <v>1.140752013995372E-2</v>
      </c>
      <c r="H1319" s="59">
        <v>1.5096052896172774E-2</v>
      </c>
      <c r="I1319" s="59">
        <v>1.8529270363615291E-2</v>
      </c>
    </row>
    <row r="1320" spans="1:9" s="50" customFormat="1" x14ac:dyDescent="0.25">
      <c r="A1320" s="52"/>
      <c r="B1320" s="59"/>
      <c r="C1320" s="310"/>
      <c r="D1320" s="59"/>
      <c r="E1320" s="59"/>
      <c r="F1320" s="59"/>
      <c r="G1320" s="59"/>
      <c r="H1320" s="59"/>
      <c r="I1320" s="59"/>
    </row>
    <row r="1321" spans="1:9" s="50" customFormat="1" x14ac:dyDescent="0.25">
      <c r="A1321" s="52" t="s">
        <v>42</v>
      </c>
      <c r="B1321" s="59"/>
      <c r="C1321" s="310"/>
      <c r="D1321" s="59">
        <v>5.194674899509244E-2</v>
      </c>
      <c r="E1321" s="59">
        <v>1.9057151122670923E-2</v>
      </c>
      <c r="F1321" s="59">
        <v>1.7194413828482968E-2</v>
      </c>
      <c r="G1321" s="59">
        <v>2.4335933797391185E-2</v>
      </c>
      <c r="H1321" s="59">
        <v>2.2417074545569848E-2</v>
      </c>
      <c r="I1321" s="59">
        <v>2.9984692999819762E-2</v>
      </c>
    </row>
    <row r="1322" spans="1:9" s="50" customFormat="1" x14ac:dyDescent="0.25">
      <c r="A1322" s="60"/>
      <c r="B1322" s="59"/>
      <c r="C1322" s="310"/>
      <c r="D1322" s="59"/>
      <c r="E1322" s="59"/>
      <c r="F1322" s="59"/>
      <c r="G1322" s="59"/>
      <c r="H1322" s="59"/>
      <c r="I1322" s="59"/>
    </row>
    <row r="1323" spans="1:9" s="50" customFormat="1" x14ac:dyDescent="0.25">
      <c r="A1323" s="53" t="s">
        <v>43</v>
      </c>
      <c r="B1323" s="59"/>
      <c r="C1323" s="310"/>
      <c r="D1323" s="59">
        <v>5.2900378319844288E-2</v>
      </c>
      <c r="E1323" s="59">
        <v>2.0815412683179879E-2</v>
      </c>
      <c r="F1323" s="59">
        <v>1.9375072156744721E-2</v>
      </c>
      <c r="G1323" s="59">
        <v>2.5671876543831296E-2</v>
      </c>
      <c r="H1323" s="59">
        <v>2.2596693611130592E-2</v>
      </c>
      <c r="I1323" s="59">
        <v>2.9688906485897837E-2</v>
      </c>
    </row>
    <row r="1324" spans="1:9" s="50" customFormat="1" x14ac:dyDescent="0.25">
      <c r="A1324" s="54" t="s">
        <v>44</v>
      </c>
      <c r="B1324" s="59"/>
      <c r="C1324" s="310"/>
      <c r="D1324" s="59">
        <v>6.6241060407086438E-2</v>
      </c>
      <c r="E1324" s="59">
        <v>2.8986301571265471E-2</v>
      </c>
      <c r="F1324" s="59">
        <v>2.7851333050928906E-2</v>
      </c>
      <c r="G1324" s="59">
        <v>2.9129220800981237E-2</v>
      </c>
      <c r="H1324" s="59">
        <v>3.4935477665122727E-2</v>
      </c>
      <c r="I1324" s="59">
        <v>4.1831130340612255E-2</v>
      </c>
    </row>
    <row r="1325" spans="1:9" s="50" customFormat="1" x14ac:dyDescent="0.25">
      <c r="A1325" s="54" t="s">
        <v>45</v>
      </c>
      <c r="B1325" s="59"/>
      <c r="C1325" s="310"/>
      <c r="D1325" s="59">
        <v>4.4333587504038041E-2</v>
      </c>
      <c r="E1325" s="59">
        <v>1.6075839393475899E-2</v>
      </c>
      <c r="F1325" s="59">
        <v>1.3056107384094684E-2</v>
      </c>
      <c r="G1325" s="59">
        <v>1.8347576213576078E-2</v>
      </c>
      <c r="H1325" s="59">
        <v>1.574328178428086E-2</v>
      </c>
      <c r="I1325" s="59">
        <v>1.5744356408889715E-2</v>
      </c>
    </row>
    <row r="1326" spans="1:9" s="50" customFormat="1" x14ac:dyDescent="0.25">
      <c r="A1326" s="54" t="s">
        <v>46</v>
      </c>
      <c r="B1326" s="59"/>
      <c r="C1326" s="310"/>
      <c r="D1326" s="59">
        <v>-1.7550969130208038E-2</v>
      </c>
      <c r="E1326" s="59">
        <v>1.3345354003548859E-3</v>
      </c>
      <c r="F1326" s="59">
        <v>-4.2971603061380259E-3</v>
      </c>
      <c r="G1326" s="59">
        <v>4.3224195087890216E-2</v>
      </c>
      <c r="H1326" s="59">
        <v>-2.8860393954222352E-2</v>
      </c>
      <c r="I1326" s="59">
        <v>1.984279282051471E-3</v>
      </c>
    </row>
    <row r="1327" spans="1:9" s="50" customFormat="1" x14ac:dyDescent="0.25">
      <c r="A1327" s="54" t="s">
        <v>47</v>
      </c>
      <c r="B1327" s="59"/>
      <c r="C1327" s="310"/>
      <c r="D1327" s="59">
        <v>-0.1100186843744464</v>
      </c>
      <c r="E1327" s="59">
        <v>-0.16767477121767105</v>
      </c>
      <c r="F1327" s="59">
        <v>-0.17175215733771287</v>
      </c>
      <c r="G1327" s="59">
        <v>-0.10475125675907682</v>
      </c>
      <c r="H1327" s="59">
        <v>-0.12712815679591005</v>
      </c>
      <c r="I1327" s="59">
        <v>-0.1518745684403896</v>
      </c>
    </row>
    <row r="1328" spans="1:9" s="50" customFormat="1" x14ac:dyDescent="0.25">
      <c r="A1328" s="54" t="s">
        <v>48</v>
      </c>
      <c r="B1328" s="59"/>
      <c r="C1328" s="310"/>
      <c r="D1328" s="59">
        <v>6.4014889231999605E-2</v>
      </c>
      <c r="E1328" s="59">
        <v>1.1749734924441313E-2</v>
      </c>
      <c r="F1328" s="59">
        <v>1.2746630915610124E-2</v>
      </c>
      <c r="G1328" s="59">
        <v>1.8725809518174152E-2</v>
      </c>
      <c r="H1328" s="59">
        <v>7.8612830995374861E-3</v>
      </c>
      <c r="I1328" s="59">
        <v>1.6899310419527191E-2</v>
      </c>
    </row>
    <row r="1329" spans="1:9" s="50" customFormat="1" x14ac:dyDescent="0.25">
      <c r="A1329" s="54"/>
      <c r="B1329" s="59"/>
      <c r="C1329" s="310"/>
      <c r="D1329" s="59"/>
      <c r="E1329" s="59"/>
      <c r="F1329" s="59"/>
      <c r="G1329" s="59"/>
      <c r="H1329" s="59"/>
      <c r="I1329" s="59"/>
    </row>
    <row r="1330" spans="1:9" s="50" customFormat="1" x14ac:dyDescent="0.25">
      <c r="A1330" s="53" t="s">
        <v>49</v>
      </c>
      <c r="B1330" s="59"/>
      <c r="C1330" s="310"/>
      <c r="D1330" s="59">
        <v>1.8150094839824105E-2</v>
      </c>
      <c r="E1330" s="59">
        <v>-4.5382483215498648E-2</v>
      </c>
      <c r="F1330" s="59">
        <v>-6.8267975317831353E-2</v>
      </c>
      <c r="G1330" s="59">
        <v>-3.2946074735139885E-2</v>
      </c>
      <c r="H1330" s="59">
        <v>1.4248607157131499E-2</v>
      </c>
      <c r="I1330" s="59">
        <v>4.3546778560186628E-2</v>
      </c>
    </row>
    <row r="1331" spans="1:9" s="50" customFormat="1" x14ac:dyDescent="0.25">
      <c r="A1331" s="54" t="s">
        <v>50</v>
      </c>
      <c r="B1331" s="59"/>
      <c r="C1331" s="310"/>
      <c r="D1331" s="59">
        <v>0.1257777630045227</v>
      </c>
      <c r="E1331" s="59">
        <v>-5.7979172205946949E-2</v>
      </c>
      <c r="F1331" s="59">
        <v>-4.4320083644398323E-2</v>
      </c>
      <c r="G1331" s="59">
        <v>9.4928411255534861E-3</v>
      </c>
      <c r="H1331" s="59">
        <v>2.3537616525630911E-2</v>
      </c>
      <c r="I1331" s="59">
        <v>6.0988183338023916E-2</v>
      </c>
    </row>
    <row r="1332" spans="1:9" s="50" customFormat="1" x14ac:dyDescent="0.25">
      <c r="A1332" s="54" t="s">
        <v>51</v>
      </c>
      <c r="B1332" s="59"/>
      <c r="C1332" s="310"/>
      <c r="D1332" s="59">
        <v>-0.21736086377251385</v>
      </c>
      <c r="E1332" s="59">
        <v>7.7902547126188937E-2</v>
      </c>
      <c r="F1332" s="59">
        <v>-9.3636544000401334E-2</v>
      </c>
      <c r="G1332" s="59">
        <v>-0.14759983164761992</v>
      </c>
      <c r="H1332" s="59">
        <v>-3.635499384045171E-3</v>
      </c>
      <c r="I1332" s="59">
        <v>-1.7314535337706771E-2</v>
      </c>
    </row>
    <row r="1333" spans="1:9" s="50" customFormat="1" x14ac:dyDescent="0.25">
      <c r="A1333" s="54" t="s">
        <v>52</v>
      </c>
      <c r="B1333" s="59"/>
      <c r="C1333" s="310"/>
      <c r="D1333" s="59">
        <v>-0.27269535732844585</v>
      </c>
      <c r="E1333" s="59">
        <v>3.4761517806039199E-2</v>
      </c>
      <c r="F1333" s="59">
        <v>-0.26600553472073696</v>
      </c>
      <c r="G1333" s="59">
        <v>-0.40116757282733717</v>
      </c>
      <c r="H1333" s="59">
        <v>-0.33848952790953424</v>
      </c>
      <c r="I1333" s="59">
        <v>-0.10308665217357582</v>
      </c>
    </row>
    <row r="1334" spans="1:9" s="50" customFormat="1" x14ac:dyDescent="0.25">
      <c r="A1334" s="54" t="s">
        <v>53</v>
      </c>
      <c r="B1334" s="59"/>
      <c r="C1334" s="310"/>
      <c r="D1334" s="59">
        <v>-0.38726153702607902</v>
      </c>
      <c r="E1334" s="59">
        <v>-0.30842590706725292</v>
      </c>
      <c r="F1334" s="59">
        <v>-0.39376358203109707</v>
      </c>
      <c r="G1334" s="59">
        <v>-0.2109339833173709</v>
      </c>
      <c r="H1334" s="59">
        <v>-0.14698404098236573</v>
      </c>
      <c r="I1334" s="59">
        <v>-3.0257323410964876E-4</v>
      </c>
    </row>
    <row r="1335" spans="1:9" s="50" customFormat="1" x14ac:dyDescent="0.25">
      <c r="A1335" s="54" t="s">
        <v>54</v>
      </c>
      <c r="B1335" s="59"/>
      <c r="C1335" s="310"/>
      <c r="D1335" s="59">
        <v>-0.24580930009389168</v>
      </c>
      <c r="E1335" s="59">
        <v>-8.5948301613001155E-2</v>
      </c>
      <c r="F1335" s="59">
        <v>-0.14507728836954259</v>
      </c>
      <c r="G1335" s="59">
        <v>-0.16259365736189924</v>
      </c>
      <c r="H1335" s="59">
        <v>4.8025697535166945E-2</v>
      </c>
      <c r="I1335" s="59">
        <v>-7.5233976924079515E-2</v>
      </c>
    </row>
    <row r="1336" spans="1:9" s="50" customFormat="1" x14ac:dyDescent="0.25">
      <c r="A1336" s="61"/>
      <c r="B1336" s="59"/>
      <c r="C1336" s="310"/>
      <c r="D1336" s="59"/>
      <c r="E1336" s="59"/>
      <c r="F1336" s="59"/>
      <c r="G1336" s="59"/>
      <c r="H1336" s="59"/>
      <c r="I1336" s="59"/>
    </row>
    <row r="1337" spans="1:9" s="50" customFormat="1" x14ac:dyDescent="0.25">
      <c r="A1337" s="62"/>
      <c r="B1337" s="59"/>
      <c r="C1337" s="310"/>
      <c r="D1337" s="59"/>
      <c r="E1337" s="59"/>
      <c r="F1337" s="59"/>
      <c r="G1337" s="59"/>
      <c r="H1337" s="59"/>
      <c r="I1337" s="59"/>
    </row>
    <row r="1338" spans="1:9" s="50" customFormat="1" x14ac:dyDescent="0.25">
      <c r="A1338" s="55" t="s">
        <v>55</v>
      </c>
      <c r="B1338" s="59"/>
      <c r="C1338" s="310"/>
      <c r="D1338" s="59">
        <v>7.5750659580875901E-2</v>
      </c>
      <c r="E1338" s="59">
        <v>3.8482277663717035E-2</v>
      </c>
      <c r="F1338" s="59">
        <v>-6.7491791620944985E-3</v>
      </c>
      <c r="G1338" s="59">
        <v>4.3823713817408017E-3</v>
      </c>
      <c r="H1338" s="59">
        <v>7.6493776824311244E-3</v>
      </c>
      <c r="I1338" s="59">
        <v>1.8925068561347125E-2</v>
      </c>
    </row>
    <row r="1339" spans="1:9" s="50" customFormat="1" x14ac:dyDescent="0.25">
      <c r="A1339" s="52"/>
      <c r="B1339" s="59"/>
      <c r="C1339" s="310"/>
      <c r="D1339" s="59" t="s">
        <v>511</v>
      </c>
      <c r="E1339" s="59" t="s">
        <v>511</v>
      </c>
      <c r="F1339" s="59" t="s">
        <v>511</v>
      </c>
      <c r="G1339" s="59" t="s">
        <v>511</v>
      </c>
      <c r="H1339" s="59" t="s">
        <v>511</v>
      </c>
      <c r="I1339" s="59" t="s">
        <v>511</v>
      </c>
    </row>
    <row r="1340" spans="1:9" s="50" customFormat="1" x14ac:dyDescent="0.25">
      <c r="A1340" s="53" t="s">
        <v>56</v>
      </c>
      <c r="B1340" s="59"/>
      <c r="C1340" s="310"/>
      <c r="D1340" s="59">
        <v>5.6415669392674062E-2</v>
      </c>
      <c r="E1340" s="59">
        <v>3.2457838416790397E-2</v>
      </c>
      <c r="F1340" s="59">
        <v>1.700870058021664E-3</v>
      </c>
      <c r="G1340" s="59">
        <v>2.5732548932844157E-3</v>
      </c>
      <c r="H1340" s="59">
        <v>1.5035239512332099E-2</v>
      </c>
      <c r="I1340" s="59">
        <v>1.6533465007488868E-2</v>
      </c>
    </row>
    <row r="1341" spans="1:9" s="50" customFormat="1" x14ac:dyDescent="0.25">
      <c r="A1341" s="56" t="s">
        <v>57</v>
      </c>
      <c r="B1341" s="59"/>
      <c r="C1341" s="310"/>
      <c r="D1341" s="59">
        <v>6.0865515083585287E-2</v>
      </c>
      <c r="E1341" s="59">
        <v>4.1279696832840829E-2</v>
      </c>
      <c r="F1341" s="59">
        <v>2.4454311833007836E-2</v>
      </c>
      <c r="G1341" s="59">
        <v>1.8837331634804944E-2</v>
      </c>
      <c r="H1341" s="59">
        <v>1.8134165183836704E-2</v>
      </c>
      <c r="I1341" s="59">
        <v>1.5835131375427247E-2</v>
      </c>
    </row>
    <row r="1342" spans="1:9" s="50" customFormat="1" x14ac:dyDescent="0.25">
      <c r="A1342" s="56" t="s">
        <v>58</v>
      </c>
      <c r="B1342" s="59"/>
      <c r="C1342" s="310"/>
      <c r="D1342" s="59">
        <v>-1.6265119366237979E-2</v>
      </c>
      <c r="E1342" s="59">
        <v>-1.3207355532834919E-3</v>
      </c>
      <c r="F1342" s="59">
        <v>-9.0261484955973526E-3</v>
      </c>
      <c r="G1342" s="59">
        <v>5.6033329151945255E-2</v>
      </c>
      <c r="H1342" s="59">
        <v>8.1270248723301908E-2</v>
      </c>
      <c r="I1342" s="59">
        <v>0.11427649599615086</v>
      </c>
    </row>
    <row r="1343" spans="1:9" s="50" customFormat="1" x14ac:dyDescent="0.25">
      <c r="A1343" s="56" t="s">
        <v>59</v>
      </c>
      <c r="B1343" s="59"/>
      <c r="C1343" s="310"/>
      <c r="D1343" s="59">
        <v>0.10011278182675198</v>
      </c>
      <c r="E1343" s="59">
        <v>3.1527429470685764E-3</v>
      </c>
      <c r="F1343" s="59">
        <v>5.806890193460057E-2</v>
      </c>
      <c r="G1343" s="59">
        <v>3.7637275607624421E-2</v>
      </c>
      <c r="H1343" s="59">
        <v>7.1737723414984078E-3</v>
      </c>
      <c r="I1343" s="59">
        <v>2.7523918897958577E-2</v>
      </c>
    </row>
    <row r="1344" spans="1:9" s="50" customFormat="1" x14ac:dyDescent="0.25">
      <c r="A1344" s="56"/>
      <c r="B1344" s="59"/>
      <c r="C1344" s="310"/>
      <c r="D1344" s="59" t="s">
        <v>511</v>
      </c>
      <c r="E1344" s="59" t="s">
        <v>511</v>
      </c>
      <c r="F1344" s="59" t="s">
        <v>511</v>
      </c>
      <c r="G1344" s="59" t="s">
        <v>511</v>
      </c>
      <c r="H1344" s="59" t="s">
        <v>511</v>
      </c>
      <c r="I1344" s="59" t="s">
        <v>511</v>
      </c>
    </row>
    <row r="1345" spans="1:9" s="50" customFormat="1" x14ac:dyDescent="0.25">
      <c r="A1345" s="53" t="s">
        <v>60</v>
      </c>
      <c r="B1345" s="59"/>
      <c r="C1345" s="310"/>
      <c r="D1345" s="59">
        <v>7.5787259887225789E-2</v>
      </c>
      <c r="E1345" s="59">
        <v>5.2104953213585548E-2</v>
      </c>
      <c r="F1345" s="59">
        <v>1.2569809811143307E-2</v>
      </c>
      <c r="G1345" s="59">
        <v>9.7513182005128929E-3</v>
      </c>
      <c r="H1345" s="59">
        <v>5.2148040069261992E-3</v>
      </c>
      <c r="I1345" s="59">
        <v>6.0663927015096597E-3</v>
      </c>
    </row>
    <row r="1346" spans="1:9" s="50" customFormat="1" x14ac:dyDescent="0.25">
      <c r="A1346" s="56" t="s">
        <v>61</v>
      </c>
      <c r="B1346" s="59"/>
      <c r="C1346" s="310"/>
      <c r="D1346" s="59">
        <v>6.7666223156619854E-2</v>
      </c>
      <c r="E1346" s="59">
        <v>4.6700204774004606E-2</v>
      </c>
      <c r="F1346" s="59">
        <v>7.6093991814019102E-3</v>
      </c>
      <c r="G1346" s="59">
        <v>8.1644758156698138E-3</v>
      </c>
      <c r="H1346" s="59">
        <v>2.2812014077345344E-2</v>
      </c>
      <c r="I1346" s="59">
        <v>1.6015855516503086E-2</v>
      </c>
    </row>
    <row r="1347" spans="1:9" s="50" customFormat="1" x14ac:dyDescent="0.25">
      <c r="A1347" s="57" t="s">
        <v>62</v>
      </c>
      <c r="B1347" s="59"/>
      <c r="C1347" s="310"/>
      <c r="D1347" s="59">
        <v>6.6074563883559367E-2</v>
      </c>
      <c r="E1347" s="59">
        <v>5.7397059738425238E-2</v>
      </c>
      <c r="F1347" s="59">
        <v>3.288015516084819E-2</v>
      </c>
      <c r="G1347" s="59">
        <v>3.0113038100592737E-2</v>
      </c>
      <c r="H1347" s="59">
        <v>3.7560617746559721E-2</v>
      </c>
      <c r="I1347" s="59">
        <v>3.9026758994365141E-2</v>
      </c>
    </row>
    <row r="1348" spans="1:9" s="50" customFormat="1" x14ac:dyDescent="0.25">
      <c r="A1348" s="57" t="s">
        <v>63</v>
      </c>
      <c r="B1348" s="59"/>
      <c r="C1348" s="310"/>
      <c r="D1348" s="59">
        <v>6.5923315588766851E-2</v>
      </c>
      <c r="E1348" s="59">
        <v>3.6745930259167281E-2</v>
      </c>
      <c r="F1348" s="59">
        <v>1.663497306437578E-2</v>
      </c>
      <c r="G1348" s="59">
        <v>1.7291099339651339E-2</v>
      </c>
      <c r="H1348" s="59">
        <v>2.0668152493643399E-2</v>
      </c>
      <c r="I1348" s="59">
        <v>1.826552723960484E-2</v>
      </c>
    </row>
    <row r="1349" spans="1:9" s="50" customFormat="1" x14ac:dyDescent="0.25">
      <c r="A1349" s="57" t="s">
        <v>64</v>
      </c>
      <c r="B1349" s="59"/>
      <c r="C1349" s="310"/>
      <c r="D1349" s="59">
        <v>6.6851926862558031E-2</v>
      </c>
      <c r="E1349" s="59">
        <v>5.3172112678135042E-2</v>
      </c>
      <c r="F1349" s="59">
        <v>-1.612088329346073E-2</v>
      </c>
      <c r="G1349" s="59">
        <v>1.6253119587545939E-3</v>
      </c>
      <c r="H1349" s="59">
        <v>8.7528018747178304E-3</v>
      </c>
      <c r="I1349" s="59">
        <v>1.4381718328493553E-2</v>
      </c>
    </row>
    <row r="1350" spans="1:9" s="50" customFormat="1" x14ac:dyDescent="0.25">
      <c r="A1350" s="56" t="s">
        <v>65</v>
      </c>
      <c r="B1350" s="59"/>
      <c r="C1350" s="310"/>
      <c r="D1350" s="59">
        <v>6.3942527558962903E-2</v>
      </c>
      <c r="E1350" s="59">
        <v>2.9829153277332932E-2</v>
      </c>
      <c r="F1350" s="59">
        <v>1.2397366132057552E-3</v>
      </c>
      <c r="G1350" s="59">
        <v>-1.2764599574754287E-2</v>
      </c>
      <c r="H1350" s="59">
        <v>-5.8983213629264508E-2</v>
      </c>
      <c r="I1350" s="59">
        <v>-5.9603348945077461E-2</v>
      </c>
    </row>
    <row r="1351" spans="1:9" s="50" customFormat="1" x14ac:dyDescent="0.25">
      <c r="A1351" s="56" t="s">
        <v>66</v>
      </c>
      <c r="B1351" s="59"/>
      <c r="C1351" s="310"/>
      <c r="D1351" s="59">
        <v>9.9016062683984885E-2</v>
      </c>
      <c r="E1351" s="59">
        <v>7.9133811883731919E-2</v>
      </c>
      <c r="F1351" s="59">
        <v>2.9091567245927541E-2</v>
      </c>
      <c r="G1351" s="59">
        <v>2.957356794599586E-2</v>
      </c>
      <c r="H1351" s="59">
        <v>2.7554336065301666E-2</v>
      </c>
      <c r="I1351" s="59">
        <v>3.6510448528451533E-2</v>
      </c>
    </row>
    <row r="1352" spans="1:9" s="50" customFormat="1" x14ac:dyDescent="0.25">
      <c r="A1352" s="63"/>
      <c r="B1352" s="59"/>
      <c r="C1352" s="310"/>
      <c r="D1352" s="59"/>
      <c r="E1352" s="59"/>
      <c r="F1352" s="59"/>
      <c r="G1352" s="59"/>
      <c r="H1352" s="59"/>
      <c r="I1352" s="59"/>
    </row>
    <row r="1353" spans="1:9" s="50" customFormat="1" x14ac:dyDescent="0.25">
      <c r="A1353" s="53" t="s">
        <v>67</v>
      </c>
      <c r="B1353" s="59"/>
      <c r="C1353" s="310"/>
      <c r="D1353" s="59">
        <v>4.7322007162184487E-2</v>
      </c>
      <c r="E1353" s="59">
        <v>2.3152166193104007E-2</v>
      </c>
      <c r="F1353" s="59">
        <v>1.4467033854185463E-2</v>
      </c>
      <c r="G1353" s="59">
        <v>1.2549771740402615E-2</v>
      </c>
      <c r="H1353" s="59">
        <v>1.5226859808707971E-3</v>
      </c>
      <c r="I1353" s="59">
        <v>3.2171508053524533E-3</v>
      </c>
    </row>
    <row r="1354" spans="1:9" s="50" customFormat="1" x14ac:dyDescent="0.25">
      <c r="A1354" s="56"/>
      <c r="B1354" s="59"/>
      <c r="C1354" s="310"/>
      <c r="D1354" s="59"/>
      <c r="E1354" s="59"/>
      <c r="F1354" s="59"/>
      <c r="G1354" s="59"/>
      <c r="H1354" s="59"/>
      <c r="I1354" s="59"/>
    </row>
    <row r="1355" spans="1:9" s="50" customFormat="1" x14ac:dyDescent="0.25">
      <c r="A1355" s="53" t="s">
        <v>68</v>
      </c>
      <c r="B1355" s="59"/>
      <c r="C1355" s="310"/>
      <c r="D1355" s="59">
        <v>8.1383910499309042E-2</v>
      </c>
      <c r="E1355" s="59">
        <v>4.6871980757541731E-2</v>
      </c>
      <c r="F1355" s="59">
        <v>-3.955953175014737E-3</v>
      </c>
      <c r="G1355" s="59">
        <v>9.4563730178580663E-3</v>
      </c>
      <c r="H1355" s="59">
        <v>2.5688780173090286E-2</v>
      </c>
      <c r="I1355" s="59">
        <v>3.7308059609465483E-2</v>
      </c>
    </row>
    <row r="1356" spans="1:9" s="50" customFormat="1" x14ac:dyDescent="0.25">
      <c r="A1356" s="56" t="s">
        <v>69</v>
      </c>
      <c r="B1356" s="59"/>
      <c r="C1356" s="310"/>
      <c r="D1356" s="59">
        <v>7.2165159485053199E-2</v>
      </c>
      <c r="E1356" s="59">
        <v>3.9558708706863621E-2</v>
      </c>
      <c r="F1356" s="59">
        <v>-7.425023696224442E-3</v>
      </c>
      <c r="G1356" s="59">
        <v>1.2330635815083646E-2</v>
      </c>
      <c r="H1356" s="59">
        <v>2.846165100792164E-2</v>
      </c>
      <c r="I1356" s="59">
        <v>3.1597270818121359E-2</v>
      </c>
    </row>
    <row r="1357" spans="1:9" s="50" customFormat="1" x14ac:dyDescent="0.25">
      <c r="A1357" s="56" t="s">
        <v>70</v>
      </c>
      <c r="B1357" s="59"/>
      <c r="C1357" s="310"/>
      <c r="D1357" s="59">
        <v>0.11297783619677948</v>
      </c>
      <c r="E1357" s="59">
        <v>7.7354162805049587E-2</v>
      </c>
      <c r="F1357" s="59">
        <v>9.9591789441275669E-3</v>
      </c>
      <c r="G1357" s="59">
        <v>3.562923936605733E-3</v>
      </c>
      <c r="H1357" s="59">
        <v>1.5278563768378994E-2</v>
      </c>
      <c r="I1357" s="59">
        <v>5.1183261073762809E-2</v>
      </c>
    </row>
    <row r="1358" spans="1:9" s="50" customFormat="1" x14ac:dyDescent="0.25">
      <c r="A1358" s="56" t="s">
        <v>71</v>
      </c>
      <c r="B1358" s="59"/>
      <c r="C1358" s="310"/>
      <c r="D1358" s="59">
        <v>0.12270248100485626</v>
      </c>
      <c r="E1358" s="59">
        <v>5.7438241067583995E-2</v>
      </c>
      <c r="F1358" s="59">
        <v>1.0944973686701776E-3</v>
      </c>
      <c r="G1358" s="59">
        <v>-1.2978715290565157E-2</v>
      </c>
      <c r="H1358" s="59">
        <v>1.9475970668503262E-2</v>
      </c>
      <c r="I1358" s="59">
        <v>7.692540176907281E-2</v>
      </c>
    </row>
    <row r="1359" spans="1:9" s="50" customFormat="1" x14ac:dyDescent="0.25">
      <c r="A1359" s="63"/>
      <c r="B1359" s="59"/>
      <c r="C1359" s="310"/>
      <c r="D1359" s="59"/>
      <c r="E1359" s="59"/>
      <c r="F1359" s="59"/>
      <c r="G1359" s="59"/>
      <c r="H1359" s="59"/>
      <c r="I1359" s="59"/>
    </row>
    <row r="1360" spans="1:9" s="50" customFormat="1" x14ac:dyDescent="0.25">
      <c r="A1360" s="53" t="s">
        <v>72</v>
      </c>
      <c r="B1360" s="59"/>
      <c r="C1360" s="310"/>
      <c r="D1360" s="59">
        <v>0.10870527633462146</v>
      </c>
      <c r="E1360" s="59">
        <v>3.1977583476865634E-2</v>
      </c>
      <c r="F1360" s="59">
        <v>-4.1753881040441421E-2</v>
      </c>
      <c r="G1360" s="59">
        <v>-2.8964188287057269E-3</v>
      </c>
      <c r="H1360" s="59">
        <v>-2.1548864036563864E-2</v>
      </c>
      <c r="I1360" s="59">
        <v>1.6780923282236682E-2</v>
      </c>
    </row>
    <row r="1361" spans="1:9" s="50" customFormat="1" x14ac:dyDescent="0.25">
      <c r="A1361" s="58" t="s">
        <v>73</v>
      </c>
      <c r="B1361" s="59"/>
      <c r="C1361" s="310"/>
      <c r="D1361" s="59">
        <v>0.14056668957294316</v>
      </c>
      <c r="E1361" s="59">
        <v>7.0414736468535244E-2</v>
      </c>
      <c r="F1361" s="59">
        <v>-3.9966675879469338E-2</v>
      </c>
      <c r="G1361" s="59">
        <v>6.6198123121319341E-4</v>
      </c>
      <c r="H1361" s="59">
        <v>-2.1982716384289946E-2</v>
      </c>
      <c r="I1361" s="59">
        <v>3.1604306950404393E-2</v>
      </c>
    </row>
    <row r="1362" spans="1:9" s="50" customFormat="1" x14ac:dyDescent="0.25">
      <c r="A1362" s="58" t="s">
        <v>74</v>
      </c>
      <c r="B1362" s="59"/>
      <c r="C1362" s="310"/>
      <c r="D1362" s="59">
        <v>2.5863394741423074E-2</v>
      </c>
      <c r="E1362" s="59">
        <v>3.2763950492207261E-3</v>
      </c>
      <c r="F1362" s="59">
        <v>-1.5080271461261008E-2</v>
      </c>
      <c r="G1362" s="59">
        <v>-9.1175148457501853E-3</v>
      </c>
      <c r="H1362" s="59">
        <v>-6.1779517171167697E-4</v>
      </c>
      <c r="I1362" s="59">
        <v>-2.3591076602904271E-2</v>
      </c>
    </row>
    <row r="1363" spans="1:9" s="50" customFormat="1" x14ac:dyDescent="0.25">
      <c r="A1363" s="58" t="s">
        <v>75</v>
      </c>
      <c r="B1363" s="59"/>
      <c r="C1363" s="310"/>
      <c r="D1363" s="59">
        <v>0.14157614586788303</v>
      </c>
      <c r="E1363" s="59">
        <v>-5.0292488980311356E-3</v>
      </c>
      <c r="F1363" s="59">
        <v>-5.3523144401526057E-2</v>
      </c>
      <c r="G1363" s="59">
        <v>3.5917983939164344E-3</v>
      </c>
      <c r="H1363" s="59">
        <v>-3.1028163564035816E-2</v>
      </c>
      <c r="I1363" s="59">
        <v>1.651234724017514E-2</v>
      </c>
    </row>
    <row r="1364" spans="1:9" s="50" customFormat="1" x14ac:dyDescent="0.25">
      <c r="A1364" s="58" t="s">
        <v>76</v>
      </c>
      <c r="B1364" s="59"/>
      <c r="C1364" s="310"/>
      <c r="D1364" s="59">
        <v>0.10927816838010207</v>
      </c>
      <c r="E1364" s="59">
        <v>1.3912627422943968E-2</v>
      </c>
      <c r="F1364" s="59">
        <v>-6.0122727289209088E-2</v>
      </c>
      <c r="G1364" s="59">
        <v>-8.5670746741810522E-3</v>
      </c>
      <c r="H1364" s="59">
        <v>-3.3038807451200913E-2</v>
      </c>
      <c r="I1364" s="59">
        <v>2.5479703152832434E-2</v>
      </c>
    </row>
    <row r="1365" spans="1:9" x14ac:dyDescent="0.25">
      <c r="C1365" s="310"/>
      <c r="I1365" s="3"/>
    </row>
    <row r="1366" spans="1:9" x14ac:dyDescent="0.25">
      <c r="C1366" s="310"/>
      <c r="I1366" s="3"/>
    </row>
    <row r="1367" spans="1:9" x14ac:dyDescent="0.25">
      <c r="A1367" s="47" t="s">
        <v>507</v>
      </c>
      <c r="C1367" s="310"/>
      <c r="I1367" s="3"/>
    </row>
    <row r="1368" spans="1:9" ht="15.75" customHeight="1" x14ac:dyDescent="0.25">
      <c r="A1368" s="51" t="s">
        <v>1</v>
      </c>
      <c r="C1368" s="310"/>
      <c r="D1368" s="59">
        <v>2.2025310602689422E-2</v>
      </c>
      <c r="E1368" s="59">
        <v>1.847466762379301E-2</v>
      </c>
      <c r="F1368" s="59">
        <v>2.6603159068794503E-3</v>
      </c>
      <c r="G1368" s="59">
        <v>2.5599915108561128E-3</v>
      </c>
      <c r="H1368" s="59">
        <v>1.0000000000000011E-2</v>
      </c>
      <c r="I1368" s="59">
        <v>3.7426643202935149E-3</v>
      </c>
    </row>
    <row r="1369" spans="1:9" x14ac:dyDescent="0.25">
      <c r="A1369" s="51"/>
      <c r="C1369" s="310"/>
      <c r="D1369" s="59"/>
      <c r="E1369" s="59"/>
      <c r="F1369" s="59"/>
      <c r="G1369" s="59"/>
      <c r="H1369" s="59"/>
      <c r="I1369" s="59"/>
    </row>
    <row r="1370" spans="1:9" x14ac:dyDescent="0.25">
      <c r="A1370" s="52" t="s">
        <v>79</v>
      </c>
      <c r="C1370" s="310"/>
      <c r="D1370" s="59">
        <v>2.103587680079292E-2</v>
      </c>
      <c r="E1370" s="59">
        <v>1.6521204499928947E-2</v>
      </c>
      <c r="F1370" s="59">
        <v>0</v>
      </c>
      <c r="G1370" s="59">
        <v>0</v>
      </c>
      <c r="H1370" s="59">
        <v>1.0000000000000009E-2</v>
      </c>
      <c r="I1370" s="59">
        <v>3.3868728914688289E-3</v>
      </c>
    </row>
    <row r="1371" spans="1:9" x14ac:dyDescent="0.25">
      <c r="A1371" s="52"/>
      <c r="C1371" s="310"/>
      <c r="D1371" s="59"/>
      <c r="E1371" s="59"/>
      <c r="F1371" s="59"/>
      <c r="G1371" s="59"/>
      <c r="H1371" s="59"/>
      <c r="I1371" s="59"/>
    </row>
    <row r="1372" spans="1:9" x14ac:dyDescent="0.25">
      <c r="A1372" s="52" t="s">
        <v>42</v>
      </c>
      <c r="C1372" s="310"/>
      <c r="D1372" s="59">
        <v>1.4999999999999904E-2</v>
      </c>
      <c r="E1372" s="59">
        <v>4.2350080712360407E-3</v>
      </c>
      <c r="F1372" s="59">
        <v>0</v>
      </c>
      <c r="G1372" s="59">
        <v>0</v>
      </c>
      <c r="H1372" s="59">
        <v>1.0000000000000011E-2</v>
      </c>
      <c r="I1372" s="59">
        <v>9.4853269264659728E-4</v>
      </c>
    </row>
    <row r="1373" spans="1:9" x14ac:dyDescent="0.25">
      <c r="A1373" s="60"/>
      <c r="C1373" s="310"/>
      <c r="D1373" s="59"/>
      <c r="E1373" s="59"/>
      <c r="F1373" s="59"/>
      <c r="G1373" s="59"/>
      <c r="H1373" s="59"/>
      <c r="I1373" s="59"/>
    </row>
    <row r="1374" spans="1:9" x14ac:dyDescent="0.25">
      <c r="A1374" s="53" t="s">
        <v>43</v>
      </c>
      <c r="C1374" s="310"/>
      <c r="D1374" s="59">
        <v>1.4999999999999902E-2</v>
      </c>
      <c r="E1374" s="59">
        <v>4.2859642498385472E-3</v>
      </c>
      <c r="F1374" s="59">
        <v>0</v>
      </c>
      <c r="G1374" s="59">
        <v>0</v>
      </c>
      <c r="H1374" s="59">
        <v>1.0000000000000009E-2</v>
      </c>
      <c r="I1374" s="59">
        <v>9.6954010507920702E-4</v>
      </c>
    </row>
    <row r="1375" spans="1:9" x14ac:dyDescent="0.25">
      <c r="A1375" s="54" t="s">
        <v>44</v>
      </c>
      <c r="C1375" s="310"/>
      <c r="D1375" s="59">
        <v>1.4999999999999999E-2</v>
      </c>
      <c r="E1375" s="59">
        <v>0</v>
      </c>
      <c r="F1375" s="59">
        <v>0</v>
      </c>
      <c r="G1375" s="59">
        <v>0</v>
      </c>
      <c r="H1375" s="59">
        <v>0.01</v>
      </c>
      <c r="I1375" s="59">
        <v>9.5007278436587406E-4</v>
      </c>
    </row>
    <row r="1376" spans="1:9" x14ac:dyDescent="0.25">
      <c r="A1376" s="54" t="s">
        <v>45</v>
      </c>
      <c r="C1376" s="310"/>
      <c r="D1376" s="59">
        <v>1.4999999999999999E-2</v>
      </c>
      <c r="E1376" s="59">
        <v>0.01</v>
      </c>
      <c r="F1376" s="59">
        <v>0</v>
      </c>
      <c r="G1376" s="59">
        <v>0</v>
      </c>
      <c r="H1376" s="59">
        <v>0.01</v>
      </c>
      <c r="I1376" s="59">
        <v>1.0901958107130127E-3</v>
      </c>
    </row>
    <row r="1377" spans="1:9" x14ac:dyDescent="0.25">
      <c r="A1377" s="54" t="s">
        <v>46</v>
      </c>
      <c r="C1377" s="310"/>
      <c r="D1377" s="59">
        <v>1.4999999999999999E-2</v>
      </c>
      <c r="E1377" s="59">
        <v>0.01</v>
      </c>
      <c r="F1377" s="59">
        <v>0</v>
      </c>
      <c r="G1377" s="59">
        <v>0</v>
      </c>
      <c r="H1377" s="59">
        <v>0.01</v>
      </c>
      <c r="I1377" s="59">
        <v>0</v>
      </c>
    </row>
    <row r="1378" spans="1:9" x14ac:dyDescent="0.25">
      <c r="A1378" s="54" t="s">
        <v>47</v>
      </c>
      <c r="C1378" s="310"/>
      <c r="D1378" s="59">
        <v>1.4999999999999999E-2</v>
      </c>
      <c r="E1378" s="59">
        <v>0.01</v>
      </c>
      <c r="F1378" s="59">
        <v>0</v>
      </c>
      <c r="G1378" s="59">
        <v>0</v>
      </c>
      <c r="H1378" s="59">
        <v>0.01</v>
      </c>
      <c r="I1378" s="59">
        <v>0</v>
      </c>
    </row>
    <row r="1379" spans="1:9" x14ac:dyDescent="0.25">
      <c r="A1379" s="54" t="s">
        <v>48</v>
      </c>
      <c r="C1379" s="310"/>
      <c r="D1379" s="59">
        <v>1.4999999999999999E-2</v>
      </c>
      <c r="E1379" s="59">
        <v>0.01</v>
      </c>
      <c r="F1379" s="59">
        <v>0</v>
      </c>
      <c r="G1379" s="59">
        <v>0</v>
      </c>
      <c r="H1379" s="59">
        <v>0.01</v>
      </c>
      <c r="I1379" s="59">
        <v>1.4268453915118329E-3</v>
      </c>
    </row>
    <row r="1380" spans="1:9" x14ac:dyDescent="0.25">
      <c r="A1380" s="54"/>
      <c r="C1380" s="310"/>
      <c r="D1380" s="59"/>
      <c r="E1380" s="59"/>
      <c r="F1380" s="59"/>
      <c r="G1380" s="59"/>
      <c r="H1380" s="59"/>
      <c r="I1380" s="59"/>
    </row>
    <row r="1381" spans="1:9" x14ac:dyDescent="0.25">
      <c r="A1381" s="53" t="s">
        <v>49</v>
      </c>
      <c r="C1381" s="310"/>
      <c r="D1381" s="59">
        <v>1.4999999999999904E-2</v>
      </c>
      <c r="E1381" s="59">
        <v>2.2420439485043302E-3</v>
      </c>
      <c r="F1381" s="59">
        <v>0</v>
      </c>
      <c r="G1381" s="59">
        <v>0</v>
      </c>
      <c r="H1381" s="59">
        <v>1.0000000000000009E-2</v>
      </c>
      <c r="I1381" s="59">
        <v>0</v>
      </c>
    </row>
    <row r="1382" spans="1:9" x14ac:dyDescent="0.25">
      <c r="A1382" s="54" t="s">
        <v>50</v>
      </c>
      <c r="C1382" s="310"/>
      <c r="D1382" s="59">
        <v>1.4999999999999999E-2</v>
      </c>
      <c r="E1382" s="59">
        <v>0</v>
      </c>
      <c r="F1382" s="59">
        <v>0</v>
      </c>
      <c r="G1382" s="59">
        <v>0</v>
      </c>
      <c r="H1382" s="59">
        <v>0.01</v>
      </c>
      <c r="I1382" s="59">
        <v>0</v>
      </c>
    </row>
    <row r="1383" spans="1:9" x14ac:dyDescent="0.25">
      <c r="A1383" s="54" t="s">
        <v>51</v>
      </c>
      <c r="C1383" s="310"/>
      <c r="D1383" s="59">
        <v>1.4999999999999999E-2</v>
      </c>
      <c r="E1383" s="59">
        <v>0.01</v>
      </c>
      <c r="F1383" s="59">
        <v>0</v>
      </c>
      <c r="G1383" s="59">
        <v>0</v>
      </c>
      <c r="H1383" s="59">
        <v>0.01</v>
      </c>
      <c r="I1383" s="59">
        <v>0</v>
      </c>
    </row>
    <row r="1384" spans="1:9" x14ac:dyDescent="0.25">
      <c r="A1384" s="54" t="s">
        <v>52</v>
      </c>
      <c r="C1384" s="310"/>
      <c r="D1384" s="59">
        <v>1.4999999999999999E-2</v>
      </c>
      <c r="E1384" s="59">
        <v>0.01</v>
      </c>
      <c r="F1384" s="59">
        <v>0</v>
      </c>
      <c r="G1384" s="59">
        <v>0</v>
      </c>
      <c r="H1384" s="59">
        <v>0.01</v>
      </c>
      <c r="I1384" s="59">
        <v>0</v>
      </c>
    </row>
    <row r="1385" spans="1:9" x14ac:dyDescent="0.25">
      <c r="A1385" s="54" t="s">
        <v>53</v>
      </c>
      <c r="C1385" s="310"/>
      <c r="D1385" s="59">
        <v>1.4999999999999999E-2</v>
      </c>
      <c r="E1385" s="59">
        <v>0.01</v>
      </c>
      <c r="F1385" s="59">
        <v>0</v>
      </c>
      <c r="G1385" s="59">
        <v>0</v>
      </c>
      <c r="H1385" s="59">
        <v>0.01</v>
      </c>
      <c r="I1385" s="59">
        <v>0</v>
      </c>
    </row>
    <row r="1386" spans="1:9" x14ac:dyDescent="0.25">
      <c r="A1386" s="54" t="s">
        <v>54</v>
      </c>
      <c r="C1386" s="310"/>
      <c r="D1386" s="59">
        <v>1.4999999999999999E-2</v>
      </c>
      <c r="E1386" s="59">
        <v>0.01</v>
      </c>
      <c r="F1386" s="59">
        <v>0</v>
      </c>
      <c r="G1386" s="59">
        <v>0</v>
      </c>
      <c r="H1386" s="59">
        <v>0.01</v>
      </c>
      <c r="I1386" s="59">
        <v>0</v>
      </c>
    </row>
    <row r="1387" spans="1:9" x14ac:dyDescent="0.25">
      <c r="A1387" s="61"/>
      <c r="C1387" s="310"/>
      <c r="D1387" s="59"/>
      <c r="E1387" s="59"/>
      <c r="F1387" s="59"/>
      <c r="G1387" s="59"/>
      <c r="H1387" s="59"/>
      <c r="I1387" s="59"/>
    </row>
    <row r="1388" spans="1:9" x14ac:dyDescent="0.25">
      <c r="A1388" s="62"/>
      <c r="C1388" s="310"/>
      <c r="D1388" s="59"/>
      <c r="E1388" s="59"/>
      <c r="F1388" s="59"/>
      <c r="G1388" s="59"/>
      <c r="H1388" s="59"/>
      <c r="I1388" s="59"/>
    </row>
    <row r="1389" spans="1:9" x14ac:dyDescent="0.25">
      <c r="A1389" s="55" t="s">
        <v>55</v>
      </c>
      <c r="C1389" s="310"/>
      <c r="D1389" s="59">
        <v>2.4000000000000021E-2</v>
      </c>
      <c r="E1389" s="59">
        <v>2.243836223812436E-2</v>
      </c>
      <c r="F1389" s="59">
        <v>3.4077182995934734E-3</v>
      </c>
      <c r="G1389" s="59">
        <v>3.2934130293691896E-3</v>
      </c>
      <c r="H1389" s="59">
        <v>1.0000000000000009E-2</v>
      </c>
      <c r="I1389" s="59">
        <v>4.5533479794355814E-3</v>
      </c>
    </row>
    <row r="1390" spans="1:9" x14ac:dyDescent="0.25">
      <c r="A1390" s="52"/>
      <c r="C1390" s="310"/>
      <c r="D1390" s="59">
        <v>0</v>
      </c>
      <c r="E1390" s="59">
        <v>0</v>
      </c>
      <c r="F1390" s="59">
        <v>0</v>
      </c>
      <c r="G1390" s="59">
        <v>0</v>
      </c>
      <c r="H1390" s="59">
        <v>0</v>
      </c>
      <c r="I1390" s="59">
        <v>0</v>
      </c>
    </row>
    <row r="1391" spans="1:9" x14ac:dyDescent="0.25">
      <c r="A1391" s="53" t="s">
        <v>56</v>
      </c>
      <c r="C1391" s="310"/>
      <c r="D1391" s="59">
        <v>2.4E-2</v>
      </c>
      <c r="E1391" s="59">
        <v>2.2499999999999999E-2</v>
      </c>
      <c r="F1391" s="59">
        <v>0</v>
      </c>
      <c r="G1391" s="59">
        <v>0</v>
      </c>
      <c r="H1391" s="59">
        <v>0.01</v>
      </c>
      <c r="I1391" s="59">
        <v>4.6460091820499372E-3</v>
      </c>
    </row>
    <row r="1392" spans="1:9" x14ac:dyDescent="0.25">
      <c r="A1392" s="56" t="s">
        <v>57</v>
      </c>
      <c r="C1392" s="310"/>
      <c r="D1392" s="59">
        <v>2.4E-2</v>
      </c>
      <c r="E1392" s="59">
        <v>2.2499999999999999E-2</v>
      </c>
      <c r="F1392" s="59">
        <v>0</v>
      </c>
      <c r="G1392" s="59">
        <v>0</v>
      </c>
      <c r="H1392" s="59">
        <v>0.01</v>
      </c>
      <c r="I1392" s="59">
        <v>4.6460091820499372E-3</v>
      </c>
    </row>
    <row r="1393" spans="1:9" x14ac:dyDescent="0.25">
      <c r="A1393" s="56" t="s">
        <v>58</v>
      </c>
      <c r="C1393" s="310"/>
      <c r="D1393" s="59">
        <v>2.4E-2</v>
      </c>
      <c r="E1393" s="59">
        <v>2.2499999999999999E-2</v>
      </c>
      <c r="F1393" s="59">
        <v>0</v>
      </c>
      <c r="G1393" s="59">
        <v>0</v>
      </c>
      <c r="H1393" s="59">
        <v>0.01</v>
      </c>
      <c r="I1393" s="59">
        <v>4.6460091820499372E-3</v>
      </c>
    </row>
    <row r="1394" spans="1:9" x14ac:dyDescent="0.25">
      <c r="A1394" s="56" t="s">
        <v>59</v>
      </c>
      <c r="C1394" s="310"/>
      <c r="D1394" s="59">
        <v>2.4E-2</v>
      </c>
      <c r="E1394" s="59">
        <v>2.2499999999999999E-2</v>
      </c>
      <c r="F1394" s="59">
        <v>0</v>
      </c>
      <c r="G1394" s="59">
        <v>0</v>
      </c>
      <c r="H1394" s="59">
        <v>0.01</v>
      </c>
      <c r="I1394" s="59">
        <v>4.6460091820499372E-3</v>
      </c>
    </row>
    <row r="1395" spans="1:9" x14ac:dyDescent="0.25">
      <c r="A1395" s="56"/>
      <c r="C1395" s="310"/>
      <c r="D1395" s="59">
        <v>0</v>
      </c>
      <c r="E1395" s="59">
        <v>0</v>
      </c>
      <c r="F1395" s="59">
        <v>0</v>
      </c>
      <c r="G1395" s="59">
        <v>0</v>
      </c>
      <c r="H1395" s="59">
        <v>0</v>
      </c>
      <c r="I1395" s="59">
        <v>0</v>
      </c>
    </row>
    <row r="1396" spans="1:9" x14ac:dyDescent="0.25">
      <c r="A1396" s="53" t="s">
        <v>60</v>
      </c>
      <c r="C1396" s="310"/>
      <c r="D1396" s="59">
        <v>2.4000000000000025E-2</v>
      </c>
      <c r="E1396" s="59">
        <v>2.2499999999999968E-2</v>
      </c>
      <c r="F1396" s="59">
        <v>0</v>
      </c>
      <c r="G1396" s="59">
        <v>0</v>
      </c>
      <c r="H1396" s="59">
        <v>1.0000000000000009E-2</v>
      </c>
      <c r="I1396" s="59">
        <v>4.7144925928342945E-3</v>
      </c>
    </row>
    <row r="1397" spans="1:9" x14ac:dyDescent="0.25">
      <c r="A1397" s="56" t="s">
        <v>61</v>
      </c>
      <c r="C1397" s="310"/>
      <c r="D1397" s="59">
        <v>2.4E-2</v>
      </c>
      <c r="E1397" s="59">
        <v>2.2499999999999999E-2</v>
      </c>
      <c r="F1397" s="59">
        <v>0</v>
      </c>
      <c r="G1397" s="59">
        <v>0</v>
      </c>
      <c r="H1397" s="59">
        <v>0.01</v>
      </c>
      <c r="I1397" s="59">
        <v>4.7564265893489388E-3</v>
      </c>
    </row>
    <row r="1398" spans="1:9" x14ac:dyDescent="0.25">
      <c r="A1398" s="57" t="s">
        <v>62</v>
      </c>
      <c r="C1398" s="310"/>
      <c r="D1398" s="59">
        <v>2.4E-2</v>
      </c>
      <c r="E1398" s="59">
        <v>2.2499999999999999E-2</v>
      </c>
      <c r="F1398" s="59">
        <v>0</v>
      </c>
      <c r="G1398" s="59">
        <v>0</v>
      </c>
      <c r="H1398" s="59">
        <v>0.01</v>
      </c>
      <c r="I1398" s="59">
        <v>4.7564265893489388E-3</v>
      </c>
    </row>
    <row r="1399" spans="1:9" x14ac:dyDescent="0.25">
      <c r="A1399" s="57" t="s">
        <v>63</v>
      </c>
      <c r="C1399" s="310"/>
      <c r="D1399" s="59">
        <v>2.4E-2</v>
      </c>
      <c r="E1399" s="59">
        <v>2.2499999999999999E-2</v>
      </c>
      <c r="F1399" s="59">
        <v>0</v>
      </c>
      <c r="G1399" s="59">
        <v>0</v>
      </c>
      <c r="H1399" s="59">
        <v>0.01</v>
      </c>
      <c r="I1399" s="59">
        <v>4.7564265893489388E-3</v>
      </c>
    </row>
    <row r="1400" spans="1:9" x14ac:dyDescent="0.25">
      <c r="A1400" s="57" t="s">
        <v>64</v>
      </c>
      <c r="C1400" s="310"/>
      <c r="D1400" s="59">
        <v>2.4E-2</v>
      </c>
      <c r="E1400" s="59">
        <v>2.2499999999999999E-2</v>
      </c>
      <c r="F1400" s="59">
        <v>0</v>
      </c>
      <c r="G1400" s="59">
        <v>0</v>
      </c>
      <c r="H1400" s="59">
        <v>0.01</v>
      </c>
      <c r="I1400" s="59">
        <v>4.7564265893489388E-3</v>
      </c>
    </row>
    <row r="1401" spans="1:9" x14ac:dyDescent="0.25">
      <c r="A1401" s="56" t="s">
        <v>65</v>
      </c>
      <c r="C1401" s="310"/>
      <c r="D1401" s="59">
        <v>2.4E-2</v>
      </c>
      <c r="E1401" s="59">
        <v>2.2499999999999999E-2</v>
      </c>
      <c r="F1401" s="59">
        <v>0</v>
      </c>
      <c r="G1401" s="59">
        <v>0</v>
      </c>
      <c r="H1401" s="59">
        <v>0.01</v>
      </c>
      <c r="I1401" s="59">
        <v>4.7564265893489388E-3</v>
      </c>
    </row>
    <row r="1402" spans="1:9" x14ac:dyDescent="0.25">
      <c r="A1402" s="56" t="s">
        <v>66</v>
      </c>
      <c r="C1402" s="310"/>
      <c r="D1402" s="59">
        <v>2.4E-2</v>
      </c>
      <c r="E1402" s="59">
        <v>2.2499999999999999E-2</v>
      </c>
      <c r="F1402" s="59">
        <v>0</v>
      </c>
      <c r="G1402" s="59">
        <v>0</v>
      </c>
      <c r="H1402" s="59">
        <v>0.01</v>
      </c>
      <c r="I1402" s="59">
        <v>4.6293053470607415E-3</v>
      </c>
    </row>
    <row r="1403" spans="1:9" x14ac:dyDescent="0.25">
      <c r="A1403" s="63"/>
      <c r="C1403" s="310"/>
      <c r="D1403" s="59"/>
      <c r="E1403" s="59"/>
      <c r="F1403" s="59"/>
      <c r="G1403" s="59"/>
      <c r="H1403" s="59"/>
      <c r="I1403" s="59"/>
    </row>
    <row r="1404" spans="1:9" x14ac:dyDescent="0.25">
      <c r="A1404" s="53" t="s">
        <v>67</v>
      </c>
      <c r="C1404" s="310"/>
      <c r="D1404" s="59">
        <v>2.4E-2</v>
      </c>
      <c r="E1404" s="59">
        <v>2.2499999999999999E-2</v>
      </c>
      <c r="F1404" s="59">
        <v>0</v>
      </c>
      <c r="G1404" s="59">
        <v>0</v>
      </c>
      <c r="H1404" s="59">
        <v>0.01</v>
      </c>
      <c r="I1404" s="59">
        <v>3.4524553041663797E-3</v>
      </c>
    </row>
    <row r="1405" spans="1:9" x14ac:dyDescent="0.25">
      <c r="A1405" s="56"/>
      <c r="C1405" s="310"/>
      <c r="D1405" s="59"/>
      <c r="E1405" s="59"/>
      <c r="F1405" s="59"/>
      <c r="G1405" s="59"/>
      <c r="H1405" s="59"/>
      <c r="I1405" s="59"/>
    </row>
    <row r="1406" spans="1:9" x14ac:dyDescent="0.25">
      <c r="A1406" s="53" t="s">
        <v>68</v>
      </c>
      <c r="C1406" s="310"/>
      <c r="D1406" s="59">
        <v>2.4000000000000021E-2</v>
      </c>
      <c r="E1406" s="59">
        <v>2.2499999999999964E-2</v>
      </c>
      <c r="F1406" s="59">
        <v>1.1905626927218419E-2</v>
      </c>
      <c r="G1406" s="59">
        <v>1.154206137314109E-2</v>
      </c>
      <c r="H1406" s="59">
        <v>1.0000000000000007E-2</v>
      </c>
      <c r="I1406" s="59">
        <v>4.5461306296428151E-3</v>
      </c>
    </row>
    <row r="1407" spans="1:9" x14ac:dyDescent="0.25">
      <c r="A1407" s="56" t="s">
        <v>69</v>
      </c>
      <c r="C1407" s="310"/>
      <c r="D1407" s="59">
        <v>2.4E-2</v>
      </c>
      <c r="E1407" s="59">
        <v>2.2499999999999999E-2</v>
      </c>
      <c r="F1407" s="59">
        <v>1.2384148721455324E-2</v>
      </c>
      <c r="G1407" s="59">
        <v>1.1994545478760665E-2</v>
      </c>
      <c r="H1407" s="59">
        <v>0.01</v>
      </c>
      <c r="I1407" s="59">
        <v>4.6866409562229538E-3</v>
      </c>
    </row>
    <row r="1408" spans="1:9" x14ac:dyDescent="0.25">
      <c r="A1408" s="56" t="s">
        <v>70</v>
      </c>
      <c r="C1408" s="310"/>
      <c r="D1408" s="59">
        <v>2.4E-2</v>
      </c>
      <c r="E1408" s="59">
        <v>2.2499999999999999E-2</v>
      </c>
      <c r="F1408" s="59">
        <v>1.0166441396729953E-2</v>
      </c>
      <c r="G1408" s="59">
        <v>9.9162859658348257E-3</v>
      </c>
      <c r="H1408" s="59">
        <v>0.01</v>
      </c>
      <c r="I1408" s="59">
        <v>4.2175304782376966E-3</v>
      </c>
    </row>
    <row r="1409" spans="1:9" x14ac:dyDescent="0.25">
      <c r="A1409" s="56" t="s">
        <v>71</v>
      </c>
      <c r="C1409" s="310"/>
      <c r="D1409" s="59">
        <v>2.4E-2</v>
      </c>
      <c r="E1409" s="59">
        <v>2.2499999999999999E-2</v>
      </c>
      <c r="F1409" s="59">
        <v>1.0734533564349613E-2</v>
      </c>
      <c r="G1409" s="59">
        <v>1.0292200018523934E-2</v>
      </c>
      <c r="H1409" s="59">
        <v>0.01</v>
      </c>
      <c r="I1409" s="59">
        <v>3.587509184350024E-3</v>
      </c>
    </row>
    <row r="1410" spans="1:9" x14ac:dyDescent="0.25">
      <c r="A1410" s="63"/>
      <c r="C1410" s="310"/>
      <c r="D1410" s="59"/>
      <c r="E1410" s="59"/>
      <c r="F1410" s="59"/>
      <c r="G1410" s="59"/>
      <c r="H1410" s="59"/>
      <c r="I1410" s="59"/>
    </row>
    <row r="1411" spans="1:9" x14ac:dyDescent="0.25">
      <c r="A1411" s="53" t="s">
        <v>72</v>
      </c>
      <c r="C1411" s="310"/>
      <c r="D1411" s="59">
        <v>2.4000000000000021E-2</v>
      </c>
      <c r="E1411" s="59">
        <v>2.2215794222530148E-2</v>
      </c>
      <c r="F1411" s="59">
        <v>4.3458280788247717E-3</v>
      </c>
      <c r="G1411" s="59">
        <v>4.132215530865113E-3</v>
      </c>
      <c r="H1411" s="59">
        <v>1.0000000000000009E-2</v>
      </c>
      <c r="I1411" s="59">
        <v>4.3775767925464748E-3</v>
      </c>
    </row>
    <row r="1412" spans="1:9" x14ac:dyDescent="0.25">
      <c r="A1412" s="58" t="s">
        <v>73</v>
      </c>
      <c r="C1412" s="310"/>
      <c r="D1412" s="59">
        <v>2.4E-2</v>
      </c>
      <c r="E1412" s="59">
        <v>2.2499999999999999E-2</v>
      </c>
      <c r="F1412" s="59">
        <v>4.3691473198881337E-3</v>
      </c>
      <c r="G1412" s="59">
        <v>4.0773750082991889E-3</v>
      </c>
      <c r="H1412" s="59">
        <v>0.01</v>
      </c>
      <c r="I1412" s="59">
        <v>4.0676828936296872E-3</v>
      </c>
    </row>
    <row r="1413" spans="1:9" x14ac:dyDescent="0.25">
      <c r="A1413" s="58" t="s">
        <v>74</v>
      </c>
      <c r="C1413" s="310"/>
      <c r="D1413" s="59">
        <v>2.4E-2</v>
      </c>
      <c r="E1413" s="59">
        <v>2.2499999999999999E-2</v>
      </c>
      <c r="F1413" s="59">
        <v>1.2472777084267861E-2</v>
      </c>
      <c r="G1413" s="59">
        <v>1.20664677071467E-2</v>
      </c>
      <c r="H1413" s="59">
        <v>0.01</v>
      </c>
      <c r="I1413" s="59">
        <v>5.7635326066767245E-3</v>
      </c>
    </row>
    <row r="1414" spans="1:9" x14ac:dyDescent="0.25">
      <c r="A1414" s="58" t="s">
        <v>75</v>
      </c>
      <c r="C1414" s="310"/>
      <c r="D1414" s="59">
        <v>2.4E-2</v>
      </c>
      <c r="E1414" s="59">
        <v>2.1486323365195181E-2</v>
      </c>
      <c r="F1414" s="59">
        <v>1.8117801710015868E-6</v>
      </c>
      <c r="G1414" s="59">
        <v>1.5286561210192673E-6</v>
      </c>
      <c r="H1414" s="59">
        <v>0.01</v>
      </c>
      <c r="I1414" s="59">
        <v>3.0301839677366882E-3</v>
      </c>
    </row>
    <row r="1415" spans="1:9" x14ac:dyDescent="0.25">
      <c r="A1415" s="58" t="s">
        <v>76</v>
      </c>
      <c r="C1415" s="310"/>
      <c r="D1415" s="59">
        <v>2.4E-2</v>
      </c>
      <c r="E1415" s="59">
        <v>2.1930690876603487E-2</v>
      </c>
      <c r="F1415" s="59">
        <v>2.1254186231889349E-5</v>
      </c>
      <c r="G1415" s="59">
        <v>2.0338299477895561E-5</v>
      </c>
      <c r="H1415" s="59">
        <v>0.01</v>
      </c>
      <c r="I1415" s="59">
        <v>4.6381232371266456E-3</v>
      </c>
    </row>
    <row r="1416" spans="1:9" x14ac:dyDescent="0.25">
      <c r="C1416" s="310"/>
      <c r="D1416" s="59"/>
      <c r="E1416" s="59"/>
      <c r="F1416" s="59"/>
      <c r="G1416" s="59"/>
      <c r="H1416" s="59"/>
      <c r="I1416" s="59"/>
    </row>
    <row r="1417" spans="1:9" x14ac:dyDescent="0.25">
      <c r="C1417" s="310"/>
      <c r="I1417" s="3"/>
    </row>
    <row r="1418" spans="1:9" x14ac:dyDescent="0.25">
      <c r="A1418" s="47" t="s">
        <v>508</v>
      </c>
      <c r="C1418" s="310"/>
      <c r="I1418" s="3"/>
    </row>
    <row r="1419" spans="1:9" x14ac:dyDescent="0.25">
      <c r="A1419" s="51" t="s">
        <v>1</v>
      </c>
      <c r="C1419" s="310"/>
      <c r="D1419" s="59">
        <v>2.2025310602689422E-2</v>
      </c>
      <c r="E1419" s="59">
        <v>1.847466762379301E-2</v>
      </c>
      <c r="F1419" s="59">
        <v>2.6603159068794503E-3</v>
      </c>
      <c r="G1419" s="59">
        <v>2.5599915108561128E-3</v>
      </c>
      <c r="H1419" s="59">
        <v>1.0000000000000011E-2</v>
      </c>
      <c r="I1419" s="59">
        <v>0</v>
      </c>
    </row>
    <row r="1420" spans="1:9" x14ac:dyDescent="0.25">
      <c r="A1420" s="51"/>
      <c r="C1420" s="310"/>
      <c r="D1420" s="59"/>
      <c r="E1420" s="59"/>
      <c r="F1420" s="59"/>
      <c r="G1420" s="59"/>
      <c r="H1420" s="59"/>
      <c r="I1420" s="59"/>
    </row>
    <row r="1421" spans="1:9" x14ac:dyDescent="0.25">
      <c r="A1421" s="52" t="s">
        <v>79</v>
      </c>
      <c r="C1421" s="310"/>
      <c r="D1421" s="59">
        <v>2.103587680079292E-2</v>
      </c>
      <c r="E1421" s="59">
        <v>1.6521204499928947E-2</v>
      </c>
      <c r="F1421" s="59">
        <v>0</v>
      </c>
      <c r="G1421" s="59">
        <v>0</v>
      </c>
      <c r="H1421" s="59">
        <v>1.0000000000000009E-2</v>
      </c>
      <c r="I1421" s="59">
        <v>0</v>
      </c>
    </row>
    <row r="1422" spans="1:9" x14ac:dyDescent="0.25">
      <c r="A1422" s="52"/>
      <c r="C1422" s="310"/>
      <c r="D1422" s="59"/>
      <c r="E1422" s="59"/>
      <c r="F1422" s="59"/>
      <c r="G1422" s="59"/>
      <c r="H1422" s="59"/>
      <c r="I1422" s="59"/>
    </row>
    <row r="1423" spans="1:9" x14ac:dyDescent="0.25">
      <c r="A1423" s="52" t="s">
        <v>42</v>
      </c>
      <c r="C1423" s="310"/>
      <c r="D1423" s="59">
        <v>1.4999999999999904E-2</v>
      </c>
      <c r="E1423" s="59">
        <v>4.2350080712360407E-3</v>
      </c>
      <c r="F1423" s="59">
        <v>0</v>
      </c>
      <c r="G1423" s="59">
        <v>0</v>
      </c>
      <c r="H1423" s="59">
        <v>1.0000000000000011E-2</v>
      </c>
      <c r="I1423" s="59">
        <v>0</v>
      </c>
    </row>
    <row r="1424" spans="1:9" x14ac:dyDescent="0.25">
      <c r="A1424" s="60"/>
      <c r="C1424" s="310"/>
      <c r="D1424" s="59"/>
      <c r="E1424" s="59"/>
      <c r="F1424" s="59"/>
      <c r="G1424" s="59"/>
      <c r="H1424" s="59"/>
      <c r="I1424" s="59"/>
    </row>
    <row r="1425" spans="1:9" x14ac:dyDescent="0.25">
      <c r="A1425" s="53" t="s">
        <v>43</v>
      </c>
      <c r="C1425" s="310"/>
      <c r="D1425" s="59">
        <v>1.4999999999999902E-2</v>
      </c>
      <c r="E1425" s="59">
        <v>4.2859642498385472E-3</v>
      </c>
      <c r="F1425" s="59">
        <v>0</v>
      </c>
      <c r="G1425" s="59">
        <v>0</v>
      </c>
      <c r="H1425" s="59">
        <v>1.0000000000000009E-2</v>
      </c>
      <c r="I1425" s="59">
        <v>0</v>
      </c>
    </row>
    <row r="1426" spans="1:9" x14ac:dyDescent="0.25">
      <c r="A1426" s="54" t="s">
        <v>44</v>
      </c>
      <c r="C1426" s="310"/>
      <c r="D1426" s="59">
        <v>1.4999999999999999E-2</v>
      </c>
      <c r="E1426" s="59">
        <v>0</v>
      </c>
      <c r="F1426" s="59">
        <v>0</v>
      </c>
      <c r="G1426" s="59">
        <v>0</v>
      </c>
      <c r="H1426" s="59">
        <v>0.01</v>
      </c>
      <c r="I1426" s="59">
        <v>0</v>
      </c>
    </row>
    <row r="1427" spans="1:9" x14ac:dyDescent="0.25">
      <c r="A1427" s="54" t="s">
        <v>45</v>
      </c>
      <c r="C1427" s="310"/>
      <c r="D1427" s="59">
        <v>1.4999999999999999E-2</v>
      </c>
      <c r="E1427" s="59">
        <v>0.01</v>
      </c>
      <c r="F1427" s="59">
        <v>0</v>
      </c>
      <c r="G1427" s="59">
        <v>0</v>
      </c>
      <c r="H1427" s="59">
        <v>0.01</v>
      </c>
      <c r="I1427" s="59">
        <v>0</v>
      </c>
    </row>
    <row r="1428" spans="1:9" x14ac:dyDescent="0.25">
      <c r="A1428" s="54" t="s">
        <v>46</v>
      </c>
      <c r="C1428" s="310"/>
      <c r="D1428" s="59">
        <v>1.4999999999999999E-2</v>
      </c>
      <c r="E1428" s="59">
        <v>0.01</v>
      </c>
      <c r="F1428" s="59">
        <v>0</v>
      </c>
      <c r="G1428" s="59">
        <v>0</v>
      </c>
      <c r="H1428" s="59">
        <v>0.01</v>
      </c>
      <c r="I1428" s="59">
        <v>0</v>
      </c>
    </row>
    <row r="1429" spans="1:9" x14ac:dyDescent="0.25">
      <c r="A1429" s="54" t="s">
        <v>47</v>
      </c>
      <c r="C1429" s="310"/>
      <c r="D1429" s="59">
        <v>1.4999999999999999E-2</v>
      </c>
      <c r="E1429" s="59">
        <v>0.01</v>
      </c>
      <c r="F1429" s="59">
        <v>0</v>
      </c>
      <c r="G1429" s="59">
        <v>0</v>
      </c>
      <c r="H1429" s="59">
        <v>0.01</v>
      </c>
      <c r="I1429" s="59">
        <v>0</v>
      </c>
    </row>
    <row r="1430" spans="1:9" x14ac:dyDescent="0.25">
      <c r="A1430" s="54" t="s">
        <v>48</v>
      </c>
      <c r="C1430" s="310"/>
      <c r="D1430" s="59">
        <v>1.4999999999999999E-2</v>
      </c>
      <c r="E1430" s="59">
        <v>0.01</v>
      </c>
      <c r="F1430" s="59">
        <v>0</v>
      </c>
      <c r="G1430" s="59">
        <v>0</v>
      </c>
      <c r="H1430" s="59">
        <v>0.01</v>
      </c>
      <c r="I1430" s="59">
        <v>0</v>
      </c>
    </row>
    <row r="1431" spans="1:9" x14ac:dyDescent="0.25">
      <c r="A1431" s="54"/>
      <c r="C1431" s="310"/>
      <c r="D1431" s="59"/>
      <c r="E1431" s="59"/>
      <c r="F1431" s="59"/>
      <c r="G1431" s="59"/>
      <c r="H1431" s="59"/>
      <c r="I1431" s="59"/>
    </row>
    <row r="1432" spans="1:9" x14ac:dyDescent="0.25">
      <c r="A1432" s="53" t="s">
        <v>49</v>
      </c>
      <c r="C1432" s="310"/>
      <c r="D1432" s="59">
        <v>1.4999999999999904E-2</v>
      </c>
      <c r="E1432" s="59">
        <v>2.2420439485043302E-3</v>
      </c>
      <c r="F1432" s="59">
        <v>0</v>
      </c>
      <c r="G1432" s="59">
        <v>0</v>
      </c>
      <c r="H1432" s="59">
        <v>1.0000000000000009E-2</v>
      </c>
      <c r="I1432" s="59">
        <v>0</v>
      </c>
    </row>
    <row r="1433" spans="1:9" x14ac:dyDescent="0.25">
      <c r="A1433" s="54" t="s">
        <v>50</v>
      </c>
      <c r="C1433" s="310"/>
      <c r="D1433" s="59">
        <v>1.4999999999999999E-2</v>
      </c>
      <c r="E1433" s="59">
        <v>0</v>
      </c>
      <c r="F1433" s="59">
        <v>0</v>
      </c>
      <c r="G1433" s="59">
        <v>0</v>
      </c>
      <c r="H1433" s="59">
        <v>0.01</v>
      </c>
      <c r="I1433" s="59">
        <v>0</v>
      </c>
    </row>
    <row r="1434" spans="1:9" x14ac:dyDescent="0.25">
      <c r="A1434" s="54" t="s">
        <v>51</v>
      </c>
      <c r="C1434" s="310"/>
      <c r="D1434" s="59">
        <v>1.4999999999999999E-2</v>
      </c>
      <c r="E1434" s="59">
        <v>0.01</v>
      </c>
      <c r="F1434" s="59">
        <v>0</v>
      </c>
      <c r="G1434" s="59">
        <v>0</v>
      </c>
      <c r="H1434" s="59">
        <v>0.01</v>
      </c>
      <c r="I1434" s="59">
        <v>0</v>
      </c>
    </row>
    <row r="1435" spans="1:9" x14ac:dyDescent="0.25">
      <c r="A1435" s="54" t="s">
        <v>52</v>
      </c>
      <c r="C1435" s="310"/>
      <c r="D1435" s="59">
        <v>1.4999999999999999E-2</v>
      </c>
      <c r="E1435" s="59">
        <v>0.01</v>
      </c>
      <c r="F1435" s="59">
        <v>0</v>
      </c>
      <c r="G1435" s="59">
        <v>0</v>
      </c>
      <c r="H1435" s="59">
        <v>0.01</v>
      </c>
      <c r="I1435" s="59">
        <v>0</v>
      </c>
    </row>
    <row r="1436" spans="1:9" x14ac:dyDescent="0.25">
      <c r="A1436" s="54" t="s">
        <v>53</v>
      </c>
      <c r="C1436" s="310"/>
      <c r="D1436" s="59">
        <v>1.4999999999999999E-2</v>
      </c>
      <c r="E1436" s="59">
        <v>0.01</v>
      </c>
      <c r="F1436" s="59">
        <v>0</v>
      </c>
      <c r="G1436" s="59">
        <v>0</v>
      </c>
      <c r="H1436" s="59">
        <v>0.01</v>
      </c>
      <c r="I1436" s="59">
        <v>0</v>
      </c>
    </row>
    <row r="1437" spans="1:9" x14ac:dyDescent="0.25">
      <c r="A1437" s="54" t="s">
        <v>54</v>
      </c>
      <c r="C1437" s="310"/>
      <c r="D1437" s="59">
        <v>1.4999999999999999E-2</v>
      </c>
      <c r="E1437" s="59">
        <v>0.01</v>
      </c>
      <c r="F1437" s="59">
        <v>0</v>
      </c>
      <c r="G1437" s="59">
        <v>0</v>
      </c>
      <c r="H1437" s="59">
        <v>0.01</v>
      </c>
      <c r="I1437" s="59">
        <v>0</v>
      </c>
    </row>
    <row r="1438" spans="1:9" x14ac:dyDescent="0.25">
      <c r="A1438" s="61"/>
      <c r="C1438" s="310"/>
      <c r="D1438" s="59"/>
      <c r="E1438" s="59"/>
      <c r="F1438" s="59"/>
      <c r="G1438" s="59"/>
      <c r="H1438" s="59"/>
      <c r="I1438" s="59"/>
    </row>
    <row r="1439" spans="1:9" x14ac:dyDescent="0.25">
      <c r="A1439" s="62"/>
      <c r="C1439" s="310"/>
      <c r="D1439" s="59"/>
      <c r="E1439" s="59"/>
      <c r="F1439" s="59"/>
      <c r="G1439" s="59"/>
      <c r="H1439" s="59"/>
      <c r="I1439" s="59"/>
    </row>
    <row r="1440" spans="1:9" x14ac:dyDescent="0.25">
      <c r="A1440" s="55" t="s">
        <v>55</v>
      </c>
      <c r="C1440" s="310"/>
      <c r="D1440" s="59">
        <v>2.4000000000000021E-2</v>
      </c>
      <c r="E1440" s="59">
        <v>2.243836223812436E-2</v>
      </c>
      <c r="F1440" s="59">
        <v>3.4077182995934734E-3</v>
      </c>
      <c r="G1440" s="59">
        <v>3.2934130293691896E-3</v>
      </c>
      <c r="H1440" s="59">
        <v>1.0000000000000009E-2</v>
      </c>
      <c r="I1440" s="59">
        <v>0</v>
      </c>
    </row>
    <row r="1441" spans="1:9" x14ac:dyDescent="0.25">
      <c r="A1441" s="52"/>
      <c r="C1441" s="310"/>
      <c r="D1441" s="59">
        <v>0</v>
      </c>
      <c r="E1441" s="59">
        <v>0</v>
      </c>
      <c r="F1441" s="59">
        <v>0</v>
      </c>
      <c r="G1441" s="59">
        <v>0</v>
      </c>
      <c r="H1441" s="59">
        <v>0</v>
      </c>
      <c r="I1441" s="59">
        <v>0</v>
      </c>
    </row>
    <row r="1442" spans="1:9" x14ac:dyDescent="0.25">
      <c r="A1442" s="53" t="s">
        <v>56</v>
      </c>
      <c r="C1442" s="310"/>
      <c r="D1442" s="59">
        <v>2.4E-2</v>
      </c>
      <c r="E1442" s="59">
        <v>2.2499999999999999E-2</v>
      </c>
      <c r="F1442" s="59">
        <v>0</v>
      </c>
      <c r="G1442" s="59">
        <v>0</v>
      </c>
      <c r="H1442" s="59">
        <v>0.01</v>
      </c>
      <c r="I1442" s="59">
        <v>0</v>
      </c>
    </row>
    <row r="1443" spans="1:9" x14ac:dyDescent="0.25">
      <c r="A1443" s="56" t="s">
        <v>57</v>
      </c>
      <c r="C1443" s="310"/>
      <c r="D1443" s="59">
        <v>2.4E-2</v>
      </c>
      <c r="E1443" s="59">
        <v>2.2499999999999999E-2</v>
      </c>
      <c r="F1443" s="59">
        <v>0</v>
      </c>
      <c r="G1443" s="59">
        <v>0</v>
      </c>
      <c r="H1443" s="59">
        <v>0.01</v>
      </c>
      <c r="I1443" s="59">
        <v>0</v>
      </c>
    </row>
    <row r="1444" spans="1:9" x14ac:dyDescent="0.25">
      <c r="A1444" s="56" t="s">
        <v>58</v>
      </c>
      <c r="C1444" s="310"/>
      <c r="D1444" s="59">
        <v>2.4E-2</v>
      </c>
      <c r="E1444" s="59">
        <v>2.2499999999999999E-2</v>
      </c>
      <c r="F1444" s="59">
        <v>0</v>
      </c>
      <c r="G1444" s="59">
        <v>0</v>
      </c>
      <c r="H1444" s="59">
        <v>0.01</v>
      </c>
      <c r="I1444" s="59">
        <v>0</v>
      </c>
    </row>
    <row r="1445" spans="1:9" x14ac:dyDescent="0.25">
      <c r="A1445" s="56" t="s">
        <v>59</v>
      </c>
      <c r="C1445" s="310"/>
      <c r="D1445" s="59">
        <v>2.4E-2</v>
      </c>
      <c r="E1445" s="59">
        <v>2.2499999999999999E-2</v>
      </c>
      <c r="F1445" s="59">
        <v>0</v>
      </c>
      <c r="G1445" s="59">
        <v>0</v>
      </c>
      <c r="H1445" s="59">
        <v>0.01</v>
      </c>
      <c r="I1445" s="59">
        <v>0</v>
      </c>
    </row>
    <row r="1446" spans="1:9" x14ac:dyDescent="0.25">
      <c r="A1446" s="56"/>
      <c r="C1446" s="310"/>
      <c r="D1446" s="59">
        <v>0</v>
      </c>
      <c r="E1446" s="59">
        <v>0</v>
      </c>
      <c r="F1446" s="59">
        <v>0</v>
      </c>
      <c r="G1446" s="59">
        <v>0</v>
      </c>
      <c r="H1446" s="59">
        <v>0</v>
      </c>
      <c r="I1446" s="59">
        <v>0</v>
      </c>
    </row>
    <row r="1447" spans="1:9" x14ac:dyDescent="0.25">
      <c r="A1447" s="53" t="s">
        <v>60</v>
      </c>
      <c r="C1447" s="310"/>
      <c r="D1447" s="59">
        <v>2.4000000000000025E-2</v>
      </c>
      <c r="E1447" s="59">
        <v>2.2499999999999968E-2</v>
      </c>
      <c r="F1447" s="59">
        <v>0</v>
      </c>
      <c r="G1447" s="59">
        <v>0</v>
      </c>
      <c r="H1447" s="59">
        <v>1.0000000000000009E-2</v>
      </c>
      <c r="I1447" s="59">
        <v>0</v>
      </c>
    </row>
    <row r="1448" spans="1:9" x14ac:dyDescent="0.25">
      <c r="A1448" s="56" t="s">
        <v>61</v>
      </c>
      <c r="C1448" s="310"/>
      <c r="D1448" s="59">
        <v>2.4E-2</v>
      </c>
      <c r="E1448" s="59">
        <v>2.2499999999999999E-2</v>
      </c>
      <c r="F1448" s="59">
        <v>0</v>
      </c>
      <c r="G1448" s="59">
        <v>0</v>
      </c>
      <c r="H1448" s="59">
        <v>0.01</v>
      </c>
      <c r="I1448" s="59">
        <v>0</v>
      </c>
    </row>
    <row r="1449" spans="1:9" x14ac:dyDescent="0.25">
      <c r="A1449" s="57" t="s">
        <v>62</v>
      </c>
      <c r="C1449" s="310"/>
      <c r="D1449" s="59">
        <v>2.4E-2</v>
      </c>
      <c r="E1449" s="59">
        <v>2.2499999999999999E-2</v>
      </c>
      <c r="F1449" s="59">
        <v>0</v>
      </c>
      <c r="G1449" s="59">
        <v>0</v>
      </c>
      <c r="H1449" s="59">
        <v>0.01</v>
      </c>
      <c r="I1449" s="59">
        <v>0</v>
      </c>
    </row>
    <row r="1450" spans="1:9" x14ac:dyDescent="0.25">
      <c r="A1450" s="57" t="s">
        <v>63</v>
      </c>
      <c r="C1450" s="310"/>
      <c r="D1450" s="59">
        <v>2.4E-2</v>
      </c>
      <c r="E1450" s="59">
        <v>2.2499999999999999E-2</v>
      </c>
      <c r="F1450" s="59">
        <v>0</v>
      </c>
      <c r="G1450" s="59">
        <v>0</v>
      </c>
      <c r="H1450" s="59">
        <v>0.01</v>
      </c>
      <c r="I1450" s="59">
        <v>0</v>
      </c>
    </row>
    <row r="1451" spans="1:9" x14ac:dyDescent="0.25">
      <c r="A1451" s="57" t="s">
        <v>64</v>
      </c>
      <c r="C1451" s="310"/>
      <c r="D1451" s="59">
        <v>2.4E-2</v>
      </c>
      <c r="E1451" s="59">
        <v>2.2499999999999999E-2</v>
      </c>
      <c r="F1451" s="59">
        <v>0</v>
      </c>
      <c r="G1451" s="59">
        <v>0</v>
      </c>
      <c r="H1451" s="59">
        <v>0.01</v>
      </c>
      <c r="I1451" s="59">
        <v>0</v>
      </c>
    </row>
    <row r="1452" spans="1:9" x14ac:dyDescent="0.25">
      <c r="A1452" s="56" t="s">
        <v>65</v>
      </c>
      <c r="C1452" s="310"/>
      <c r="D1452" s="59">
        <v>2.4E-2</v>
      </c>
      <c r="E1452" s="59">
        <v>2.2499999999999999E-2</v>
      </c>
      <c r="F1452" s="59">
        <v>0</v>
      </c>
      <c r="G1452" s="59">
        <v>0</v>
      </c>
      <c r="H1452" s="59">
        <v>0.01</v>
      </c>
      <c r="I1452" s="59">
        <v>0</v>
      </c>
    </row>
    <row r="1453" spans="1:9" x14ac:dyDescent="0.25">
      <c r="A1453" s="56" t="s">
        <v>66</v>
      </c>
      <c r="C1453" s="310"/>
      <c r="D1453" s="59">
        <v>2.4E-2</v>
      </c>
      <c r="E1453" s="59">
        <v>2.2499999999999999E-2</v>
      </c>
      <c r="F1453" s="59">
        <v>0</v>
      </c>
      <c r="G1453" s="59">
        <v>0</v>
      </c>
      <c r="H1453" s="59">
        <v>0.01</v>
      </c>
      <c r="I1453" s="59">
        <v>0</v>
      </c>
    </row>
    <row r="1454" spans="1:9" x14ac:dyDescent="0.25">
      <c r="A1454" s="63"/>
      <c r="C1454" s="310"/>
      <c r="D1454" s="59"/>
      <c r="E1454" s="59"/>
      <c r="F1454" s="59"/>
      <c r="G1454" s="59"/>
      <c r="H1454" s="59"/>
      <c r="I1454" s="59"/>
    </row>
    <row r="1455" spans="1:9" x14ac:dyDescent="0.25">
      <c r="A1455" s="53" t="s">
        <v>67</v>
      </c>
      <c r="C1455" s="310"/>
      <c r="D1455" s="59">
        <v>2.4E-2</v>
      </c>
      <c r="E1455" s="59">
        <v>2.2499999999999999E-2</v>
      </c>
      <c r="F1455" s="59">
        <v>0</v>
      </c>
      <c r="G1455" s="59">
        <v>0</v>
      </c>
      <c r="H1455" s="59">
        <v>0.01</v>
      </c>
      <c r="I1455" s="59">
        <v>0</v>
      </c>
    </row>
    <row r="1456" spans="1:9" x14ac:dyDescent="0.25">
      <c r="A1456" s="56"/>
      <c r="C1456" s="310"/>
      <c r="D1456" s="59"/>
      <c r="E1456" s="59"/>
      <c r="F1456" s="59"/>
      <c r="G1456" s="59"/>
      <c r="H1456" s="59"/>
      <c r="I1456" s="59"/>
    </row>
    <row r="1457" spans="1:9" x14ac:dyDescent="0.25">
      <c r="A1457" s="53" t="s">
        <v>68</v>
      </c>
      <c r="C1457" s="310"/>
      <c r="D1457" s="59">
        <v>2.4000000000000021E-2</v>
      </c>
      <c r="E1457" s="59">
        <v>2.2499999999999964E-2</v>
      </c>
      <c r="F1457" s="59">
        <v>1.1905626927218419E-2</v>
      </c>
      <c r="G1457" s="59">
        <v>1.154206137314109E-2</v>
      </c>
      <c r="H1457" s="59">
        <v>1.0000000000000007E-2</v>
      </c>
      <c r="I1457" s="59">
        <v>0</v>
      </c>
    </row>
    <row r="1458" spans="1:9" x14ac:dyDescent="0.25">
      <c r="A1458" s="56" t="s">
        <v>69</v>
      </c>
      <c r="C1458" s="310"/>
      <c r="D1458" s="59">
        <v>2.4E-2</v>
      </c>
      <c r="E1458" s="59">
        <v>2.2499999999999999E-2</v>
      </c>
      <c r="F1458" s="59">
        <v>1.2384148721455324E-2</v>
      </c>
      <c r="G1458" s="59">
        <v>1.1994545478760665E-2</v>
      </c>
      <c r="H1458" s="59">
        <v>0.01</v>
      </c>
      <c r="I1458" s="59">
        <v>0</v>
      </c>
    </row>
    <row r="1459" spans="1:9" x14ac:dyDescent="0.25">
      <c r="A1459" s="56" t="s">
        <v>70</v>
      </c>
      <c r="C1459" s="310"/>
      <c r="D1459" s="59">
        <v>2.4E-2</v>
      </c>
      <c r="E1459" s="59">
        <v>2.2499999999999999E-2</v>
      </c>
      <c r="F1459" s="59">
        <v>1.0166441396729953E-2</v>
      </c>
      <c r="G1459" s="59">
        <v>9.9162859658348257E-3</v>
      </c>
      <c r="H1459" s="59">
        <v>0.01</v>
      </c>
      <c r="I1459" s="59">
        <v>0</v>
      </c>
    </row>
    <row r="1460" spans="1:9" x14ac:dyDescent="0.25">
      <c r="A1460" s="56" t="s">
        <v>71</v>
      </c>
      <c r="C1460" s="310"/>
      <c r="D1460" s="59">
        <v>2.4E-2</v>
      </c>
      <c r="E1460" s="59">
        <v>2.2499999999999999E-2</v>
      </c>
      <c r="F1460" s="59">
        <v>1.0734533564349613E-2</v>
      </c>
      <c r="G1460" s="59">
        <v>1.0292200018523934E-2</v>
      </c>
      <c r="H1460" s="59">
        <v>0.01</v>
      </c>
      <c r="I1460" s="59">
        <v>0</v>
      </c>
    </row>
    <row r="1461" spans="1:9" x14ac:dyDescent="0.25">
      <c r="A1461" s="63"/>
      <c r="C1461" s="310"/>
      <c r="D1461" s="59"/>
      <c r="E1461" s="59"/>
      <c r="F1461" s="59"/>
      <c r="G1461" s="59"/>
      <c r="H1461" s="59"/>
      <c r="I1461" s="59"/>
    </row>
    <row r="1462" spans="1:9" x14ac:dyDescent="0.25">
      <c r="A1462" s="53" t="s">
        <v>72</v>
      </c>
      <c r="C1462" s="310"/>
      <c r="D1462" s="59">
        <v>2.4000000000000021E-2</v>
      </c>
      <c r="E1462" s="59">
        <v>2.2215794222530148E-2</v>
      </c>
      <c r="F1462" s="59">
        <v>4.3458280788247717E-3</v>
      </c>
      <c r="G1462" s="59">
        <v>4.132215530865113E-3</v>
      </c>
      <c r="H1462" s="59">
        <v>1.0000000000000009E-2</v>
      </c>
      <c r="I1462" s="59">
        <v>0</v>
      </c>
    </row>
    <row r="1463" spans="1:9" x14ac:dyDescent="0.25">
      <c r="A1463" s="58" t="s">
        <v>73</v>
      </c>
      <c r="C1463" s="310"/>
      <c r="D1463" s="59">
        <v>2.4E-2</v>
      </c>
      <c r="E1463" s="59">
        <v>2.2499999999999999E-2</v>
      </c>
      <c r="F1463" s="59">
        <v>4.3691473198881337E-3</v>
      </c>
      <c r="G1463" s="59">
        <v>4.0773750082991889E-3</v>
      </c>
      <c r="H1463" s="59">
        <v>0.01</v>
      </c>
      <c r="I1463" s="59">
        <v>0</v>
      </c>
    </row>
    <row r="1464" spans="1:9" x14ac:dyDescent="0.25">
      <c r="A1464" s="58" t="s">
        <v>74</v>
      </c>
      <c r="C1464" s="310"/>
      <c r="D1464" s="59">
        <v>2.4E-2</v>
      </c>
      <c r="E1464" s="59">
        <v>2.2499999999999999E-2</v>
      </c>
      <c r="F1464" s="59">
        <v>1.2472777084267861E-2</v>
      </c>
      <c r="G1464" s="59">
        <v>1.20664677071467E-2</v>
      </c>
      <c r="H1464" s="59">
        <v>0.01</v>
      </c>
      <c r="I1464" s="59">
        <v>0</v>
      </c>
    </row>
    <row r="1465" spans="1:9" x14ac:dyDescent="0.25">
      <c r="A1465" s="58" t="s">
        <v>75</v>
      </c>
      <c r="C1465" s="310"/>
      <c r="D1465" s="59">
        <v>2.4E-2</v>
      </c>
      <c r="E1465" s="59">
        <v>2.1486323365195181E-2</v>
      </c>
      <c r="F1465" s="59">
        <v>1.8117801710015868E-6</v>
      </c>
      <c r="G1465" s="59">
        <v>1.5286561210192673E-6</v>
      </c>
      <c r="H1465" s="59">
        <v>0.01</v>
      </c>
      <c r="I1465" s="59">
        <v>0</v>
      </c>
    </row>
    <row r="1466" spans="1:9" x14ac:dyDescent="0.25">
      <c r="A1466" s="58" t="s">
        <v>76</v>
      </c>
      <c r="C1466" s="310"/>
      <c r="D1466" s="59">
        <v>2.4E-2</v>
      </c>
      <c r="E1466" s="59">
        <v>2.1930690876603487E-2</v>
      </c>
      <c r="F1466" s="59">
        <v>2.1254186231889349E-5</v>
      </c>
      <c r="G1466" s="59">
        <v>2.0338299477895561E-5</v>
      </c>
      <c r="H1466" s="59">
        <v>0.01</v>
      </c>
      <c r="I1466" s="59">
        <v>0</v>
      </c>
    </row>
  </sheetData>
  <conditionalFormatting sqref="B8:C9">
    <cfRule type="cellIs" dxfId="9" priority="10" operator="equal">
      <formula>"-"</formula>
    </cfRule>
  </conditionalFormatting>
  <conditionalFormatting sqref="B12:C13">
    <cfRule type="cellIs" dxfId="8" priority="9" operator="equal">
      <formula>"-"</formula>
    </cfRule>
  </conditionalFormatting>
  <conditionalFormatting sqref="B16:C17">
    <cfRule type="cellIs" dxfId="7" priority="8" operator="equal">
      <formula>"-"</formula>
    </cfRule>
  </conditionalFormatting>
  <conditionalFormatting sqref="B22:C23">
    <cfRule type="cellIs" dxfId="6" priority="7" operator="equal">
      <formula>"-"</formula>
    </cfRule>
  </conditionalFormatting>
  <conditionalFormatting sqref="B26:C27">
    <cfRule type="cellIs" dxfId="5" priority="6" operator="equal">
      <formula>"-"</formula>
    </cfRule>
  </conditionalFormatting>
  <conditionalFormatting sqref="D8:I9">
    <cfRule type="cellIs" dxfId="4" priority="5" operator="equal">
      <formula>"-"</formula>
    </cfRule>
  </conditionalFormatting>
  <conditionalFormatting sqref="D12:I13">
    <cfRule type="cellIs" dxfId="3" priority="4" operator="equal">
      <formula>"-"</formula>
    </cfRule>
  </conditionalFormatting>
  <conditionalFormatting sqref="D16:I17">
    <cfRule type="cellIs" dxfId="2" priority="3" operator="equal">
      <formula>"-"</formula>
    </cfRule>
  </conditionalFormatting>
  <conditionalFormatting sqref="D22:I23">
    <cfRule type="cellIs" dxfId="1" priority="2" operator="equal">
      <formula>"-"</formula>
    </cfRule>
  </conditionalFormatting>
  <conditionalFormatting sqref="D26:I27">
    <cfRule type="cellIs" dxfId="0" priority="1" operator="equal">
      <formula>"-"</formula>
    </cfRule>
  </conditionalFormatting>
  <dataValidations count="1">
    <dataValidation type="list" allowBlank="1" showInputMessage="1" showErrorMessage="1" sqref="A2">
      <formula1>$A$50:$A$86</formula1>
    </dataValidation>
  </dataValidations>
  <pageMargins left="0.7" right="0.7" top="0.75" bottom="0.75" header="0.3" footer="0.3"/>
  <pageSetup paperSize="9" orientation="portrait" horizontalDpi="90" verticalDpi="9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67"/>
  <sheetViews>
    <sheetView zoomScaleNormal="100" workbookViewId="0">
      <pane xSplit="1" ySplit="16" topLeftCell="B23" activePane="bottomRight" state="frozen"/>
      <selection activeCell="A31" sqref="A31"/>
      <selection pane="topRight" activeCell="A31" sqref="A31"/>
      <selection pane="bottomLeft" activeCell="A31" sqref="A31"/>
      <selection pane="bottomRight" activeCell="K37" sqref="K37"/>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11" ht="12.75" x14ac:dyDescent="0.2">
      <c r="A1" s="76" t="s">
        <v>96</v>
      </c>
    </row>
    <row r="2" spans="1:11" ht="15.75" x14ac:dyDescent="0.25">
      <c r="A2" s="79" t="s">
        <v>97</v>
      </c>
    </row>
    <row r="3" spans="1:11" x14ac:dyDescent="0.2">
      <c r="A3" s="80"/>
    </row>
    <row r="4" spans="1:11" x14ac:dyDescent="0.2">
      <c r="A4" s="81" t="s">
        <v>98</v>
      </c>
    </row>
    <row r="5" spans="1:11" x14ac:dyDescent="0.2">
      <c r="A5" s="452" t="s">
        <v>100</v>
      </c>
      <c r="B5" s="452"/>
      <c r="C5" s="452"/>
      <c r="D5" s="452"/>
      <c r="E5" s="452"/>
      <c r="F5" s="452"/>
    </row>
    <row r="6" spans="1:11" x14ac:dyDescent="0.2">
      <c r="A6" s="452" t="s">
        <v>115</v>
      </c>
      <c r="B6" s="452"/>
      <c r="C6" s="452"/>
      <c r="D6" s="452"/>
      <c r="E6" s="452"/>
      <c r="F6" s="452"/>
    </row>
    <row r="7" spans="1:11" x14ac:dyDescent="0.2">
      <c r="A7" s="452" t="s">
        <v>500</v>
      </c>
      <c r="B7" s="452"/>
      <c r="C7" s="452"/>
      <c r="D7" s="452"/>
      <c r="E7" s="452"/>
      <c r="F7" s="452"/>
    </row>
    <row r="8" spans="1:11" x14ac:dyDescent="0.2">
      <c r="A8" s="452"/>
      <c r="B8" s="452"/>
      <c r="C8" s="452"/>
      <c r="D8" s="452"/>
      <c r="E8" s="452"/>
      <c r="F8" s="452"/>
    </row>
    <row r="9" spans="1:11" x14ac:dyDescent="0.2">
      <c r="A9" s="451"/>
      <c r="B9" s="451"/>
      <c r="C9" s="451"/>
      <c r="D9" s="451"/>
      <c r="E9" s="451"/>
      <c r="F9" s="451"/>
    </row>
    <row r="10" spans="1:11" x14ac:dyDescent="0.2">
      <c r="A10" s="451"/>
      <c r="B10" s="451"/>
      <c r="C10" s="451"/>
      <c r="D10" s="451"/>
      <c r="E10" s="451"/>
      <c r="F10" s="451"/>
    </row>
    <row r="11" spans="1:11" x14ac:dyDescent="0.2">
      <c r="A11" s="451"/>
      <c r="B11" s="451"/>
      <c r="C11" s="451"/>
      <c r="D11" s="451"/>
      <c r="E11" s="451"/>
      <c r="F11" s="451"/>
    </row>
    <row r="12" spans="1:11" ht="13.5" customHeight="1" x14ac:dyDescent="0.2">
      <c r="A12" s="452"/>
      <c r="B12" s="452"/>
      <c r="C12" s="452"/>
      <c r="D12" s="452"/>
      <c r="E12" s="452"/>
      <c r="F12" s="452"/>
    </row>
    <row r="13" spans="1:11" ht="12.75" customHeight="1" x14ac:dyDescent="0.2">
      <c r="A13" s="452"/>
      <c r="B13" s="452"/>
      <c r="C13" s="452"/>
      <c r="D13" s="452"/>
      <c r="E13" s="452"/>
      <c r="F13" s="452"/>
    </row>
    <row r="14" spans="1:11" x14ac:dyDescent="0.2">
      <c r="A14" s="451"/>
      <c r="B14" s="451"/>
      <c r="C14" s="451"/>
      <c r="D14" s="451"/>
      <c r="E14" s="451"/>
      <c r="F14" s="451"/>
    </row>
    <row r="15" spans="1:11" ht="12" thickBot="1" x14ac:dyDescent="0.25">
      <c r="A15" s="82"/>
    </row>
    <row r="16" spans="1:11" ht="16.5" thickTop="1" thickBot="1" x14ac:dyDescent="0.3">
      <c r="A16" s="119" t="s">
        <v>445</v>
      </c>
      <c r="B16" s="364" t="s">
        <v>2</v>
      </c>
      <c r="C16" s="365" t="s">
        <v>3</v>
      </c>
      <c r="D16" s="365" t="s">
        <v>4</v>
      </c>
      <c r="E16" s="365" t="s">
        <v>5</v>
      </c>
      <c r="F16" s="365" t="s">
        <v>6</v>
      </c>
      <c r="G16" s="372" t="s">
        <v>7</v>
      </c>
      <c r="H16" s="373" t="s">
        <v>501</v>
      </c>
      <c r="I16" s="84"/>
      <c r="J16" s="84"/>
      <c r="K16" s="84"/>
    </row>
    <row r="17" spans="1:8" ht="12" thickTop="1" x14ac:dyDescent="0.2">
      <c r="A17" s="107" t="s">
        <v>105</v>
      </c>
      <c r="B17" s="94">
        <v>1002112.9166666666</v>
      </c>
      <c r="C17" s="86">
        <v>1046727.1916275009</v>
      </c>
      <c r="D17" s="86">
        <v>1056744.5359091691</v>
      </c>
      <c r="E17" s="86">
        <v>1039894.7789058401</v>
      </c>
      <c r="F17" s="86">
        <v>1037577.9853933332</v>
      </c>
      <c r="G17" s="367">
        <v>1043974.2100925</v>
      </c>
      <c r="H17" s="368">
        <v>1065175.7838458335</v>
      </c>
    </row>
    <row r="18" spans="1:8" x14ac:dyDescent="0.2">
      <c r="A18" s="107"/>
      <c r="B18" s="96"/>
      <c r="C18" s="85"/>
      <c r="D18" s="85"/>
      <c r="E18" s="85"/>
      <c r="F18" s="85"/>
      <c r="G18" s="369"/>
      <c r="H18" s="370"/>
    </row>
    <row r="19" spans="1:8" s="83" customFormat="1" x14ac:dyDescent="0.2">
      <c r="A19" s="108" t="s">
        <v>41</v>
      </c>
      <c r="B19" s="94">
        <v>534916.66666666663</v>
      </c>
      <c r="C19" s="86">
        <v>551350.00098500017</v>
      </c>
      <c r="D19" s="86">
        <v>558862.0104366669</v>
      </c>
      <c r="E19" s="86">
        <v>558663.96096666716</v>
      </c>
      <c r="F19" s="86">
        <v>561020.97721833328</v>
      </c>
      <c r="G19" s="367">
        <v>565637.60450083332</v>
      </c>
      <c r="H19" s="368">
        <v>574366.4079300001</v>
      </c>
    </row>
    <row r="20" spans="1:8" x14ac:dyDescent="0.2">
      <c r="A20" s="108"/>
      <c r="B20" s="96"/>
      <c r="C20" s="85"/>
      <c r="D20" s="85"/>
      <c r="E20" s="85"/>
      <c r="F20" s="85"/>
      <c r="G20" s="369"/>
      <c r="H20" s="370"/>
    </row>
    <row r="21" spans="1:8" s="87" customFormat="1" x14ac:dyDescent="0.2">
      <c r="A21" s="108" t="s">
        <v>42</v>
      </c>
      <c r="B21" s="94">
        <v>94162.083333333328</v>
      </c>
      <c r="C21" s="86">
        <v>97201.695943334256</v>
      </c>
      <c r="D21" s="86">
        <v>99299.65484916784</v>
      </c>
      <c r="E21" s="86">
        <v>100888.12190833506</v>
      </c>
      <c r="F21" s="86">
        <v>102791.15312916668</v>
      </c>
      <c r="G21" s="367">
        <v>103895.75921416667</v>
      </c>
      <c r="H21" s="368">
        <v>105955.44624416665</v>
      </c>
    </row>
    <row r="22" spans="1:8" s="88" customFormat="1" x14ac:dyDescent="0.2">
      <c r="A22" s="109"/>
      <c r="B22" s="96"/>
      <c r="C22" s="85"/>
      <c r="D22" s="85"/>
      <c r="E22" s="85"/>
      <c r="F22" s="85"/>
      <c r="G22" s="369"/>
      <c r="H22" s="370"/>
    </row>
    <row r="23" spans="1:8" s="87" customFormat="1" x14ac:dyDescent="0.2">
      <c r="A23" s="110" t="s">
        <v>43</v>
      </c>
      <c r="B23" s="94">
        <v>91609.583333333328</v>
      </c>
      <c r="C23" s="86">
        <v>94750.789735000828</v>
      </c>
      <c r="D23" s="86">
        <v>97022.44983750087</v>
      </c>
      <c r="E23" s="86">
        <v>98798.431200001549</v>
      </c>
      <c r="F23" s="86">
        <v>100758.87283166665</v>
      </c>
      <c r="G23" s="367">
        <v>101846.57311666665</v>
      </c>
      <c r="H23" s="368">
        <v>103856.0456425</v>
      </c>
    </row>
    <row r="24" spans="1:8" s="88" customFormat="1" x14ac:dyDescent="0.2">
      <c r="A24" s="111" t="s">
        <v>44</v>
      </c>
      <c r="B24" s="96">
        <v>32718.333333333332</v>
      </c>
      <c r="C24" s="85">
        <v>34232.030594166536</v>
      </c>
      <c r="D24" s="85">
        <v>35751.521866666561</v>
      </c>
      <c r="E24" s="85">
        <v>36969.942144999914</v>
      </c>
      <c r="F24" s="85">
        <v>38195.09830416667</v>
      </c>
      <c r="G24" s="369">
        <v>38998.642571666664</v>
      </c>
      <c r="H24" s="370">
        <v>40436.941686666665</v>
      </c>
    </row>
    <row r="25" spans="1:8" s="88" customFormat="1" x14ac:dyDescent="0.2">
      <c r="A25" s="111" t="s">
        <v>45</v>
      </c>
      <c r="B25" s="96">
        <v>34240.833333333336</v>
      </c>
      <c r="C25" s="85">
        <v>35917.800020833005</v>
      </c>
      <c r="D25" s="85">
        <v>36818.243884165968</v>
      </c>
      <c r="E25" s="85">
        <v>37436.403040832629</v>
      </c>
      <c r="F25" s="85">
        <v>37901.424783333336</v>
      </c>
      <c r="G25" s="369">
        <v>38487.619713333333</v>
      </c>
      <c r="H25" s="370">
        <v>39071.362794166671</v>
      </c>
    </row>
    <row r="26" spans="1:8" s="88" customFormat="1" x14ac:dyDescent="0.2">
      <c r="A26" s="111" t="s">
        <v>46</v>
      </c>
      <c r="B26" s="96">
        <v>13967.083333333334</v>
      </c>
      <c r="C26" s="85">
        <v>13900.56580583333</v>
      </c>
      <c r="D26" s="85">
        <v>13981.828483333331</v>
      </c>
      <c r="E26" s="85">
        <v>13979.619258333334</v>
      </c>
      <c r="F26" s="85">
        <v>14224.529170833333</v>
      </c>
      <c r="G26" s="369">
        <v>14069.442320000002</v>
      </c>
      <c r="H26" s="370">
        <v>14082.259747500002</v>
      </c>
    </row>
    <row r="27" spans="1:8" s="88" customFormat="1" x14ac:dyDescent="0.2">
      <c r="A27" s="111" t="s">
        <v>47</v>
      </c>
      <c r="B27" s="96">
        <v>833.33333333333337</v>
      </c>
      <c r="C27" s="85">
        <v>698.72592916667247</v>
      </c>
      <c r="D27" s="85">
        <v>559.96862583334007</v>
      </c>
      <c r="E27" s="85">
        <v>448.22608416667055</v>
      </c>
      <c r="F27" s="85">
        <v>388.56118749999996</v>
      </c>
      <c r="G27" s="369">
        <v>324.3739533333333</v>
      </c>
      <c r="H27" s="370">
        <v>280.08407999999997</v>
      </c>
    </row>
    <row r="28" spans="1:8" s="88" customFormat="1" x14ac:dyDescent="0.2">
      <c r="A28" s="111" t="s">
        <v>48</v>
      </c>
      <c r="B28" s="96">
        <v>9851.25</v>
      </c>
      <c r="C28" s="85">
        <v>10000.417385000057</v>
      </c>
      <c r="D28" s="85">
        <v>9910.8869775000967</v>
      </c>
      <c r="E28" s="85">
        <v>9964.2406716667392</v>
      </c>
      <c r="F28" s="85">
        <v>10049.259385833333</v>
      </c>
      <c r="G28" s="369">
        <v>9966.494558333332</v>
      </c>
      <c r="H28" s="370">
        <v>9985.3973341666679</v>
      </c>
    </row>
    <row r="29" spans="1:8" s="88" customFormat="1" x14ac:dyDescent="0.2">
      <c r="A29" s="111"/>
      <c r="B29" s="96"/>
      <c r="C29" s="85"/>
      <c r="D29" s="85"/>
      <c r="E29" s="85"/>
      <c r="F29" s="85"/>
      <c r="G29" s="369"/>
      <c r="H29" s="370"/>
    </row>
    <row r="30" spans="1:8" s="87" customFormat="1" x14ac:dyDescent="0.2">
      <c r="A30" s="110" t="s">
        <v>49</v>
      </c>
      <c r="B30" s="94">
        <v>2552.5</v>
      </c>
      <c r="C30" s="86">
        <v>2450.4895416666668</v>
      </c>
      <c r="D30" s="86">
        <v>2277.2050116666669</v>
      </c>
      <c r="E30" s="86">
        <v>2089.6907083333331</v>
      </c>
      <c r="F30" s="86">
        <v>2032.2802975000002</v>
      </c>
      <c r="G30" s="367">
        <v>2049.1860975</v>
      </c>
      <c r="H30" s="368">
        <v>2099.4006016666667</v>
      </c>
    </row>
    <row r="31" spans="1:8" x14ac:dyDescent="0.2">
      <c r="A31" s="111" t="s">
        <v>50</v>
      </c>
      <c r="B31" s="96">
        <v>1491.6666666666667</v>
      </c>
      <c r="C31" s="85">
        <v>1646.4035300000003</v>
      </c>
      <c r="D31" s="85">
        <v>1585.1160508333335</v>
      </c>
      <c r="E31" s="85">
        <v>1519.6719249999999</v>
      </c>
      <c r="F31" s="85">
        <v>1540.8244841666667</v>
      </c>
      <c r="G31" s="369">
        <v>1554.1321</v>
      </c>
      <c r="H31" s="370">
        <v>1628.2188349999999</v>
      </c>
    </row>
    <row r="32" spans="1:8" x14ac:dyDescent="0.2">
      <c r="A32" s="111" t="s">
        <v>51</v>
      </c>
      <c r="B32" s="96">
        <v>423.33333333333331</v>
      </c>
      <c r="C32" s="85">
        <v>324.18800416666664</v>
      </c>
      <c r="D32" s="85">
        <v>288.92113833333337</v>
      </c>
      <c r="E32" s="85">
        <v>252.56201250000004</v>
      </c>
      <c r="F32" s="85">
        <v>239.68970083333332</v>
      </c>
      <c r="G32" s="369">
        <v>265.92712833333331</v>
      </c>
      <c r="H32" s="370">
        <v>265.50254833333338</v>
      </c>
    </row>
    <row r="33" spans="1:8" x14ac:dyDescent="0.2">
      <c r="A33" s="111" t="s">
        <v>52</v>
      </c>
      <c r="B33" s="96">
        <v>266.25</v>
      </c>
      <c r="C33" s="85">
        <v>194.88858916666666</v>
      </c>
      <c r="D33" s="85">
        <v>158.61678166666667</v>
      </c>
      <c r="E33" s="85">
        <v>113.168085</v>
      </c>
      <c r="F33" s="85">
        <v>83.961635000000015</v>
      </c>
      <c r="G33" s="369">
        <v>62.75423</v>
      </c>
      <c r="H33" s="370">
        <v>55.159660833333334</v>
      </c>
    </row>
    <row r="34" spans="1:8" x14ac:dyDescent="0.2">
      <c r="A34" s="111" t="s">
        <v>53</v>
      </c>
      <c r="B34" s="96">
        <v>39.166666666666664</v>
      </c>
      <c r="C34" s="85">
        <v>28.429782499999998</v>
      </c>
      <c r="D34" s="85">
        <v>20.846719999999994</v>
      </c>
      <c r="E34" s="85">
        <v>12.442219999999999</v>
      </c>
      <c r="F34" s="85">
        <v>10.170243333333334</v>
      </c>
      <c r="G34" s="369">
        <v>8.3374233333333319</v>
      </c>
      <c r="H34" s="370">
        <v>7.316959999999999</v>
      </c>
    </row>
    <row r="35" spans="1:8" x14ac:dyDescent="0.2">
      <c r="A35" s="111" t="s">
        <v>54</v>
      </c>
      <c r="B35" s="96">
        <v>331.25</v>
      </c>
      <c r="C35" s="85">
        <v>255.74630249999998</v>
      </c>
      <c r="D35" s="85">
        <v>223.70432083333333</v>
      </c>
      <c r="E35" s="85">
        <v>191.84646583333327</v>
      </c>
      <c r="F35" s="85">
        <v>157.63423416666669</v>
      </c>
      <c r="G35" s="369">
        <v>158.03521583333335</v>
      </c>
      <c r="H35" s="370">
        <v>143.20259750000002</v>
      </c>
    </row>
    <row r="36" spans="1:8" x14ac:dyDescent="0.2">
      <c r="A36" s="112"/>
      <c r="B36" s="96"/>
      <c r="C36" s="85"/>
      <c r="D36" s="85"/>
      <c r="E36" s="85"/>
      <c r="F36" s="85"/>
      <c r="G36" s="369"/>
      <c r="H36" s="370"/>
    </row>
    <row r="37" spans="1:8" x14ac:dyDescent="0.2">
      <c r="A37" s="109"/>
      <c r="B37" s="96"/>
      <c r="C37" s="85"/>
      <c r="D37" s="85"/>
      <c r="E37" s="85"/>
      <c r="F37" s="85"/>
      <c r="G37" s="369"/>
      <c r="H37" s="370"/>
    </row>
    <row r="38" spans="1:8" s="83" customFormat="1" x14ac:dyDescent="0.2">
      <c r="A38" s="113" t="s">
        <v>55</v>
      </c>
      <c r="B38" s="94">
        <v>907950.83333333337</v>
      </c>
      <c r="C38" s="86">
        <v>949525.49568416877</v>
      </c>
      <c r="D38" s="86">
        <v>957444.88106000295</v>
      </c>
      <c r="E38" s="86">
        <v>939006.6569975036</v>
      </c>
      <c r="F38" s="86">
        <v>934786.83226416679</v>
      </c>
      <c r="G38" s="367">
        <v>940078.4508783333</v>
      </c>
      <c r="H38" s="368">
        <v>959220.3376016668</v>
      </c>
    </row>
    <row r="39" spans="1:8" x14ac:dyDescent="0.2">
      <c r="A39" s="108"/>
      <c r="B39" s="96"/>
      <c r="C39" s="85"/>
      <c r="D39" s="85"/>
      <c r="E39" s="85"/>
      <c r="F39" s="85"/>
      <c r="G39" s="369"/>
      <c r="H39" s="370"/>
    </row>
    <row r="40" spans="1:8" s="83" customFormat="1" x14ac:dyDescent="0.2">
      <c r="A40" s="110" t="s">
        <v>56</v>
      </c>
      <c r="B40" s="94">
        <v>301607.5</v>
      </c>
      <c r="C40" s="86">
        <v>308653.76401749998</v>
      </c>
      <c r="D40" s="86">
        <v>310416.11169416661</v>
      </c>
      <c r="E40" s="86">
        <v>307811.01774999988</v>
      </c>
      <c r="F40" s="86">
        <v>307187.8109316667</v>
      </c>
      <c r="G40" s="367">
        <v>310170.1250216667</v>
      </c>
      <c r="H40" s="368">
        <v>315596.051225</v>
      </c>
    </row>
    <row r="41" spans="1:8" x14ac:dyDescent="0.2">
      <c r="A41" s="114" t="s">
        <v>57</v>
      </c>
      <c r="B41" s="96">
        <v>19256.666666666668</v>
      </c>
      <c r="C41" s="85">
        <v>19804.034720000091</v>
      </c>
      <c r="D41" s="85">
        <v>20268.175297500115</v>
      </c>
      <c r="E41" s="85">
        <v>20797.787930000039</v>
      </c>
      <c r="F41" s="85">
        <v>21241.958120833337</v>
      </c>
      <c r="G41" s="369">
        <v>21627.8474575</v>
      </c>
      <c r="H41" s="370">
        <v>22028.980613333333</v>
      </c>
    </row>
    <row r="42" spans="1:8" x14ac:dyDescent="0.2">
      <c r="A42" s="114" t="s">
        <v>58</v>
      </c>
      <c r="B42" s="96">
        <v>8592.0833333333339</v>
      </c>
      <c r="C42" s="85">
        <v>8229.9810158333839</v>
      </c>
      <c r="D42" s="85">
        <v>8065.9601850000772</v>
      </c>
      <c r="E42" s="85">
        <v>7962.9315308333835</v>
      </c>
      <c r="F42" s="85">
        <v>8461.7282250000007</v>
      </c>
      <c r="G42" s="369">
        <v>9247.6652991666688</v>
      </c>
      <c r="H42" s="370">
        <v>10470.170876666665</v>
      </c>
    </row>
    <row r="43" spans="1:8" x14ac:dyDescent="0.2">
      <c r="A43" s="114" t="s">
        <v>59</v>
      </c>
      <c r="B43" s="96">
        <v>1056.6666666666667</v>
      </c>
      <c r="C43" s="85">
        <v>1130.5551308333334</v>
      </c>
      <c r="D43" s="85">
        <v>1107.9204841666667</v>
      </c>
      <c r="E43" s="85">
        <v>1157.4902441666666</v>
      </c>
      <c r="F43" s="85">
        <v>1186.5198583333333</v>
      </c>
      <c r="G43" s="369">
        <v>1177.5906708333334</v>
      </c>
      <c r="H43" s="370">
        <v>1205.3148133333334</v>
      </c>
    </row>
    <row r="44" spans="1:8" x14ac:dyDescent="0.2">
      <c r="A44" s="114"/>
      <c r="B44" s="96"/>
      <c r="C44" s="85"/>
      <c r="D44" s="85"/>
      <c r="E44" s="85"/>
      <c r="F44" s="85"/>
      <c r="G44" s="369"/>
      <c r="H44" s="370"/>
    </row>
    <row r="45" spans="1:8" s="83" customFormat="1" x14ac:dyDescent="0.2">
      <c r="A45" s="110" t="s">
        <v>60</v>
      </c>
      <c r="B45" s="94">
        <v>122271.25</v>
      </c>
      <c r="C45" s="86">
        <v>128108.26572916667</v>
      </c>
      <c r="D45" s="86">
        <v>131368.53667583334</v>
      </c>
      <c r="E45" s="86">
        <v>132065.82433666664</v>
      </c>
      <c r="F45" s="86">
        <v>133182.22230750002</v>
      </c>
      <c r="G45" s="367">
        <v>133722.43957749999</v>
      </c>
      <c r="H45" s="368">
        <v>135072.46695333329</v>
      </c>
    </row>
    <row r="46" spans="1:8" x14ac:dyDescent="0.2">
      <c r="A46" s="114" t="s">
        <v>61</v>
      </c>
      <c r="B46" s="96">
        <v>59336.666666666664</v>
      </c>
      <c r="C46" s="85">
        <v>61799.969110000005</v>
      </c>
      <c r="D46" s="85">
        <v>62917.630662500007</v>
      </c>
      <c r="E46" s="85">
        <v>62999.189520833344</v>
      </c>
      <c r="F46" s="85">
        <v>63311.468955833319</v>
      </c>
      <c r="G46" s="369">
        <v>64457.219800833322</v>
      </c>
      <c r="H46" s="370">
        <v>65925.829697499998</v>
      </c>
    </row>
    <row r="47" spans="1:8" x14ac:dyDescent="0.2">
      <c r="A47" s="115" t="s">
        <v>62</v>
      </c>
      <c r="B47" s="96">
        <v>1981.25</v>
      </c>
      <c r="C47" s="85">
        <v>2070.3649799999998</v>
      </c>
      <c r="D47" s="85">
        <v>2148.4996249999999</v>
      </c>
      <c r="E47" s="85">
        <v>2211.0260675</v>
      </c>
      <c r="F47" s="85">
        <v>2288.4345608333338</v>
      </c>
      <c r="G47" s="369">
        <v>2357.1538474999998</v>
      </c>
      <c r="H47" s="370">
        <v>2461.9441425</v>
      </c>
    </row>
    <row r="48" spans="1:8" x14ac:dyDescent="0.2">
      <c r="A48" s="115" t="s">
        <v>63</v>
      </c>
      <c r="B48" s="96">
        <v>11423.333333333334</v>
      </c>
      <c r="C48" s="85">
        <v>11893.373937500059</v>
      </c>
      <c r="D48" s="85">
        <v>12142.570861666767</v>
      </c>
      <c r="E48" s="85">
        <v>12416.875844166761</v>
      </c>
      <c r="F48" s="85">
        <v>12712.398431666668</v>
      </c>
      <c r="G48" s="369">
        <v>12997.763409166668</v>
      </c>
      <c r="H48" s="370">
        <v>13308.4261025</v>
      </c>
    </row>
    <row r="49" spans="1:8" x14ac:dyDescent="0.2">
      <c r="A49" s="115" t="s">
        <v>64</v>
      </c>
      <c r="B49" s="96">
        <v>5643.75</v>
      </c>
      <c r="C49" s="85">
        <v>5977.7696249999926</v>
      </c>
      <c r="D49" s="85">
        <v>6161.999679999989</v>
      </c>
      <c r="E49" s="85">
        <v>6036.7553308333227</v>
      </c>
      <c r="F49" s="85">
        <v>6076.1616699999986</v>
      </c>
      <c r="G49" s="369">
        <v>6123.1119016666662</v>
      </c>
      <c r="H49" s="370">
        <v>6315.8961074999997</v>
      </c>
    </row>
    <row r="50" spans="1:8" x14ac:dyDescent="0.2">
      <c r="A50" s="114" t="s">
        <v>65</v>
      </c>
      <c r="B50" s="96">
        <v>28490.416666666668</v>
      </c>
      <c r="C50" s="85">
        <v>29311.441489166667</v>
      </c>
      <c r="D50" s="85">
        <v>29462.157008333335</v>
      </c>
      <c r="E50" s="85">
        <v>29151.679324166664</v>
      </c>
      <c r="F50" s="85">
        <v>28838.182050833333</v>
      </c>
      <c r="G50" s="369">
        <v>27111.291896666666</v>
      </c>
      <c r="H50" s="370">
        <v>25270.260735833333</v>
      </c>
    </row>
    <row r="51" spans="1:8" x14ac:dyDescent="0.2">
      <c r="A51" s="114" t="s">
        <v>66</v>
      </c>
      <c r="B51" s="96">
        <v>34444.166666666664</v>
      </c>
      <c r="C51" s="85">
        <v>36996.855130000004</v>
      </c>
      <c r="D51" s="85">
        <v>38988.749004999998</v>
      </c>
      <c r="E51" s="85">
        <v>39914.95549166666</v>
      </c>
      <c r="F51" s="85">
        <v>41032.571300833326</v>
      </c>
      <c r="G51" s="369">
        <v>42153.927879999996</v>
      </c>
      <c r="H51" s="370">
        <v>43876.376519999998</v>
      </c>
    </row>
    <row r="52" spans="1:8" x14ac:dyDescent="0.2">
      <c r="A52" s="116"/>
      <c r="B52" s="96"/>
      <c r="C52" s="85"/>
      <c r="D52" s="85"/>
      <c r="E52" s="85"/>
      <c r="F52" s="85"/>
      <c r="G52" s="369"/>
      <c r="H52" s="370"/>
    </row>
    <row r="53" spans="1:8" s="83" customFormat="1" x14ac:dyDescent="0.2">
      <c r="A53" s="110" t="s">
        <v>67</v>
      </c>
      <c r="B53" s="94">
        <v>16875</v>
      </c>
      <c r="C53" s="86">
        <v>17386.691961666667</v>
      </c>
      <c r="D53" s="86">
        <v>17777.707217500032</v>
      </c>
      <c r="E53" s="86">
        <v>17898.996971666744</v>
      </c>
      <c r="F53" s="86">
        <v>17859.790850000001</v>
      </c>
      <c r="G53" s="367">
        <v>17849.280687499999</v>
      </c>
      <c r="H53" s="368">
        <v>17742.4435075</v>
      </c>
    </row>
    <row r="54" spans="1:8" x14ac:dyDescent="0.2">
      <c r="A54" s="114"/>
      <c r="B54" s="96"/>
      <c r="C54" s="85"/>
      <c r="D54" s="85"/>
      <c r="E54" s="85"/>
      <c r="F54" s="85"/>
      <c r="G54" s="369"/>
      <c r="H54" s="370"/>
    </row>
    <row r="55" spans="1:8" s="83" customFormat="1" x14ac:dyDescent="0.2">
      <c r="A55" s="110" t="s">
        <v>68</v>
      </c>
      <c r="B55" s="94">
        <v>278262.91666666669</v>
      </c>
      <c r="C55" s="86">
        <v>292493.47205083322</v>
      </c>
      <c r="D55" s="86">
        <v>296555.86315166659</v>
      </c>
      <c r="E55" s="86">
        <v>290801.2096766663</v>
      </c>
      <c r="F55" s="86">
        <v>290139.82640583336</v>
      </c>
      <c r="G55" s="367">
        <v>295239.1646208333</v>
      </c>
      <c r="H55" s="368">
        <v>306022.99870833335</v>
      </c>
    </row>
    <row r="56" spans="1:8" x14ac:dyDescent="0.2">
      <c r="A56" s="114" t="s">
        <v>69</v>
      </c>
      <c r="B56" s="96">
        <v>219479.58333333334</v>
      </c>
      <c r="C56" s="85">
        <v>229187.64526250135</v>
      </c>
      <c r="D56" s="85">
        <v>231026.98627417069</v>
      </c>
      <c r="E56" s="85">
        <v>225937.46459500349</v>
      </c>
      <c r="F56" s="85">
        <v>225904.08652083331</v>
      </c>
      <c r="G56" s="369">
        <v>230399.27591000005</v>
      </c>
      <c r="H56" s="370">
        <v>237957.53766083336</v>
      </c>
    </row>
    <row r="57" spans="1:8" x14ac:dyDescent="0.2">
      <c r="A57" s="114" t="s">
        <v>70</v>
      </c>
      <c r="B57" s="96">
        <v>46946.666666666664</v>
      </c>
      <c r="C57" s="85">
        <v>50400.916113333347</v>
      </c>
      <c r="D57" s="85">
        <v>52205.59885833336</v>
      </c>
      <c r="E57" s="85">
        <v>51936.369535833372</v>
      </c>
      <c r="F57" s="85">
        <v>51710.243331666665</v>
      </c>
      <c r="G57" s="369">
        <v>51995.796771666668</v>
      </c>
      <c r="H57" s="370">
        <v>54354.703035000006</v>
      </c>
    </row>
    <row r="58" spans="1:8" x14ac:dyDescent="0.2">
      <c r="A58" s="114" t="s">
        <v>71</v>
      </c>
      <c r="B58" s="96">
        <v>11835.416666666666</v>
      </c>
      <c r="C58" s="85">
        <v>12903.660675000001</v>
      </c>
      <c r="D58" s="85">
        <v>13323.278019166666</v>
      </c>
      <c r="E58" s="85">
        <v>12927.375545833333</v>
      </c>
      <c r="F58" s="85">
        <v>12525.496553333331</v>
      </c>
      <c r="G58" s="369">
        <v>12844.091939166667</v>
      </c>
      <c r="H58" s="370">
        <v>13710.7580125</v>
      </c>
    </row>
    <row r="59" spans="1:8" x14ac:dyDescent="0.2">
      <c r="A59" s="116"/>
      <c r="B59" s="96"/>
      <c r="C59" s="85"/>
      <c r="D59" s="85"/>
      <c r="E59" s="85"/>
      <c r="F59" s="85"/>
      <c r="G59" s="369"/>
      <c r="H59" s="370"/>
    </row>
    <row r="60" spans="1:8" s="83" customFormat="1" x14ac:dyDescent="0.2">
      <c r="A60" s="110" t="s">
        <v>72</v>
      </c>
      <c r="B60" s="94">
        <v>188932.08333333334</v>
      </c>
      <c r="C60" s="86">
        <v>202884.55192502102</v>
      </c>
      <c r="D60" s="86">
        <v>201326.66232086948</v>
      </c>
      <c r="E60" s="86">
        <v>190429.60826253032</v>
      </c>
      <c r="F60" s="86">
        <v>186417.18176916669</v>
      </c>
      <c r="G60" s="367">
        <v>183097.44097083333</v>
      </c>
      <c r="H60" s="368">
        <v>184786.37720750002</v>
      </c>
    </row>
    <row r="61" spans="1:8" x14ac:dyDescent="0.2">
      <c r="A61" s="117" t="s">
        <v>73</v>
      </c>
      <c r="B61" s="96">
        <v>92240</v>
      </c>
      <c r="C61" s="85">
        <v>101625.15033333276</v>
      </c>
      <c r="D61" s="85">
        <v>103224.18714583227</v>
      </c>
      <c r="E61" s="85">
        <v>97219.636646665414</v>
      </c>
      <c r="F61" s="85">
        <v>95294.383434166652</v>
      </c>
      <c r="G61" s="369">
        <v>93177.505574166658</v>
      </c>
      <c r="H61" s="370">
        <v>95565.883227500002</v>
      </c>
    </row>
    <row r="62" spans="1:8" x14ac:dyDescent="0.2">
      <c r="A62" s="117" t="s">
        <v>74</v>
      </c>
      <c r="B62" s="96">
        <v>57688.333333333336</v>
      </c>
      <c r="C62" s="85">
        <v>58878.024209164076</v>
      </c>
      <c r="D62" s="85">
        <v>57923.542979995509</v>
      </c>
      <c r="E62" s="85">
        <v>56582.309953329568</v>
      </c>
      <c r="F62" s="85">
        <v>55604.7167625</v>
      </c>
      <c r="G62" s="369">
        <v>55341.278379166673</v>
      </c>
      <c r="H62" s="370">
        <v>53990.963770000009</v>
      </c>
    </row>
    <row r="63" spans="1:8" x14ac:dyDescent="0.2">
      <c r="A63" s="117" t="s">
        <v>75</v>
      </c>
      <c r="B63" s="96">
        <v>11592.916666666666</v>
      </c>
      <c r="C63" s="85">
        <v>12889.535828333333</v>
      </c>
      <c r="D63" s="85">
        <v>12071.039988333332</v>
      </c>
      <c r="E63" s="85">
        <v>10928.843082499998</v>
      </c>
      <c r="F63" s="85">
        <v>10658.545870833334</v>
      </c>
      <c r="G63" s="369">
        <v>10524.363580833333</v>
      </c>
      <c r="H63" s="370">
        <v>10672.079944166668</v>
      </c>
    </row>
    <row r="64" spans="1:8" x14ac:dyDescent="0.2">
      <c r="A64" s="117" t="s">
        <v>76</v>
      </c>
      <c r="B64" s="96">
        <v>27411.666666666668</v>
      </c>
      <c r="C64" s="85">
        <v>29491.42488749995</v>
      </c>
      <c r="D64" s="85">
        <v>28107.892206666624</v>
      </c>
      <c r="E64" s="85">
        <v>25698.818579999948</v>
      </c>
      <c r="F64" s="85">
        <v>24859.535701666668</v>
      </c>
      <c r="G64" s="369">
        <v>24054.29343666667</v>
      </c>
      <c r="H64" s="370">
        <v>24557.450265833337</v>
      </c>
    </row>
    <row r="65" spans="1:11" ht="12" thickBot="1" x14ac:dyDescent="0.25">
      <c r="A65" s="118"/>
      <c r="B65" s="98"/>
      <c r="C65" s="99"/>
      <c r="D65" s="99"/>
      <c r="E65" s="99"/>
      <c r="F65" s="99"/>
      <c r="G65" s="105"/>
      <c r="H65" s="371"/>
      <c r="I65" s="89"/>
      <c r="J65" s="89"/>
      <c r="K65" s="89"/>
    </row>
    <row r="66" spans="1:11" ht="12" thickTop="1" x14ac:dyDescent="0.2"/>
    <row r="67" spans="1:11" s="90" customFormat="1" x14ac:dyDescent="0.2">
      <c r="A67" s="77"/>
      <c r="B67" s="78"/>
      <c r="C67" s="78"/>
      <c r="D67" s="78"/>
      <c r="E67" s="78"/>
      <c r="F67" s="78"/>
      <c r="G67" s="78"/>
      <c r="H67" s="78"/>
      <c r="I67" s="78"/>
      <c r="J67" s="78"/>
      <c r="K67" s="78"/>
    </row>
  </sheetData>
  <mergeCells count="10">
    <mergeCell ref="A11:F11"/>
    <mergeCell ref="A12:F12"/>
    <mergeCell ref="A13:F13"/>
    <mergeCell ref="A14:F14"/>
    <mergeCell ref="A5:F5"/>
    <mergeCell ref="A6:F6"/>
    <mergeCell ref="A7:F7"/>
    <mergeCell ref="A8:F8"/>
    <mergeCell ref="A9:F9"/>
    <mergeCell ref="A10:F10"/>
  </mergeCells>
  <pageMargins left="0.70866141732283472" right="0.70866141732283472" top="0.74803149606299213" bottom="0.74803149606299213" header="0.31496062992125984" footer="0.31496062992125984"/>
  <pageSetup paperSize="9" scale="64" orientation="landscape" r:id="rId1"/>
  <headerFooter>
    <oddHeader>&amp;CDH Headline HCHS Paybill Metrics (Experimental)</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67"/>
  <sheetViews>
    <sheetView zoomScaleNormal="100" workbookViewId="0">
      <pane xSplit="1" ySplit="16" topLeftCell="B17" activePane="bottomRight" state="frozen"/>
      <selection sqref="A1:XFD1048576"/>
      <selection pane="topRight" sqref="A1:XFD1048576"/>
      <selection pane="bottomLeft" sqref="A1:XFD1048576"/>
      <selection pane="bottomRight" activeCell="C31" sqref="C31"/>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11" ht="12.75" x14ac:dyDescent="0.2">
      <c r="A1" s="76" t="s">
        <v>96</v>
      </c>
    </row>
    <row r="2" spans="1:11" ht="15.75" x14ac:dyDescent="0.25">
      <c r="A2" s="79" t="s">
        <v>107</v>
      </c>
    </row>
    <row r="3" spans="1:11" x14ac:dyDescent="0.2">
      <c r="A3" s="80"/>
    </row>
    <row r="4" spans="1:11" x14ac:dyDescent="0.2">
      <c r="A4" s="81" t="s">
        <v>98</v>
      </c>
    </row>
    <row r="5" spans="1:11" x14ac:dyDescent="0.2">
      <c r="A5" s="452" t="s">
        <v>100</v>
      </c>
      <c r="B5" s="452"/>
      <c r="C5" s="452"/>
      <c r="D5" s="452"/>
      <c r="E5" s="452"/>
      <c r="F5" s="452"/>
    </row>
    <row r="6" spans="1:11" x14ac:dyDescent="0.2">
      <c r="A6" s="452" t="s">
        <v>115</v>
      </c>
      <c r="B6" s="452"/>
      <c r="C6" s="452"/>
      <c r="D6" s="452"/>
      <c r="E6" s="452"/>
      <c r="F6" s="452"/>
    </row>
    <row r="7" spans="1:11" x14ac:dyDescent="0.2">
      <c r="A7" s="452" t="s">
        <v>500</v>
      </c>
      <c r="B7" s="452"/>
      <c r="C7" s="452"/>
      <c r="D7" s="452"/>
      <c r="E7" s="452"/>
      <c r="F7" s="452"/>
    </row>
    <row r="8" spans="1:11" x14ac:dyDescent="0.2">
      <c r="A8" s="452"/>
      <c r="B8" s="452"/>
      <c r="C8" s="452"/>
      <c r="D8" s="452"/>
      <c r="E8" s="452"/>
      <c r="F8" s="452"/>
    </row>
    <row r="9" spans="1:11" x14ac:dyDescent="0.2">
      <c r="A9" s="451"/>
      <c r="B9" s="451"/>
      <c r="C9" s="451"/>
      <c r="D9" s="451"/>
      <c r="E9" s="451"/>
      <c r="F9" s="451"/>
    </row>
    <row r="10" spans="1:11" x14ac:dyDescent="0.2">
      <c r="A10" s="451"/>
      <c r="B10" s="451"/>
      <c r="C10" s="451"/>
      <c r="D10" s="451"/>
      <c r="E10" s="451"/>
      <c r="F10" s="451"/>
    </row>
    <row r="11" spans="1:11" ht="11.25" customHeight="1" x14ac:dyDescent="0.2">
      <c r="A11" s="451"/>
      <c r="B11" s="451"/>
      <c r="C11" s="451"/>
      <c r="D11" s="451"/>
      <c r="E11" s="451"/>
      <c r="F11" s="451"/>
    </row>
    <row r="12" spans="1:11" x14ac:dyDescent="0.2">
      <c r="A12" s="452"/>
      <c r="B12" s="452"/>
      <c r="C12" s="452"/>
      <c r="D12" s="452"/>
      <c r="E12" s="452"/>
      <c r="F12" s="452"/>
    </row>
    <row r="13" spans="1:11" ht="12.75" customHeight="1" x14ac:dyDescent="0.2">
      <c r="A13" s="452"/>
      <c r="B13" s="452"/>
      <c r="C13" s="452"/>
      <c r="D13" s="452"/>
      <c r="E13" s="452"/>
      <c r="F13" s="452"/>
    </row>
    <row r="14" spans="1:11" x14ac:dyDescent="0.2">
      <c r="A14" s="451"/>
      <c r="B14" s="451"/>
      <c r="C14" s="451"/>
      <c r="D14" s="451"/>
      <c r="E14" s="451"/>
      <c r="F14" s="451"/>
    </row>
    <row r="15" spans="1:11" ht="12" thickBot="1" x14ac:dyDescent="0.25">
      <c r="A15" s="82"/>
    </row>
    <row r="16" spans="1:11" ht="16.5" thickTop="1" thickBot="1" x14ac:dyDescent="0.3">
      <c r="A16" s="119" t="s">
        <v>446</v>
      </c>
      <c r="B16" s="120" t="s">
        <v>2</v>
      </c>
      <c r="C16" s="121" t="s">
        <v>3</v>
      </c>
      <c r="D16" s="121" t="s">
        <v>4</v>
      </c>
      <c r="E16" s="121" t="s">
        <v>5</v>
      </c>
      <c r="F16" s="121" t="s">
        <v>6</v>
      </c>
      <c r="G16" s="376" t="s">
        <v>7</v>
      </c>
      <c r="H16" s="377" t="s">
        <v>501</v>
      </c>
      <c r="I16" s="84"/>
      <c r="J16" s="84"/>
      <c r="K16" s="84"/>
    </row>
    <row r="17" spans="1:8" ht="12" thickTop="1" x14ac:dyDescent="0.2">
      <c r="A17" s="107" t="s">
        <v>105</v>
      </c>
      <c r="B17" s="94">
        <v>1157137.5</v>
      </c>
      <c r="C17" s="86">
        <v>1204658.1666666667</v>
      </c>
      <c r="D17" s="86">
        <v>1214401.5833333333</v>
      </c>
      <c r="E17" s="86">
        <v>1193482.5833333333</v>
      </c>
      <c r="F17" s="86">
        <v>1187722.75</v>
      </c>
      <c r="G17" s="367">
        <v>1191148.75</v>
      </c>
      <c r="H17" s="368">
        <v>1211386.1666666667</v>
      </c>
    </row>
    <row r="18" spans="1:8" x14ac:dyDescent="0.2">
      <c r="A18" s="107"/>
      <c r="B18" s="96"/>
      <c r="C18" s="85"/>
      <c r="D18" s="85"/>
      <c r="E18" s="85"/>
      <c r="F18" s="85"/>
      <c r="G18" s="369"/>
      <c r="H18" s="370"/>
    </row>
    <row r="19" spans="1:8" s="83" customFormat="1" x14ac:dyDescent="0.2">
      <c r="A19" s="108" t="s">
        <v>41</v>
      </c>
      <c r="B19" s="94">
        <v>604021.25</v>
      </c>
      <c r="C19" s="86">
        <v>621007.83333333337</v>
      </c>
      <c r="D19" s="86">
        <v>629072.5</v>
      </c>
      <c r="E19" s="86">
        <v>628669.16666666663</v>
      </c>
      <c r="F19" s="86">
        <v>630169.75</v>
      </c>
      <c r="G19" s="367">
        <v>633472.5</v>
      </c>
      <c r="H19" s="368">
        <v>641718.58333333337</v>
      </c>
    </row>
    <row r="20" spans="1:8" x14ac:dyDescent="0.2">
      <c r="A20" s="108"/>
      <c r="B20" s="96"/>
      <c r="C20" s="85"/>
      <c r="D20" s="85"/>
      <c r="E20" s="85"/>
      <c r="F20" s="85"/>
      <c r="G20" s="369"/>
      <c r="H20" s="370"/>
    </row>
    <row r="21" spans="1:8" s="87" customFormat="1" x14ac:dyDescent="0.2">
      <c r="A21" s="108" t="s">
        <v>42</v>
      </c>
      <c r="B21" s="94">
        <v>100387.5</v>
      </c>
      <c r="C21" s="86">
        <v>103628.75</v>
      </c>
      <c r="D21" s="86">
        <v>105851.16666666667</v>
      </c>
      <c r="E21" s="86">
        <v>107476.08333333333</v>
      </c>
      <c r="F21" s="86">
        <v>109310</v>
      </c>
      <c r="G21" s="367">
        <v>110115.58333333333</v>
      </c>
      <c r="H21" s="368">
        <v>112175.33333333333</v>
      </c>
    </row>
    <row r="22" spans="1:8" s="88" customFormat="1" x14ac:dyDescent="0.2">
      <c r="A22" s="109"/>
      <c r="B22" s="96"/>
      <c r="C22" s="85"/>
      <c r="D22" s="85"/>
      <c r="E22" s="85"/>
      <c r="F22" s="85"/>
      <c r="G22" s="369"/>
      <c r="H22" s="370"/>
    </row>
    <row r="23" spans="1:8" s="87" customFormat="1" x14ac:dyDescent="0.2">
      <c r="A23" s="110" t="s">
        <v>43</v>
      </c>
      <c r="B23" s="94">
        <v>97734.583333333328</v>
      </c>
      <c r="C23" s="86">
        <v>101068.33333333333</v>
      </c>
      <c r="D23" s="86">
        <v>103364.5</v>
      </c>
      <c r="E23" s="86">
        <v>105172.16666666667</v>
      </c>
      <c r="F23" s="86">
        <v>107088.41666666667</v>
      </c>
      <c r="G23" s="367">
        <v>107919.75</v>
      </c>
      <c r="H23" s="368">
        <v>109946</v>
      </c>
    </row>
    <row r="24" spans="1:8" s="88" customFormat="1" x14ac:dyDescent="0.2">
      <c r="A24" s="111" t="s">
        <v>44</v>
      </c>
      <c r="B24" s="96">
        <v>34507.083333333336</v>
      </c>
      <c r="C24" s="85">
        <v>36105</v>
      </c>
      <c r="D24" s="85">
        <v>37723.75</v>
      </c>
      <c r="E24" s="85">
        <v>39095.25</v>
      </c>
      <c r="F24" s="85">
        <v>40403.333333333336</v>
      </c>
      <c r="G24" s="369">
        <v>41198.583333333336</v>
      </c>
      <c r="H24" s="370">
        <v>42726.416666666664</v>
      </c>
    </row>
    <row r="25" spans="1:8" s="88" customFormat="1" x14ac:dyDescent="0.2">
      <c r="A25" s="111" t="s">
        <v>45</v>
      </c>
      <c r="B25" s="96">
        <v>34658.333333333336</v>
      </c>
      <c r="C25" s="85">
        <v>36440.666666666664</v>
      </c>
      <c r="D25" s="85">
        <v>37491.166666666664</v>
      </c>
      <c r="E25" s="85">
        <v>38235.75</v>
      </c>
      <c r="F25" s="85">
        <v>38802.333333333336</v>
      </c>
      <c r="G25" s="369">
        <v>39537.833333333336</v>
      </c>
      <c r="H25" s="370">
        <v>40207.916666666664</v>
      </c>
    </row>
    <row r="26" spans="1:8" s="88" customFormat="1" x14ac:dyDescent="0.2">
      <c r="A26" s="111" t="s">
        <v>46</v>
      </c>
      <c r="B26" s="96">
        <v>14064.583333333334</v>
      </c>
      <c r="C26" s="85">
        <v>14042.25</v>
      </c>
      <c r="D26" s="85">
        <v>14150.083333333334</v>
      </c>
      <c r="E26" s="85">
        <v>14151.833333333334</v>
      </c>
      <c r="F26" s="85">
        <v>14404.75</v>
      </c>
      <c r="G26" s="369">
        <v>14208</v>
      </c>
      <c r="H26" s="370">
        <v>14244.416666666666</v>
      </c>
    </row>
    <row r="27" spans="1:8" s="88" customFormat="1" x14ac:dyDescent="0.2">
      <c r="A27" s="111" t="s">
        <v>47</v>
      </c>
      <c r="B27" s="96">
        <v>3297.9166666666665</v>
      </c>
      <c r="C27" s="85">
        <v>2936.1666666666665</v>
      </c>
      <c r="D27" s="85">
        <v>2482.8333333333335</v>
      </c>
      <c r="E27" s="85">
        <v>2058.6666666666665</v>
      </c>
      <c r="F27" s="85">
        <v>1777.8333333333333</v>
      </c>
      <c r="G27" s="369">
        <v>1445.25</v>
      </c>
      <c r="H27" s="370">
        <v>1206.5833333333333</v>
      </c>
    </row>
    <row r="28" spans="1:8" s="88" customFormat="1" x14ac:dyDescent="0.2">
      <c r="A28" s="111" t="s">
        <v>48</v>
      </c>
      <c r="B28" s="96">
        <v>11747.916666666666</v>
      </c>
      <c r="C28" s="85">
        <v>12044.083333333334</v>
      </c>
      <c r="D28" s="85">
        <v>11962</v>
      </c>
      <c r="E28" s="85">
        <v>12021.833333333334</v>
      </c>
      <c r="F28" s="85">
        <v>12093.416666666666</v>
      </c>
      <c r="G28" s="369">
        <v>11877.75</v>
      </c>
      <c r="H28" s="370">
        <v>11897.75</v>
      </c>
    </row>
    <row r="29" spans="1:8" s="88" customFormat="1" x14ac:dyDescent="0.2">
      <c r="A29" s="111"/>
      <c r="B29" s="96"/>
      <c r="C29" s="85"/>
      <c r="D29" s="85"/>
      <c r="E29" s="85"/>
      <c r="F29" s="85"/>
      <c r="G29" s="369"/>
      <c r="H29" s="370"/>
    </row>
    <row r="30" spans="1:8" s="87" customFormat="1" x14ac:dyDescent="0.2">
      <c r="A30" s="110" t="s">
        <v>49</v>
      </c>
      <c r="B30" s="94">
        <v>2993.3333333333335</v>
      </c>
      <c r="C30" s="86">
        <v>2918.0833333333335</v>
      </c>
      <c r="D30" s="86">
        <v>2886.1666666666665</v>
      </c>
      <c r="E30" s="86">
        <v>2640.3333333333335</v>
      </c>
      <c r="F30" s="86">
        <v>2452.1666666666665</v>
      </c>
      <c r="G30" s="367">
        <v>2381.8333333333335</v>
      </c>
      <c r="H30" s="368">
        <v>2421.75</v>
      </c>
    </row>
    <row r="31" spans="1:8" x14ac:dyDescent="0.2">
      <c r="A31" s="111" t="s">
        <v>50</v>
      </c>
      <c r="B31" s="96">
        <v>1740.8333333333333</v>
      </c>
      <c r="C31" s="85">
        <v>1936.25</v>
      </c>
      <c r="D31" s="85">
        <v>1918.8333333333333</v>
      </c>
      <c r="E31" s="85">
        <v>1825.75</v>
      </c>
      <c r="F31" s="85">
        <v>1814.6666666666667</v>
      </c>
      <c r="G31" s="369">
        <v>1801.9166666666667</v>
      </c>
      <c r="H31" s="370">
        <v>1872.5</v>
      </c>
    </row>
    <row r="32" spans="1:8" x14ac:dyDescent="0.2">
      <c r="A32" s="111" t="s">
        <v>51</v>
      </c>
      <c r="B32" s="96">
        <v>430.83333333333331</v>
      </c>
      <c r="C32" s="85">
        <v>344</v>
      </c>
      <c r="D32" s="85">
        <v>376.33333333333331</v>
      </c>
      <c r="E32" s="85">
        <v>339.08333333333331</v>
      </c>
      <c r="F32" s="85">
        <v>281.75</v>
      </c>
      <c r="G32" s="369">
        <v>279.08333333333331</v>
      </c>
      <c r="H32" s="370">
        <v>275.83333333333331</v>
      </c>
    </row>
    <row r="33" spans="1:8" x14ac:dyDescent="0.2">
      <c r="A33" s="111" t="s">
        <v>52</v>
      </c>
      <c r="B33" s="96">
        <v>272.08333333333331</v>
      </c>
      <c r="C33" s="85">
        <v>204</v>
      </c>
      <c r="D33" s="85">
        <v>214.75</v>
      </c>
      <c r="E33" s="85">
        <v>163.58333333333334</v>
      </c>
      <c r="F33" s="85">
        <v>100.16666666666667</v>
      </c>
      <c r="G33" s="369">
        <v>66.333333333333329</v>
      </c>
      <c r="H33" s="370">
        <v>57.333333333333336</v>
      </c>
    </row>
    <row r="34" spans="1:8" x14ac:dyDescent="0.2">
      <c r="A34" s="111" t="s">
        <v>53</v>
      </c>
      <c r="B34" s="96">
        <v>132.91666666666666</v>
      </c>
      <c r="C34" s="85">
        <v>97.166666666666671</v>
      </c>
      <c r="D34" s="85">
        <v>75.75</v>
      </c>
      <c r="E34" s="85">
        <v>50.5</v>
      </c>
      <c r="F34" s="85">
        <v>40.916666666666664</v>
      </c>
      <c r="G34" s="369">
        <v>32.5</v>
      </c>
      <c r="H34" s="370">
        <v>27.166666666666668</v>
      </c>
    </row>
    <row r="35" spans="1:8" x14ac:dyDescent="0.2">
      <c r="A35" s="111" t="s">
        <v>54</v>
      </c>
      <c r="B35" s="96">
        <v>427.5</v>
      </c>
      <c r="C35" s="85">
        <v>345.08333333333331</v>
      </c>
      <c r="D35" s="85">
        <v>308.75</v>
      </c>
      <c r="E35" s="85">
        <v>266.58333333333331</v>
      </c>
      <c r="F35" s="85">
        <v>217.83333333333334</v>
      </c>
      <c r="G35" s="369">
        <v>203.83333333333334</v>
      </c>
      <c r="H35" s="370">
        <v>189.25</v>
      </c>
    </row>
    <row r="36" spans="1:8" x14ac:dyDescent="0.2">
      <c r="A36" s="112"/>
      <c r="B36" s="96"/>
      <c r="C36" s="85"/>
      <c r="D36" s="85"/>
      <c r="E36" s="85"/>
      <c r="F36" s="85"/>
      <c r="G36" s="369"/>
      <c r="H36" s="370"/>
    </row>
    <row r="37" spans="1:8" x14ac:dyDescent="0.2">
      <c r="A37" s="109"/>
      <c r="B37" s="96"/>
      <c r="C37" s="85"/>
      <c r="D37" s="85"/>
      <c r="E37" s="85"/>
      <c r="F37" s="85"/>
      <c r="G37" s="369"/>
      <c r="H37" s="370"/>
    </row>
    <row r="38" spans="1:8" s="83" customFormat="1" x14ac:dyDescent="0.2">
      <c r="A38" s="113" t="s">
        <v>55</v>
      </c>
      <c r="B38" s="94">
        <v>1056750</v>
      </c>
      <c r="C38" s="86">
        <v>1101152.6666666667</v>
      </c>
      <c r="D38" s="86">
        <v>1108746</v>
      </c>
      <c r="E38" s="86">
        <v>1086146</v>
      </c>
      <c r="F38" s="86">
        <v>1078551.9166666667</v>
      </c>
      <c r="G38" s="367">
        <v>1081160.6666666667</v>
      </c>
      <c r="H38" s="368">
        <v>1099316.8333333333</v>
      </c>
    </row>
    <row r="39" spans="1:8" x14ac:dyDescent="0.2">
      <c r="A39" s="108"/>
      <c r="B39" s="96"/>
      <c r="C39" s="85"/>
      <c r="D39" s="85"/>
      <c r="E39" s="85"/>
      <c r="F39" s="85"/>
      <c r="G39" s="369"/>
      <c r="H39" s="370"/>
    </row>
    <row r="40" spans="1:8" s="83" customFormat="1" x14ac:dyDescent="0.2">
      <c r="A40" s="110" t="s">
        <v>56</v>
      </c>
      <c r="B40" s="94">
        <v>344844.58333333331</v>
      </c>
      <c r="C40" s="86">
        <v>351613.91666666669</v>
      </c>
      <c r="D40" s="86">
        <v>353318.75</v>
      </c>
      <c r="E40" s="86">
        <v>350153.33333333331</v>
      </c>
      <c r="F40" s="86">
        <v>348567.75</v>
      </c>
      <c r="G40" s="367">
        <v>350461.66666666669</v>
      </c>
      <c r="H40" s="368">
        <v>355408.58333333331</v>
      </c>
    </row>
    <row r="41" spans="1:8" x14ac:dyDescent="0.2">
      <c r="A41" s="114" t="s">
        <v>57</v>
      </c>
      <c r="B41" s="96">
        <v>24040</v>
      </c>
      <c r="C41" s="85">
        <v>24572.5</v>
      </c>
      <c r="D41" s="85">
        <v>25094.083333333332</v>
      </c>
      <c r="E41" s="85">
        <v>25636.083333333332</v>
      </c>
      <c r="F41" s="85">
        <v>25993.666666666668</v>
      </c>
      <c r="G41" s="369">
        <v>26297.666666666668</v>
      </c>
      <c r="H41" s="370">
        <v>26698.25</v>
      </c>
    </row>
    <row r="42" spans="1:8" x14ac:dyDescent="0.2">
      <c r="A42" s="114" t="s">
        <v>58</v>
      </c>
      <c r="B42" s="96">
        <v>10756.25</v>
      </c>
      <c r="C42" s="85">
        <v>10286.833333333334</v>
      </c>
      <c r="D42" s="85">
        <v>10041.833333333334</v>
      </c>
      <c r="E42" s="85">
        <v>9858.3333333333339</v>
      </c>
      <c r="F42" s="85">
        <v>10326.5</v>
      </c>
      <c r="G42" s="369">
        <v>11134.25</v>
      </c>
      <c r="H42" s="370">
        <v>12443.833333333334</v>
      </c>
    </row>
    <row r="43" spans="1:8" x14ac:dyDescent="0.2">
      <c r="A43" s="114" t="s">
        <v>59</v>
      </c>
      <c r="B43" s="96">
        <v>1427.0833333333333</v>
      </c>
      <c r="C43" s="85">
        <v>1479.3333333333333</v>
      </c>
      <c r="D43" s="85">
        <v>1444.25</v>
      </c>
      <c r="E43" s="85">
        <v>1500.5</v>
      </c>
      <c r="F43" s="85">
        <v>1520.8333333333333</v>
      </c>
      <c r="G43" s="369">
        <v>1491.4166666666667</v>
      </c>
      <c r="H43" s="370">
        <v>1502.25</v>
      </c>
    </row>
    <row r="44" spans="1:8" x14ac:dyDescent="0.2">
      <c r="A44" s="114"/>
      <c r="B44" s="96"/>
      <c r="C44" s="85"/>
      <c r="D44" s="85"/>
      <c r="E44" s="85"/>
      <c r="F44" s="85"/>
      <c r="G44" s="369"/>
      <c r="H44" s="370"/>
    </row>
    <row r="45" spans="1:8" s="83" customFormat="1" x14ac:dyDescent="0.2">
      <c r="A45" s="110" t="s">
        <v>60</v>
      </c>
      <c r="B45" s="94">
        <v>141626.66666666666</v>
      </c>
      <c r="C45" s="86">
        <v>147991.16666666666</v>
      </c>
      <c r="D45" s="86">
        <v>151671.75</v>
      </c>
      <c r="E45" s="86">
        <v>152584.41666666666</v>
      </c>
      <c r="F45" s="86">
        <v>153818.16666666666</v>
      </c>
      <c r="G45" s="367">
        <v>154378.91666666666</v>
      </c>
      <c r="H45" s="368">
        <v>155659.33333333334</v>
      </c>
    </row>
    <row r="46" spans="1:8" x14ac:dyDescent="0.2">
      <c r="A46" s="114" t="s">
        <v>61</v>
      </c>
      <c r="B46" s="96">
        <v>70501.666666666672</v>
      </c>
      <c r="C46" s="85">
        <v>73154.916666666672</v>
      </c>
      <c r="D46" s="85">
        <v>74483.5</v>
      </c>
      <c r="E46" s="85">
        <v>74716.083333333328</v>
      </c>
      <c r="F46" s="85">
        <v>75035.583333333328</v>
      </c>
      <c r="G46" s="369">
        <v>76249.75</v>
      </c>
      <c r="H46" s="370">
        <v>77752.583333333328</v>
      </c>
    </row>
    <row r="47" spans="1:8" x14ac:dyDescent="0.2">
      <c r="A47" s="115" t="s">
        <v>62</v>
      </c>
      <c r="B47" s="96">
        <v>2212.9166666666665</v>
      </c>
      <c r="C47" s="85">
        <v>2305.4166666666665</v>
      </c>
      <c r="D47" s="85">
        <v>2393</v>
      </c>
      <c r="E47" s="85">
        <v>2466.75</v>
      </c>
      <c r="F47" s="85">
        <v>2549.5</v>
      </c>
      <c r="G47" s="369">
        <v>2626.6666666666665</v>
      </c>
      <c r="H47" s="370">
        <v>2731.6666666666665</v>
      </c>
    </row>
    <row r="48" spans="1:8" x14ac:dyDescent="0.2">
      <c r="A48" s="115" t="s">
        <v>63</v>
      </c>
      <c r="B48" s="96">
        <v>13237.5</v>
      </c>
      <c r="C48" s="85">
        <v>13737.25</v>
      </c>
      <c r="D48" s="85">
        <v>13977.833333333334</v>
      </c>
      <c r="E48" s="85">
        <v>14274.416666666666</v>
      </c>
      <c r="F48" s="85">
        <v>14583.333333333334</v>
      </c>
      <c r="G48" s="369">
        <v>14870</v>
      </c>
      <c r="H48" s="370">
        <v>15186</v>
      </c>
    </row>
    <row r="49" spans="1:8" x14ac:dyDescent="0.2">
      <c r="A49" s="115" t="s">
        <v>64</v>
      </c>
      <c r="B49" s="96">
        <v>7042.916666666667</v>
      </c>
      <c r="C49" s="85">
        <v>7413.916666666667</v>
      </c>
      <c r="D49" s="85">
        <v>7657.083333333333</v>
      </c>
      <c r="E49" s="85">
        <v>7555.75</v>
      </c>
      <c r="F49" s="85">
        <v>7624.25</v>
      </c>
      <c r="G49" s="369">
        <v>7672.166666666667</v>
      </c>
      <c r="H49" s="370">
        <v>7888.416666666667</v>
      </c>
    </row>
    <row r="50" spans="1:8" x14ac:dyDescent="0.2">
      <c r="A50" s="114" t="s">
        <v>65</v>
      </c>
      <c r="B50" s="96">
        <v>30892.083333333332</v>
      </c>
      <c r="C50" s="85">
        <v>31771</v>
      </c>
      <c r="D50" s="85">
        <v>31928.666666666668</v>
      </c>
      <c r="E50" s="85">
        <v>31581.75</v>
      </c>
      <c r="F50" s="85">
        <v>31254.25</v>
      </c>
      <c r="G50" s="369">
        <v>29438.666666666668</v>
      </c>
      <c r="H50" s="370">
        <v>27395.666666666668</v>
      </c>
    </row>
    <row r="51" spans="1:8" x14ac:dyDescent="0.2">
      <c r="A51" s="114" t="s">
        <v>66</v>
      </c>
      <c r="B51" s="96">
        <v>40306.25</v>
      </c>
      <c r="C51" s="85">
        <v>43141.583333333336</v>
      </c>
      <c r="D51" s="85">
        <v>45340.333333333336</v>
      </c>
      <c r="E51" s="85">
        <v>46369.583333333336</v>
      </c>
      <c r="F51" s="85">
        <v>47624.833333333336</v>
      </c>
      <c r="G51" s="369">
        <v>48793.25</v>
      </c>
      <c r="H51" s="370">
        <v>50599.083333333336</v>
      </c>
    </row>
    <row r="52" spans="1:8" x14ac:dyDescent="0.2">
      <c r="A52" s="116"/>
      <c r="B52" s="96"/>
      <c r="C52" s="85"/>
      <c r="D52" s="85"/>
      <c r="E52" s="85"/>
      <c r="F52" s="85"/>
      <c r="G52" s="369"/>
      <c r="H52" s="370"/>
    </row>
    <row r="53" spans="1:8" s="83" customFormat="1" x14ac:dyDescent="0.2">
      <c r="A53" s="110" t="s">
        <v>67</v>
      </c>
      <c r="B53" s="94">
        <v>17450.416666666668</v>
      </c>
      <c r="C53" s="86">
        <v>18075.583333333332</v>
      </c>
      <c r="D53" s="86">
        <v>18545.5</v>
      </c>
      <c r="E53" s="86">
        <v>18733.25</v>
      </c>
      <c r="F53" s="86">
        <v>18743.083333333332</v>
      </c>
      <c r="G53" s="367">
        <v>18771.166666666668</v>
      </c>
      <c r="H53" s="368">
        <v>18701.75</v>
      </c>
    </row>
    <row r="54" spans="1:8" x14ac:dyDescent="0.2">
      <c r="A54" s="114"/>
      <c r="B54" s="96"/>
      <c r="C54" s="85"/>
      <c r="D54" s="85"/>
      <c r="E54" s="85"/>
      <c r="F54" s="85"/>
      <c r="G54" s="369"/>
      <c r="H54" s="370"/>
    </row>
    <row r="55" spans="1:8" s="83" customFormat="1" x14ac:dyDescent="0.2">
      <c r="A55" s="110" t="s">
        <v>68</v>
      </c>
      <c r="B55" s="94">
        <v>335702.08333333331</v>
      </c>
      <c r="C55" s="86">
        <v>351282.16666666669</v>
      </c>
      <c r="D55" s="86">
        <v>355150.91666666669</v>
      </c>
      <c r="E55" s="86">
        <v>347206.41666666669</v>
      </c>
      <c r="F55" s="86">
        <v>344871.5</v>
      </c>
      <c r="G55" s="367">
        <v>348987.5</v>
      </c>
      <c r="H55" s="368">
        <v>359771.41666666669</v>
      </c>
    </row>
    <row r="56" spans="1:8" x14ac:dyDescent="0.2">
      <c r="A56" s="114" t="s">
        <v>69</v>
      </c>
      <c r="B56" s="96">
        <v>266097.5</v>
      </c>
      <c r="C56" s="85">
        <v>276837.08333333331</v>
      </c>
      <c r="D56" s="85">
        <v>278382.66666666669</v>
      </c>
      <c r="E56" s="85">
        <v>271395.83333333331</v>
      </c>
      <c r="F56" s="85">
        <v>269948.16666666669</v>
      </c>
      <c r="G56" s="369">
        <v>273501.75</v>
      </c>
      <c r="H56" s="370">
        <v>280724.08333333331</v>
      </c>
    </row>
    <row r="57" spans="1:8" x14ac:dyDescent="0.2">
      <c r="A57" s="114" t="s">
        <v>70</v>
      </c>
      <c r="B57" s="96">
        <v>57145.416666666664</v>
      </c>
      <c r="C57" s="85">
        <v>60876.583333333336</v>
      </c>
      <c r="D57" s="85">
        <v>62740.833333333336</v>
      </c>
      <c r="E57" s="85">
        <v>62212</v>
      </c>
      <c r="F57" s="85">
        <v>61787.75</v>
      </c>
      <c r="G57" s="369">
        <v>61983.75</v>
      </c>
      <c r="H57" s="370">
        <v>64550.833333333336</v>
      </c>
    </row>
    <row r="58" spans="1:8" x14ac:dyDescent="0.2">
      <c r="A58" s="114" t="s">
        <v>71</v>
      </c>
      <c r="B58" s="96">
        <v>13005.416666666666</v>
      </c>
      <c r="C58" s="85">
        <v>14122.916666666666</v>
      </c>
      <c r="D58" s="85">
        <v>14605.833333333334</v>
      </c>
      <c r="E58" s="85">
        <v>14194.166666666666</v>
      </c>
      <c r="F58" s="85">
        <v>13726.833333333334</v>
      </c>
      <c r="G58" s="369">
        <v>14072.583333333334</v>
      </c>
      <c r="H58" s="370">
        <v>15042.083333333334</v>
      </c>
    </row>
    <row r="59" spans="1:8" x14ac:dyDescent="0.2">
      <c r="A59" s="116"/>
      <c r="B59" s="96"/>
      <c r="C59" s="85"/>
      <c r="D59" s="85"/>
      <c r="E59" s="85"/>
      <c r="F59" s="85"/>
      <c r="G59" s="369"/>
      <c r="H59" s="370"/>
    </row>
    <row r="60" spans="1:8" s="83" customFormat="1" x14ac:dyDescent="0.2">
      <c r="A60" s="110" t="s">
        <v>72</v>
      </c>
      <c r="B60" s="94">
        <v>220396.25</v>
      </c>
      <c r="C60" s="86">
        <v>235401</v>
      </c>
      <c r="D60" s="86">
        <v>233079.83333333334</v>
      </c>
      <c r="E60" s="86">
        <v>220331.33333333334</v>
      </c>
      <c r="F60" s="86">
        <v>215318.83333333334</v>
      </c>
      <c r="G60" s="367">
        <v>211269</v>
      </c>
      <c r="H60" s="368">
        <v>212337.08333333334</v>
      </c>
    </row>
    <row r="61" spans="1:8" x14ac:dyDescent="0.2">
      <c r="A61" s="117" t="s">
        <v>73</v>
      </c>
      <c r="B61" s="96">
        <v>105315.83333333333</v>
      </c>
      <c r="C61" s="85">
        <v>115203.25</v>
      </c>
      <c r="D61" s="85">
        <v>116681.25</v>
      </c>
      <c r="E61" s="85">
        <v>109707.83333333333</v>
      </c>
      <c r="F61" s="85">
        <v>107011.41666666667</v>
      </c>
      <c r="G61" s="369">
        <v>104083.66666666667</v>
      </c>
      <c r="H61" s="370">
        <v>106185</v>
      </c>
    </row>
    <row r="62" spans="1:8" x14ac:dyDescent="0.2">
      <c r="A62" s="117" t="s">
        <v>74</v>
      </c>
      <c r="B62" s="96">
        <v>74381.25</v>
      </c>
      <c r="C62" s="85">
        <v>76039.666666666672</v>
      </c>
      <c r="D62" s="85">
        <v>74525.083333333328</v>
      </c>
      <c r="E62" s="85">
        <v>72575.083333333328</v>
      </c>
      <c r="F62" s="85">
        <v>71327.166666666672</v>
      </c>
      <c r="G62" s="369">
        <v>71044.083333333328</v>
      </c>
      <c r="H62" s="370">
        <v>69257.75</v>
      </c>
    </row>
    <row r="63" spans="1:8" x14ac:dyDescent="0.2">
      <c r="A63" s="117" t="s">
        <v>75</v>
      </c>
      <c r="B63" s="96">
        <v>12070.416666666666</v>
      </c>
      <c r="C63" s="85">
        <v>13418.583333333334</v>
      </c>
      <c r="D63" s="85">
        <v>12525.5</v>
      </c>
      <c r="E63" s="85">
        <v>11333.416666666666</v>
      </c>
      <c r="F63" s="85">
        <v>11108.916666666666</v>
      </c>
      <c r="G63" s="369">
        <v>11132.916666666666</v>
      </c>
      <c r="H63" s="370">
        <v>11367.75</v>
      </c>
    </row>
    <row r="64" spans="1:8" x14ac:dyDescent="0.2">
      <c r="A64" s="117" t="s">
        <v>76</v>
      </c>
      <c r="B64" s="96">
        <v>28882.916666666668</v>
      </c>
      <c r="C64" s="85">
        <v>30999.916666666668</v>
      </c>
      <c r="D64" s="85">
        <v>29562.166666666668</v>
      </c>
      <c r="E64" s="85">
        <v>26930.75</v>
      </c>
      <c r="F64" s="85">
        <v>26083.416666666668</v>
      </c>
      <c r="G64" s="369">
        <v>25246.833333333332</v>
      </c>
      <c r="H64" s="370">
        <v>25747.833333333332</v>
      </c>
    </row>
    <row r="65" spans="1:11" ht="12" thickBot="1" x14ac:dyDescent="0.25">
      <c r="A65" s="118"/>
      <c r="B65" s="98"/>
      <c r="C65" s="99"/>
      <c r="D65" s="99"/>
      <c r="E65" s="99"/>
      <c r="F65" s="99"/>
      <c r="G65" s="105"/>
      <c r="H65" s="371"/>
      <c r="I65" s="89"/>
      <c r="J65" s="89"/>
      <c r="K65" s="89"/>
    </row>
    <row r="66" spans="1:11" ht="12" thickTop="1" x14ac:dyDescent="0.2"/>
    <row r="67" spans="1:11" s="90" customFormat="1" x14ac:dyDescent="0.2">
      <c r="A67" s="77"/>
      <c r="B67" s="78"/>
      <c r="C67" s="78"/>
      <c r="D67" s="78"/>
      <c r="E67" s="78"/>
      <c r="F67" s="78"/>
      <c r="G67" s="78"/>
      <c r="H67" s="78"/>
      <c r="I67" s="78"/>
      <c r="J67" s="78"/>
      <c r="K67" s="78"/>
    </row>
  </sheetData>
  <mergeCells count="10">
    <mergeCell ref="A11:F11"/>
    <mergeCell ref="A12:F12"/>
    <mergeCell ref="A13:F13"/>
    <mergeCell ref="A14:F14"/>
    <mergeCell ref="A5:F5"/>
    <mergeCell ref="A6:F6"/>
    <mergeCell ref="A7:F7"/>
    <mergeCell ref="A8:F8"/>
    <mergeCell ref="A9:F9"/>
    <mergeCell ref="A10:F10"/>
  </mergeCells>
  <pageMargins left="0.70866141732283472" right="0.70866141732283472" top="0.74803149606299213" bottom="0.74803149606299213" header="0.31496062992125984" footer="0.31496062992125984"/>
  <pageSetup paperSize="9" scale="64" orientation="landscape" r:id="rId1"/>
  <headerFooter>
    <oddHeader>&amp;CDH Headline HCHS Paybill Metrics (Experimental)</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S115"/>
  <sheetViews>
    <sheetView workbookViewId="0">
      <pane xSplit="1" ySplit="14" topLeftCell="B42" activePane="bottomRight" state="frozen"/>
      <selection activeCell="E32" sqref="E32"/>
      <selection pane="topRight" activeCell="E32" sqref="E32"/>
      <selection pane="bottomLeft" activeCell="E32" sqref="E32"/>
      <selection pane="bottomRight" activeCell="B48" sqref="B48"/>
    </sheetView>
  </sheetViews>
  <sheetFormatPr defaultRowHeight="12.75" x14ac:dyDescent="0.2"/>
  <cols>
    <col min="1" max="1" width="52.42578125" style="219" customWidth="1"/>
    <col min="2" max="2" width="9.140625" style="219"/>
    <col min="3" max="3" width="10.85546875" style="219" customWidth="1"/>
    <col min="4" max="4" width="9.140625" style="220"/>
    <col min="5" max="5" width="13.140625" style="220" customWidth="1"/>
    <col min="6" max="6" width="13.28515625" style="220" customWidth="1"/>
    <col min="7" max="7" width="14.85546875" style="220" customWidth="1"/>
    <col min="8" max="8" width="9.140625" style="219"/>
    <col min="9" max="9" width="10.7109375" style="219" customWidth="1"/>
    <col min="10" max="10" width="11" style="219" customWidth="1"/>
    <col min="11" max="11" width="13.5703125" style="219" customWidth="1"/>
    <col min="12" max="12" width="10.7109375" style="219" customWidth="1"/>
    <col min="13" max="13" width="12.85546875" style="219" customWidth="1"/>
    <col min="14" max="15" width="10.42578125" style="219" customWidth="1"/>
    <col min="16" max="16" width="10.140625" style="219" customWidth="1"/>
    <col min="17" max="17" width="9.85546875" style="219" customWidth="1"/>
    <col min="18" max="18" width="10.28515625" style="219" customWidth="1"/>
    <col min="19" max="19" width="10.5703125" style="219" customWidth="1"/>
    <col min="20" max="256" width="9.140625" style="219"/>
    <col min="257" max="257" width="52.42578125" style="219" customWidth="1"/>
    <col min="258" max="258" width="9.140625" style="219"/>
    <col min="259" max="259" width="10.85546875" style="219" customWidth="1"/>
    <col min="260" max="260" width="9.140625" style="219"/>
    <col min="261" max="261" width="13.140625" style="219" customWidth="1"/>
    <col min="262" max="262" width="13.28515625" style="219" customWidth="1"/>
    <col min="263" max="263" width="14.85546875" style="219" customWidth="1"/>
    <col min="264" max="264" width="9.140625" style="219"/>
    <col min="265" max="265" width="10.7109375" style="219" customWidth="1"/>
    <col min="266" max="266" width="11" style="219" customWidth="1"/>
    <col min="267" max="267" width="13.5703125" style="219" customWidth="1"/>
    <col min="268" max="268" width="10.7109375" style="219" customWidth="1"/>
    <col min="269" max="269" width="12.85546875" style="219" customWidth="1"/>
    <col min="270" max="271" width="10.42578125" style="219" customWidth="1"/>
    <col min="272" max="272" width="10.140625" style="219" customWidth="1"/>
    <col min="273" max="273" width="9.85546875" style="219" customWidth="1"/>
    <col min="274" max="274" width="10.28515625" style="219" customWidth="1"/>
    <col min="275" max="275" width="10.5703125" style="219" customWidth="1"/>
    <col min="276" max="512" width="9.140625" style="219"/>
    <col min="513" max="513" width="52.42578125" style="219" customWidth="1"/>
    <col min="514" max="514" width="9.140625" style="219"/>
    <col min="515" max="515" width="10.85546875" style="219" customWidth="1"/>
    <col min="516" max="516" width="9.140625" style="219"/>
    <col min="517" max="517" width="13.140625" style="219" customWidth="1"/>
    <col min="518" max="518" width="13.28515625" style="219" customWidth="1"/>
    <col min="519" max="519" width="14.85546875" style="219" customWidth="1"/>
    <col min="520" max="520" width="9.140625" style="219"/>
    <col min="521" max="521" width="10.7109375" style="219" customWidth="1"/>
    <col min="522" max="522" width="11" style="219" customWidth="1"/>
    <col min="523" max="523" width="13.5703125" style="219" customWidth="1"/>
    <col min="524" max="524" width="10.7109375" style="219" customWidth="1"/>
    <col min="525" max="525" width="12.85546875" style="219" customWidth="1"/>
    <col min="526" max="527" width="10.42578125" style="219" customWidth="1"/>
    <col min="528" max="528" width="10.140625" style="219" customWidth="1"/>
    <col min="529" max="529" width="9.85546875" style="219" customWidth="1"/>
    <col min="530" max="530" width="10.28515625" style="219" customWidth="1"/>
    <col min="531" max="531" width="10.5703125" style="219" customWidth="1"/>
    <col min="532" max="768" width="9.140625" style="219"/>
    <col min="769" max="769" width="52.42578125" style="219" customWidth="1"/>
    <col min="770" max="770" width="9.140625" style="219"/>
    <col min="771" max="771" width="10.85546875" style="219" customWidth="1"/>
    <col min="772" max="772" width="9.140625" style="219"/>
    <col min="773" max="773" width="13.140625" style="219" customWidth="1"/>
    <col min="774" max="774" width="13.28515625" style="219" customWidth="1"/>
    <col min="775" max="775" width="14.85546875" style="219" customWidth="1"/>
    <col min="776" max="776" width="9.140625" style="219"/>
    <col min="777" max="777" width="10.7109375" style="219" customWidth="1"/>
    <col min="778" max="778" width="11" style="219" customWidth="1"/>
    <col min="779" max="779" width="13.5703125" style="219" customWidth="1"/>
    <col min="780" max="780" width="10.7109375" style="219" customWidth="1"/>
    <col min="781" max="781" width="12.85546875" style="219" customWidth="1"/>
    <col min="782" max="783" width="10.42578125" style="219" customWidth="1"/>
    <col min="784" max="784" width="10.140625" style="219" customWidth="1"/>
    <col min="785" max="785" width="9.85546875" style="219" customWidth="1"/>
    <col min="786" max="786" width="10.28515625" style="219" customWidth="1"/>
    <col min="787" max="787" width="10.5703125" style="219" customWidth="1"/>
    <col min="788" max="1024" width="9.140625" style="219"/>
    <col min="1025" max="1025" width="52.42578125" style="219" customWidth="1"/>
    <col min="1026" max="1026" width="9.140625" style="219"/>
    <col min="1027" max="1027" width="10.85546875" style="219" customWidth="1"/>
    <col min="1028" max="1028" width="9.140625" style="219"/>
    <col min="1029" max="1029" width="13.140625" style="219" customWidth="1"/>
    <col min="1030" max="1030" width="13.28515625" style="219" customWidth="1"/>
    <col min="1031" max="1031" width="14.85546875" style="219" customWidth="1"/>
    <col min="1032" max="1032" width="9.140625" style="219"/>
    <col min="1033" max="1033" width="10.7109375" style="219" customWidth="1"/>
    <col min="1034" max="1034" width="11" style="219" customWidth="1"/>
    <col min="1035" max="1035" width="13.5703125" style="219" customWidth="1"/>
    <col min="1036" max="1036" width="10.7109375" style="219" customWidth="1"/>
    <col min="1037" max="1037" width="12.85546875" style="219" customWidth="1"/>
    <col min="1038" max="1039" width="10.42578125" style="219" customWidth="1"/>
    <col min="1040" max="1040" width="10.140625" style="219" customWidth="1"/>
    <col min="1041" max="1041" width="9.85546875" style="219" customWidth="1"/>
    <col min="1042" max="1042" width="10.28515625" style="219" customWidth="1"/>
    <col min="1043" max="1043" width="10.5703125" style="219" customWidth="1"/>
    <col min="1044" max="1280" width="9.140625" style="219"/>
    <col min="1281" max="1281" width="52.42578125" style="219" customWidth="1"/>
    <col min="1282" max="1282" width="9.140625" style="219"/>
    <col min="1283" max="1283" width="10.85546875" style="219" customWidth="1"/>
    <col min="1284" max="1284" width="9.140625" style="219"/>
    <col min="1285" max="1285" width="13.140625" style="219" customWidth="1"/>
    <col min="1286" max="1286" width="13.28515625" style="219" customWidth="1"/>
    <col min="1287" max="1287" width="14.85546875" style="219" customWidth="1"/>
    <col min="1288" max="1288" width="9.140625" style="219"/>
    <col min="1289" max="1289" width="10.7109375" style="219" customWidth="1"/>
    <col min="1290" max="1290" width="11" style="219" customWidth="1"/>
    <col min="1291" max="1291" width="13.5703125" style="219" customWidth="1"/>
    <col min="1292" max="1292" width="10.7109375" style="219" customWidth="1"/>
    <col min="1293" max="1293" width="12.85546875" style="219" customWidth="1"/>
    <col min="1294" max="1295" width="10.42578125" style="219" customWidth="1"/>
    <col min="1296" max="1296" width="10.140625" style="219" customWidth="1"/>
    <col min="1297" max="1297" width="9.85546875" style="219" customWidth="1"/>
    <col min="1298" max="1298" width="10.28515625" style="219" customWidth="1"/>
    <col min="1299" max="1299" width="10.5703125" style="219" customWidth="1"/>
    <col min="1300" max="1536" width="9.140625" style="219"/>
    <col min="1537" max="1537" width="52.42578125" style="219" customWidth="1"/>
    <col min="1538" max="1538" width="9.140625" style="219"/>
    <col min="1539" max="1539" width="10.85546875" style="219" customWidth="1"/>
    <col min="1540" max="1540" width="9.140625" style="219"/>
    <col min="1541" max="1541" width="13.140625" style="219" customWidth="1"/>
    <col min="1542" max="1542" width="13.28515625" style="219" customWidth="1"/>
    <col min="1543" max="1543" width="14.85546875" style="219" customWidth="1"/>
    <col min="1544" max="1544" width="9.140625" style="219"/>
    <col min="1545" max="1545" width="10.7109375" style="219" customWidth="1"/>
    <col min="1546" max="1546" width="11" style="219" customWidth="1"/>
    <col min="1547" max="1547" width="13.5703125" style="219" customWidth="1"/>
    <col min="1548" max="1548" width="10.7109375" style="219" customWidth="1"/>
    <col min="1549" max="1549" width="12.85546875" style="219" customWidth="1"/>
    <col min="1550" max="1551" width="10.42578125" style="219" customWidth="1"/>
    <col min="1552" max="1552" width="10.140625" style="219" customWidth="1"/>
    <col min="1553" max="1553" width="9.85546875" style="219" customWidth="1"/>
    <col min="1554" max="1554" width="10.28515625" style="219" customWidth="1"/>
    <col min="1555" max="1555" width="10.5703125" style="219" customWidth="1"/>
    <col min="1556" max="1792" width="9.140625" style="219"/>
    <col min="1793" max="1793" width="52.42578125" style="219" customWidth="1"/>
    <col min="1794" max="1794" width="9.140625" style="219"/>
    <col min="1795" max="1795" width="10.85546875" style="219" customWidth="1"/>
    <col min="1796" max="1796" width="9.140625" style="219"/>
    <col min="1797" max="1797" width="13.140625" style="219" customWidth="1"/>
    <col min="1798" max="1798" width="13.28515625" style="219" customWidth="1"/>
    <col min="1799" max="1799" width="14.85546875" style="219" customWidth="1"/>
    <col min="1800" max="1800" width="9.140625" style="219"/>
    <col min="1801" max="1801" width="10.7109375" style="219" customWidth="1"/>
    <col min="1802" max="1802" width="11" style="219" customWidth="1"/>
    <col min="1803" max="1803" width="13.5703125" style="219" customWidth="1"/>
    <col min="1804" max="1804" width="10.7109375" style="219" customWidth="1"/>
    <col min="1805" max="1805" width="12.85546875" style="219" customWidth="1"/>
    <col min="1806" max="1807" width="10.42578125" style="219" customWidth="1"/>
    <col min="1808" max="1808" width="10.140625" style="219" customWidth="1"/>
    <col min="1809" max="1809" width="9.85546875" style="219" customWidth="1"/>
    <col min="1810" max="1810" width="10.28515625" style="219" customWidth="1"/>
    <col min="1811" max="1811" width="10.5703125" style="219" customWidth="1"/>
    <col min="1812" max="2048" width="9.140625" style="219"/>
    <col min="2049" max="2049" width="52.42578125" style="219" customWidth="1"/>
    <col min="2050" max="2050" width="9.140625" style="219"/>
    <col min="2051" max="2051" width="10.85546875" style="219" customWidth="1"/>
    <col min="2052" max="2052" width="9.140625" style="219"/>
    <col min="2053" max="2053" width="13.140625" style="219" customWidth="1"/>
    <col min="2054" max="2054" width="13.28515625" style="219" customWidth="1"/>
    <col min="2055" max="2055" width="14.85546875" style="219" customWidth="1"/>
    <col min="2056" max="2056" width="9.140625" style="219"/>
    <col min="2057" max="2057" width="10.7109375" style="219" customWidth="1"/>
    <col min="2058" max="2058" width="11" style="219" customWidth="1"/>
    <col min="2059" max="2059" width="13.5703125" style="219" customWidth="1"/>
    <col min="2060" max="2060" width="10.7109375" style="219" customWidth="1"/>
    <col min="2061" max="2061" width="12.85546875" style="219" customWidth="1"/>
    <col min="2062" max="2063" width="10.42578125" style="219" customWidth="1"/>
    <col min="2064" max="2064" width="10.140625" style="219" customWidth="1"/>
    <col min="2065" max="2065" width="9.85546875" style="219" customWidth="1"/>
    <col min="2066" max="2066" width="10.28515625" style="219" customWidth="1"/>
    <col min="2067" max="2067" width="10.5703125" style="219" customWidth="1"/>
    <col min="2068" max="2304" width="9.140625" style="219"/>
    <col min="2305" max="2305" width="52.42578125" style="219" customWidth="1"/>
    <col min="2306" max="2306" width="9.140625" style="219"/>
    <col min="2307" max="2307" width="10.85546875" style="219" customWidth="1"/>
    <col min="2308" max="2308" width="9.140625" style="219"/>
    <col min="2309" max="2309" width="13.140625" style="219" customWidth="1"/>
    <col min="2310" max="2310" width="13.28515625" style="219" customWidth="1"/>
    <col min="2311" max="2311" width="14.85546875" style="219" customWidth="1"/>
    <col min="2312" max="2312" width="9.140625" style="219"/>
    <col min="2313" max="2313" width="10.7109375" style="219" customWidth="1"/>
    <col min="2314" max="2314" width="11" style="219" customWidth="1"/>
    <col min="2315" max="2315" width="13.5703125" style="219" customWidth="1"/>
    <col min="2316" max="2316" width="10.7109375" style="219" customWidth="1"/>
    <col min="2317" max="2317" width="12.85546875" style="219" customWidth="1"/>
    <col min="2318" max="2319" width="10.42578125" style="219" customWidth="1"/>
    <col min="2320" max="2320" width="10.140625" style="219" customWidth="1"/>
    <col min="2321" max="2321" width="9.85546875" style="219" customWidth="1"/>
    <col min="2322" max="2322" width="10.28515625" style="219" customWidth="1"/>
    <col min="2323" max="2323" width="10.5703125" style="219" customWidth="1"/>
    <col min="2324" max="2560" width="9.140625" style="219"/>
    <col min="2561" max="2561" width="52.42578125" style="219" customWidth="1"/>
    <col min="2562" max="2562" width="9.140625" style="219"/>
    <col min="2563" max="2563" width="10.85546875" style="219" customWidth="1"/>
    <col min="2564" max="2564" width="9.140625" style="219"/>
    <col min="2565" max="2565" width="13.140625" style="219" customWidth="1"/>
    <col min="2566" max="2566" width="13.28515625" style="219" customWidth="1"/>
    <col min="2567" max="2567" width="14.85546875" style="219" customWidth="1"/>
    <col min="2568" max="2568" width="9.140625" style="219"/>
    <col min="2569" max="2569" width="10.7109375" style="219" customWidth="1"/>
    <col min="2570" max="2570" width="11" style="219" customWidth="1"/>
    <col min="2571" max="2571" width="13.5703125" style="219" customWidth="1"/>
    <col min="2572" max="2572" width="10.7109375" style="219" customWidth="1"/>
    <col min="2573" max="2573" width="12.85546875" style="219" customWidth="1"/>
    <col min="2574" max="2575" width="10.42578125" style="219" customWidth="1"/>
    <col min="2576" max="2576" width="10.140625" style="219" customWidth="1"/>
    <col min="2577" max="2577" width="9.85546875" style="219" customWidth="1"/>
    <col min="2578" max="2578" width="10.28515625" style="219" customWidth="1"/>
    <col min="2579" max="2579" width="10.5703125" style="219" customWidth="1"/>
    <col min="2580" max="2816" width="9.140625" style="219"/>
    <col min="2817" max="2817" width="52.42578125" style="219" customWidth="1"/>
    <col min="2818" max="2818" width="9.140625" style="219"/>
    <col min="2819" max="2819" width="10.85546875" style="219" customWidth="1"/>
    <col min="2820" max="2820" width="9.140625" style="219"/>
    <col min="2821" max="2821" width="13.140625" style="219" customWidth="1"/>
    <col min="2822" max="2822" width="13.28515625" style="219" customWidth="1"/>
    <col min="2823" max="2823" width="14.85546875" style="219" customWidth="1"/>
    <col min="2824" max="2824" width="9.140625" style="219"/>
    <col min="2825" max="2825" width="10.7109375" style="219" customWidth="1"/>
    <col min="2826" max="2826" width="11" style="219" customWidth="1"/>
    <col min="2827" max="2827" width="13.5703125" style="219" customWidth="1"/>
    <col min="2828" max="2828" width="10.7109375" style="219" customWidth="1"/>
    <col min="2829" max="2829" width="12.85546875" style="219" customWidth="1"/>
    <col min="2830" max="2831" width="10.42578125" style="219" customWidth="1"/>
    <col min="2832" max="2832" width="10.140625" style="219" customWidth="1"/>
    <col min="2833" max="2833" width="9.85546875" style="219" customWidth="1"/>
    <col min="2834" max="2834" width="10.28515625" style="219" customWidth="1"/>
    <col min="2835" max="2835" width="10.5703125" style="219" customWidth="1"/>
    <col min="2836" max="3072" width="9.140625" style="219"/>
    <col min="3073" max="3073" width="52.42578125" style="219" customWidth="1"/>
    <col min="3074" max="3074" width="9.140625" style="219"/>
    <col min="3075" max="3075" width="10.85546875" style="219" customWidth="1"/>
    <col min="3076" max="3076" width="9.140625" style="219"/>
    <col min="3077" max="3077" width="13.140625" style="219" customWidth="1"/>
    <col min="3078" max="3078" width="13.28515625" style="219" customWidth="1"/>
    <col min="3079" max="3079" width="14.85546875" style="219" customWidth="1"/>
    <col min="3080" max="3080" width="9.140625" style="219"/>
    <col min="3081" max="3081" width="10.7109375" style="219" customWidth="1"/>
    <col min="3082" max="3082" width="11" style="219" customWidth="1"/>
    <col min="3083" max="3083" width="13.5703125" style="219" customWidth="1"/>
    <col min="3084" max="3084" width="10.7109375" style="219" customWidth="1"/>
    <col min="3085" max="3085" width="12.85546875" style="219" customWidth="1"/>
    <col min="3086" max="3087" width="10.42578125" style="219" customWidth="1"/>
    <col min="3088" max="3088" width="10.140625" style="219" customWidth="1"/>
    <col min="3089" max="3089" width="9.85546875" style="219" customWidth="1"/>
    <col min="3090" max="3090" width="10.28515625" style="219" customWidth="1"/>
    <col min="3091" max="3091" width="10.5703125" style="219" customWidth="1"/>
    <col min="3092" max="3328" width="9.140625" style="219"/>
    <col min="3329" max="3329" width="52.42578125" style="219" customWidth="1"/>
    <col min="3330" max="3330" width="9.140625" style="219"/>
    <col min="3331" max="3331" width="10.85546875" style="219" customWidth="1"/>
    <col min="3332" max="3332" width="9.140625" style="219"/>
    <col min="3333" max="3333" width="13.140625" style="219" customWidth="1"/>
    <col min="3334" max="3334" width="13.28515625" style="219" customWidth="1"/>
    <col min="3335" max="3335" width="14.85546875" style="219" customWidth="1"/>
    <col min="3336" max="3336" width="9.140625" style="219"/>
    <col min="3337" max="3337" width="10.7109375" style="219" customWidth="1"/>
    <col min="3338" max="3338" width="11" style="219" customWidth="1"/>
    <col min="3339" max="3339" width="13.5703125" style="219" customWidth="1"/>
    <col min="3340" max="3340" width="10.7109375" style="219" customWidth="1"/>
    <col min="3341" max="3341" width="12.85546875" style="219" customWidth="1"/>
    <col min="3342" max="3343" width="10.42578125" style="219" customWidth="1"/>
    <col min="3344" max="3344" width="10.140625" style="219" customWidth="1"/>
    <col min="3345" max="3345" width="9.85546875" style="219" customWidth="1"/>
    <col min="3346" max="3346" width="10.28515625" style="219" customWidth="1"/>
    <col min="3347" max="3347" width="10.5703125" style="219" customWidth="1"/>
    <col min="3348" max="3584" width="9.140625" style="219"/>
    <col min="3585" max="3585" width="52.42578125" style="219" customWidth="1"/>
    <col min="3586" max="3586" width="9.140625" style="219"/>
    <col min="3587" max="3587" width="10.85546875" style="219" customWidth="1"/>
    <col min="3588" max="3588" width="9.140625" style="219"/>
    <col min="3589" max="3589" width="13.140625" style="219" customWidth="1"/>
    <col min="3590" max="3590" width="13.28515625" style="219" customWidth="1"/>
    <col min="3591" max="3591" width="14.85546875" style="219" customWidth="1"/>
    <col min="3592" max="3592" width="9.140625" style="219"/>
    <col min="3593" max="3593" width="10.7109375" style="219" customWidth="1"/>
    <col min="3594" max="3594" width="11" style="219" customWidth="1"/>
    <col min="3595" max="3595" width="13.5703125" style="219" customWidth="1"/>
    <col min="3596" max="3596" width="10.7109375" style="219" customWidth="1"/>
    <col min="3597" max="3597" width="12.85546875" style="219" customWidth="1"/>
    <col min="3598" max="3599" width="10.42578125" style="219" customWidth="1"/>
    <col min="3600" max="3600" width="10.140625" style="219" customWidth="1"/>
    <col min="3601" max="3601" width="9.85546875" style="219" customWidth="1"/>
    <col min="3602" max="3602" width="10.28515625" style="219" customWidth="1"/>
    <col min="3603" max="3603" width="10.5703125" style="219" customWidth="1"/>
    <col min="3604" max="3840" width="9.140625" style="219"/>
    <col min="3841" max="3841" width="52.42578125" style="219" customWidth="1"/>
    <col min="3842" max="3842" width="9.140625" style="219"/>
    <col min="3843" max="3843" width="10.85546875" style="219" customWidth="1"/>
    <col min="3844" max="3844" width="9.140625" style="219"/>
    <col min="3845" max="3845" width="13.140625" style="219" customWidth="1"/>
    <col min="3846" max="3846" width="13.28515625" style="219" customWidth="1"/>
    <col min="3847" max="3847" width="14.85546875" style="219" customWidth="1"/>
    <col min="3848" max="3848" width="9.140625" style="219"/>
    <col min="3849" max="3849" width="10.7109375" style="219" customWidth="1"/>
    <col min="3850" max="3850" width="11" style="219" customWidth="1"/>
    <col min="3851" max="3851" width="13.5703125" style="219" customWidth="1"/>
    <col min="3852" max="3852" width="10.7109375" style="219" customWidth="1"/>
    <col min="3853" max="3853" width="12.85546875" style="219" customWidth="1"/>
    <col min="3854" max="3855" width="10.42578125" style="219" customWidth="1"/>
    <col min="3856" max="3856" width="10.140625" style="219" customWidth="1"/>
    <col min="3857" max="3857" width="9.85546875" style="219" customWidth="1"/>
    <col min="3858" max="3858" width="10.28515625" style="219" customWidth="1"/>
    <col min="3859" max="3859" width="10.5703125" style="219" customWidth="1"/>
    <col min="3860" max="4096" width="9.140625" style="219"/>
    <col min="4097" max="4097" width="52.42578125" style="219" customWidth="1"/>
    <col min="4098" max="4098" width="9.140625" style="219"/>
    <col min="4099" max="4099" width="10.85546875" style="219" customWidth="1"/>
    <col min="4100" max="4100" width="9.140625" style="219"/>
    <col min="4101" max="4101" width="13.140625" style="219" customWidth="1"/>
    <col min="4102" max="4102" width="13.28515625" style="219" customWidth="1"/>
    <col min="4103" max="4103" width="14.85546875" style="219" customWidth="1"/>
    <col min="4104" max="4104" width="9.140625" style="219"/>
    <col min="4105" max="4105" width="10.7109375" style="219" customWidth="1"/>
    <col min="4106" max="4106" width="11" style="219" customWidth="1"/>
    <col min="4107" max="4107" width="13.5703125" style="219" customWidth="1"/>
    <col min="4108" max="4108" width="10.7109375" style="219" customWidth="1"/>
    <col min="4109" max="4109" width="12.85546875" style="219" customWidth="1"/>
    <col min="4110" max="4111" width="10.42578125" style="219" customWidth="1"/>
    <col min="4112" max="4112" width="10.140625" style="219" customWidth="1"/>
    <col min="4113" max="4113" width="9.85546875" style="219" customWidth="1"/>
    <col min="4114" max="4114" width="10.28515625" style="219" customWidth="1"/>
    <col min="4115" max="4115" width="10.5703125" style="219" customWidth="1"/>
    <col min="4116" max="4352" width="9.140625" style="219"/>
    <col min="4353" max="4353" width="52.42578125" style="219" customWidth="1"/>
    <col min="4354" max="4354" width="9.140625" style="219"/>
    <col min="4355" max="4355" width="10.85546875" style="219" customWidth="1"/>
    <col min="4356" max="4356" width="9.140625" style="219"/>
    <col min="4357" max="4357" width="13.140625" style="219" customWidth="1"/>
    <col min="4358" max="4358" width="13.28515625" style="219" customWidth="1"/>
    <col min="4359" max="4359" width="14.85546875" style="219" customWidth="1"/>
    <col min="4360" max="4360" width="9.140625" style="219"/>
    <col min="4361" max="4361" width="10.7109375" style="219" customWidth="1"/>
    <col min="4362" max="4362" width="11" style="219" customWidth="1"/>
    <col min="4363" max="4363" width="13.5703125" style="219" customWidth="1"/>
    <col min="4364" max="4364" width="10.7109375" style="219" customWidth="1"/>
    <col min="4365" max="4365" width="12.85546875" style="219" customWidth="1"/>
    <col min="4366" max="4367" width="10.42578125" style="219" customWidth="1"/>
    <col min="4368" max="4368" width="10.140625" style="219" customWidth="1"/>
    <col min="4369" max="4369" width="9.85546875" style="219" customWidth="1"/>
    <col min="4370" max="4370" width="10.28515625" style="219" customWidth="1"/>
    <col min="4371" max="4371" width="10.5703125" style="219" customWidth="1"/>
    <col min="4372" max="4608" width="9.140625" style="219"/>
    <col min="4609" max="4609" width="52.42578125" style="219" customWidth="1"/>
    <col min="4610" max="4610" width="9.140625" style="219"/>
    <col min="4611" max="4611" width="10.85546875" style="219" customWidth="1"/>
    <col min="4612" max="4612" width="9.140625" style="219"/>
    <col min="4613" max="4613" width="13.140625" style="219" customWidth="1"/>
    <col min="4614" max="4614" width="13.28515625" style="219" customWidth="1"/>
    <col min="4615" max="4615" width="14.85546875" style="219" customWidth="1"/>
    <col min="4616" max="4616" width="9.140625" style="219"/>
    <col min="4617" max="4617" width="10.7109375" style="219" customWidth="1"/>
    <col min="4618" max="4618" width="11" style="219" customWidth="1"/>
    <col min="4619" max="4619" width="13.5703125" style="219" customWidth="1"/>
    <col min="4620" max="4620" width="10.7109375" style="219" customWidth="1"/>
    <col min="4621" max="4621" width="12.85546875" style="219" customWidth="1"/>
    <col min="4622" max="4623" width="10.42578125" style="219" customWidth="1"/>
    <col min="4624" max="4624" width="10.140625" style="219" customWidth="1"/>
    <col min="4625" max="4625" width="9.85546875" style="219" customWidth="1"/>
    <col min="4626" max="4626" width="10.28515625" style="219" customWidth="1"/>
    <col min="4627" max="4627" width="10.5703125" style="219" customWidth="1"/>
    <col min="4628" max="4864" width="9.140625" style="219"/>
    <col min="4865" max="4865" width="52.42578125" style="219" customWidth="1"/>
    <col min="4866" max="4866" width="9.140625" style="219"/>
    <col min="4867" max="4867" width="10.85546875" style="219" customWidth="1"/>
    <col min="4868" max="4868" width="9.140625" style="219"/>
    <col min="4869" max="4869" width="13.140625" style="219" customWidth="1"/>
    <col min="4870" max="4870" width="13.28515625" style="219" customWidth="1"/>
    <col min="4871" max="4871" width="14.85546875" style="219" customWidth="1"/>
    <col min="4872" max="4872" width="9.140625" style="219"/>
    <col min="4873" max="4873" width="10.7109375" style="219" customWidth="1"/>
    <col min="4874" max="4874" width="11" style="219" customWidth="1"/>
    <col min="4875" max="4875" width="13.5703125" style="219" customWidth="1"/>
    <col min="4876" max="4876" width="10.7109375" style="219" customWidth="1"/>
    <col min="4877" max="4877" width="12.85546875" style="219" customWidth="1"/>
    <col min="4878" max="4879" width="10.42578125" style="219" customWidth="1"/>
    <col min="4880" max="4880" width="10.140625" style="219" customWidth="1"/>
    <col min="4881" max="4881" width="9.85546875" style="219" customWidth="1"/>
    <col min="4882" max="4882" width="10.28515625" style="219" customWidth="1"/>
    <col min="4883" max="4883" width="10.5703125" style="219" customWidth="1"/>
    <col min="4884" max="5120" width="9.140625" style="219"/>
    <col min="5121" max="5121" width="52.42578125" style="219" customWidth="1"/>
    <col min="5122" max="5122" width="9.140625" style="219"/>
    <col min="5123" max="5123" width="10.85546875" style="219" customWidth="1"/>
    <col min="5124" max="5124" width="9.140625" style="219"/>
    <col min="5125" max="5125" width="13.140625" style="219" customWidth="1"/>
    <col min="5126" max="5126" width="13.28515625" style="219" customWidth="1"/>
    <col min="5127" max="5127" width="14.85546875" style="219" customWidth="1"/>
    <col min="5128" max="5128" width="9.140625" style="219"/>
    <col min="5129" max="5129" width="10.7109375" style="219" customWidth="1"/>
    <col min="5130" max="5130" width="11" style="219" customWidth="1"/>
    <col min="5131" max="5131" width="13.5703125" style="219" customWidth="1"/>
    <col min="5132" max="5132" width="10.7109375" style="219" customWidth="1"/>
    <col min="5133" max="5133" width="12.85546875" style="219" customWidth="1"/>
    <col min="5134" max="5135" width="10.42578125" style="219" customWidth="1"/>
    <col min="5136" max="5136" width="10.140625" style="219" customWidth="1"/>
    <col min="5137" max="5137" width="9.85546875" style="219" customWidth="1"/>
    <col min="5138" max="5138" width="10.28515625" style="219" customWidth="1"/>
    <col min="5139" max="5139" width="10.5703125" style="219" customWidth="1"/>
    <col min="5140" max="5376" width="9.140625" style="219"/>
    <col min="5377" max="5377" width="52.42578125" style="219" customWidth="1"/>
    <col min="5378" max="5378" width="9.140625" style="219"/>
    <col min="5379" max="5379" width="10.85546875" style="219" customWidth="1"/>
    <col min="5380" max="5380" width="9.140625" style="219"/>
    <col min="5381" max="5381" width="13.140625" style="219" customWidth="1"/>
    <col min="5382" max="5382" width="13.28515625" style="219" customWidth="1"/>
    <col min="5383" max="5383" width="14.85546875" style="219" customWidth="1"/>
    <col min="5384" max="5384" width="9.140625" style="219"/>
    <col min="5385" max="5385" width="10.7109375" style="219" customWidth="1"/>
    <col min="5386" max="5386" width="11" style="219" customWidth="1"/>
    <col min="5387" max="5387" width="13.5703125" style="219" customWidth="1"/>
    <col min="5388" max="5388" width="10.7109375" style="219" customWidth="1"/>
    <col min="5389" max="5389" width="12.85546875" style="219" customWidth="1"/>
    <col min="5390" max="5391" width="10.42578125" style="219" customWidth="1"/>
    <col min="5392" max="5392" width="10.140625" style="219" customWidth="1"/>
    <col min="5393" max="5393" width="9.85546875" style="219" customWidth="1"/>
    <col min="5394" max="5394" width="10.28515625" style="219" customWidth="1"/>
    <col min="5395" max="5395" width="10.5703125" style="219" customWidth="1"/>
    <col min="5396" max="5632" width="9.140625" style="219"/>
    <col min="5633" max="5633" width="52.42578125" style="219" customWidth="1"/>
    <col min="5634" max="5634" width="9.140625" style="219"/>
    <col min="5635" max="5635" width="10.85546875" style="219" customWidth="1"/>
    <col min="5636" max="5636" width="9.140625" style="219"/>
    <col min="5637" max="5637" width="13.140625" style="219" customWidth="1"/>
    <col min="5638" max="5638" width="13.28515625" style="219" customWidth="1"/>
    <col min="5639" max="5639" width="14.85546875" style="219" customWidth="1"/>
    <col min="5640" max="5640" width="9.140625" style="219"/>
    <col min="5641" max="5641" width="10.7109375" style="219" customWidth="1"/>
    <col min="5642" max="5642" width="11" style="219" customWidth="1"/>
    <col min="5643" max="5643" width="13.5703125" style="219" customWidth="1"/>
    <col min="5644" max="5644" width="10.7109375" style="219" customWidth="1"/>
    <col min="5645" max="5645" width="12.85546875" style="219" customWidth="1"/>
    <col min="5646" max="5647" width="10.42578125" style="219" customWidth="1"/>
    <col min="5648" max="5648" width="10.140625" style="219" customWidth="1"/>
    <col min="5649" max="5649" width="9.85546875" style="219" customWidth="1"/>
    <col min="5650" max="5650" width="10.28515625" style="219" customWidth="1"/>
    <col min="5651" max="5651" width="10.5703125" style="219" customWidth="1"/>
    <col min="5652" max="5888" width="9.140625" style="219"/>
    <col min="5889" max="5889" width="52.42578125" style="219" customWidth="1"/>
    <col min="5890" max="5890" width="9.140625" style="219"/>
    <col min="5891" max="5891" width="10.85546875" style="219" customWidth="1"/>
    <col min="5892" max="5892" width="9.140625" style="219"/>
    <col min="5893" max="5893" width="13.140625" style="219" customWidth="1"/>
    <col min="5894" max="5894" width="13.28515625" style="219" customWidth="1"/>
    <col min="5895" max="5895" width="14.85546875" style="219" customWidth="1"/>
    <col min="5896" max="5896" width="9.140625" style="219"/>
    <col min="5897" max="5897" width="10.7109375" style="219" customWidth="1"/>
    <col min="5898" max="5898" width="11" style="219" customWidth="1"/>
    <col min="5899" max="5899" width="13.5703125" style="219" customWidth="1"/>
    <col min="5900" max="5900" width="10.7109375" style="219" customWidth="1"/>
    <col min="5901" max="5901" width="12.85546875" style="219" customWidth="1"/>
    <col min="5902" max="5903" width="10.42578125" style="219" customWidth="1"/>
    <col min="5904" max="5904" width="10.140625" style="219" customWidth="1"/>
    <col min="5905" max="5905" width="9.85546875" style="219" customWidth="1"/>
    <col min="5906" max="5906" width="10.28515625" style="219" customWidth="1"/>
    <col min="5907" max="5907" width="10.5703125" style="219" customWidth="1"/>
    <col min="5908" max="6144" width="9.140625" style="219"/>
    <col min="6145" max="6145" width="52.42578125" style="219" customWidth="1"/>
    <col min="6146" max="6146" width="9.140625" style="219"/>
    <col min="6147" max="6147" width="10.85546875" style="219" customWidth="1"/>
    <col min="6148" max="6148" width="9.140625" style="219"/>
    <col min="6149" max="6149" width="13.140625" style="219" customWidth="1"/>
    <col min="6150" max="6150" width="13.28515625" style="219" customWidth="1"/>
    <col min="6151" max="6151" width="14.85546875" style="219" customWidth="1"/>
    <col min="6152" max="6152" width="9.140625" style="219"/>
    <col min="6153" max="6153" width="10.7109375" style="219" customWidth="1"/>
    <col min="6154" max="6154" width="11" style="219" customWidth="1"/>
    <col min="6155" max="6155" width="13.5703125" style="219" customWidth="1"/>
    <col min="6156" max="6156" width="10.7109375" style="219" customWidth="1"/>
    <col min="6157" max="6157" width="12.85546875" style="219" customWidth="1"/>
    <col min="6158" max="6159" width="10.42578125" style="219" customWidth="1"/>
    <col min="6160" max="6160" width="10.140625" style="219" customWidth="1"/>
    <col min="6161" max="6161" width="9.85546875" style="219" customWidth="1"/>
    <col min="6162" max="6162" width="10.28515625" style="219" customWidth="1"/>
    <col min="6163" max="6163" width="10.5703125" style="219" customWidth="1"/>
    <col min="6164" max="6400" width="9.140625" style="219"/>
    <col min="6401" max="6401" width="52.42578125" style="219" customWidth="1"/>
    <col min="6402" max="6402" width="9.140625" style="219"/>
    <col min="6403" max="6403" width="10.85546875" style="219" customWidth="1"/>
    <col min="6404" max="6404" width="9.140625" style="219"/>
    <col min="6405" max="6405" width="13.140625" style="219" customWidth="1"/>
    <col min="6406" max="6406" width="13.28515625" style="219" customWidth="1"/>
    <col min="6407" max="6407" width="14.85546875" style="219" customWidth="1"/>
    <col min="6408" max="6408" width="9.140625" style="219"/>
    <col min="6409" max="6409" width="10.7109375" style="219" customWidth="1"/>
    <col min="6410" max="6410" width="11" style="219" customWidth="1"/>
    <col min="6411" max="6411" width="13.5703125" style="219" customWidth="1"/>
    <col min="6412" max="6412" width="10.7109375" style="219" customWidth="1"/>
    <col min="6413" max="6413" width="12.85546875" style="219" customWidth="1"/>
    <col min="6414" max="6415" width="10.42578125" style="219" customWidth="1"/>
    <col min="6416" max="6416" width="10.140625" style="219" customWidth="1"/>
    <col min="6417" max="6417" width="9.85546875" style="219" customWidth="1"/>
    <col min="6418" max="6418" width="10.28515625" style="219" customWidth="1"/>
    <col min="6419" max="6419" width="10.5703125" style="219" customWidth="1"/>
    <col min="6420" max="6656" width="9.140625" style="219"/>
    <col min="6657" max="6657" width="52.42578125" style="219" customWidth="1"/>
    <col min="6658" max="6658" width="9.140625" style="219"/>
    <col min="6659" max="6659" width="10.85546875" style="219" customWidth="1"/>
    <col min="6660" max="6660" width="9.140625" style="219"/>
    <col min="6661" max="6661" width="13.140625" style="219" customWidth="1"/>
    <col min="6662" max="6662" width="13.28515625" style="219" customWidth="1"/>
    <col min="6663" max="6663" width="14.85546875" style="219" customWidth="1"/>
    <col min="6664" max="6664" width="9.140625" style="219"/>
    <col min="6665" max="6665" width="10.7109375" style="219" customWidth="1"/>
    <col min="6666" max="6666" width="11" style="219" customWidth="1"/>
    <col min="6667" max="6667" width="13.5703125" style="219" customWidth="1"/>
    <col min="6668" max="6668" width="10.7109375" style="219" customWidth="1"/>
    <col min="6669" max="6669" width="12.85546875" style="219" customWidth="1"/>
    <col min="6670" max="6671" width="10.42578125" style="219" customWidth="1"/>
    <col min="6672" max="6672" width="10.140625" style="219" customWidth="1"/>
    <col min="6673" max="6673" width="9.85546875" style="219" customWidth="1"/>
    <col min="6674" max="6674" width="10.28515625" style="219" customWidth="1"/>
    <col min="6675" max="6675" width="10.5703125" style="219" customWidth="1"/>
    <col min="6676" max="6912" width="9.140625" style="219"/>
    <col min="6913" max="6913" width="52.42578125" style="219" customWidth="1"/>
    <col min="6914" max="6914" width="9.140625" style="219"/>
    <col min="6915" max="6915" width="10.85546875" style="219" customWidth="1"/>
    <col min="6916" max="6916" width="9.140625" style="219"/>
    <col min="6917" max="6917" width="13.140625" style="219" customWidth="1"/>
    <col min="6918" max="6918" width="13.28515625" style="219" customWidth="1"/>
    <col min="6919" max="6919" width="14.85546875" style="219" customWidth="1"/>
    <col min="6920" max="6920" width="9.140625" style="219"/>
    <col min="6921" max="6921" width="10.7109375" style="219" customWidth="1"/>
    <col min="6922" max="6922" width="11" style="219" customWidth="1"/>
    <col min="6923" max="6923" width="13.5703125" style="219" customWidth="1"/>
    <col min="6924" max="6924" width="10.7109375" style="219" customWidth="1"/>
    <col min="6925" max="6925" width="12.85546875" style="219" customWidth="1"/>
    <col min="6926" max="6927" width="10.42578125" style="219" customWidth="1"/>
    <col min="6928" max="6928" width="10.140625" style="219" customWidth="1"/>
    <col min="6929" max="6929" width="9.85546875" style="219" customWidth="1"/>
    <col min="6930" max="6930" width="10.28515625" style="219" customWidth="1"/>
    <col min="6931" max="6931" width="10.5703125" style="219" customWidth="1"/>
    <col min="6932" max="7168" width="9.140625" style="219"/>
    <col min="7169" max="7169" width="52.42578125" style="219" customWidth="1"/>
    <col min="7170" max="7170" width="9.140625" style="219"/>
    <col min="7171" max="7171" width="10.85546875" style="219" customWidth="1"/>
    <col min="7172" max="7172" width="9.140625" style="219"/>
    <col min="7173" max="7173" width="13.140625" style="219" customWidth="1"/>
    <col min="7174" max="7174" width="13.28515625" style="219" customWidth="1"/>
    <col min="7175" max="7175" width="14.85546875" style="219" customWidth="1"/>
    <col min="7176" max="7176" width="9.140625" style="219"/>
    <col min="7177" max="7177" width="10.7109375" style="219" customWidth="1"/>
    <col min="7178" max="7178" width="11" style="219" customWidth="1"/>
    <col min="7179" max="7179" width="13.5703125" style="219" customWidth="1"/>
    <col min="7180" max="7180" width="10.7109375" style="219" customWidth="1"/>
    <col min="7181" max="7181" width="12.85546875" style="219" customWidth="1"/>
    <col min="7182" max="7183" width="10.42578125" style="219" customWidth="1"/>
    <col min="7184" max="7184" width="10.140625" style="219" customWidth="1"/>
    <col min="7185" max="7185" width="9.85546875" style="219" customWidth="1"/>
    <col min="7186" max="7186" width="10.28515625" style="219" customWidth="1"/>
    <col min="7187" max="7187" width="10.5703125" style="219" customWidth="1"/>
    <col min="7188" max="7424" width="9.140625" style="219"/>
    <col min="7425" max="7425" width="52.42578125" style="219" customWidth="1"/>
    <col min="7426" max="7426" width="9.140625" style="219"/>
    <col min="7427" max="7427" width="10.85546875" style="219" customWidth="1"/>
    <col min="7428" max="7428" width="9.140625" style="219"/>
    <col min="7429" max="7429" width="13.140625" style="219" customWidth="1"/>
    <col min="7430" max="7430" width="13.28515625" style="219" customWidth="1"/>
    <col min="7431" max="7431" width="14.85546875" style="219" customWidth="1"/>
    <col min="7432" max="7432" width="9.140625" style="219"/>
    <col min="7433" max="7433" width="10.7109375" style="219" customWidth="1"/>
    <col min="7434" max="7434" width="11" style="219" customWidth="1"/>
    <col min="7435" max="7435" width="13.5703125" style="219" customWidth="1"/>
    <col min="7436" max="7436" width="10.7109375" style="219" customWidth="1"/>
    <col min="7437" max="7437" width="12.85546875" style="219" customWidth="1"/>
    <col min="7438" max="7439" width="10.42578125" style="219" customWidth="1"/>
    <col min="7440" max="7440" width="10.140625" style="219" customWidth="1"/>
    <col min="7441" max="7441" width="9.85546875" style="219" customWidth="1"/>
    <col min="7442" max="7442" width="10.28515625" style="219" customWidth="1"/>
    <col min="7443" max="7443" width="10.5703125" style="219" customWidth="1"/>
    <col min="7444" max="7680" width="9.140625" style="219"/>
    <col min="7681" max="7681" width="52.42578125" style="219" customWidth="1"/>
    <col min="7682" max="7682" width="9.140625" style="219"/>
    <col min="7683" max="7683" width="10.85546875" style="219" customWidth="1"/>
    <col min="7684" max="7684" width="9.140625" style="219"/>
    <col min="7685" max="7685" width="13.140625" style="219" customWidth="1"/>
    <col min="7686" max="7686" width="13.28515625" style="219" customWidth="1"/>
    <col min="7687" max="7687" width="14.85546875" style="219" customWidth="1"/>
    <col min="7688" max="7688" width="9.140625" style="219"/>
    <col min="7689" max="7689" width="10.7109375" style="219" customWidth="1"/>
    <col min="7690" max="7690" width="11" style="219" customWidth="1"/>
    <col min="7691" max="7691" width="13.5703125" style="219" customWidth="1"/>
    <col min="7692" max="7692" width="10.7109375" style="219" customWidth="1"/>
    <col min="7693" max="7693" width="12.85546875" style="219" customWidth="1"/>
    <col min="7694" max="7695" width="10.42578125" style="219" customWidth="1"/>
    <col min="7696" max="7696" width="10.140625" style="219" customWidth="1"/>
    <col min="7697" max="7697" width="9.85546875" style="219" customWidth="1"/>
    <col min="7698" max="7698" width="10.28515625" style="219" customWidth="1"/>
    <col min="7699" max="7699" width="10.5703125" style="219" customWidth="1"/>
    <col min="7700" max="7936" width="9.140625" style="219"/>
    <col min="7937" max="7937" width="52.42578125" style="219" customWidth="1"/>
    <col min="7938" max="7938" width="9.140625" style="219"/>
    <col min="7939" max="7939" width="10.85546875" style="219" customWidth="1"/>
    <col min="7940" max="7940" width="9.140625" style="219"/>
    <col min="7941" max="7941" width="13.140625" style="219" customWidth="1"/>
    <col min="7942" max="7942" width="13.28515625" style="219" customWidth="1"/>
    <col min="7943" max="7943" width="14.85546875" style="219" customWidth="1"/>
    <col min="7944" max="7944" width="9.140625" style="219"/>
    <col min="7945" max="7945" width="10.7109375" style="219" customWidth="1"/>
    <col min="7946" max="7946" width="11" style="219" customWidth="1"/>
    <col min="7947" max="7947" width="13.5703125" style="219" customWidth="1"/>
    <col min="7948" max="7948" width="10.7109375" style="219" customWidth="1"/>
    <col min="7949" max="7949" width="12.85546875" style="219" customWidth="1"/>
    <col min="7950" max="7951" width="10.42578125" style="219" customWidth="1"/>
    <col min="7952" max="7952" width="10.140625" style="219" customWidth="1"/>
    <col min="7953" max="7953" width="9.85546875" style="219" customWidth="1"/>
    <col min="7954" max="7954" width="10.28515625" style="219" customWidth="1"/>
    <col min="7955" max="7955" width="10.5703125" style="219" customWidth="1"/>
    <col min="7956" max="8192" width="9.140625" style="219"/>
    <col min="8193" max="8193" width="52.42578125" style="219" customWidth="1"/>
    <col min="8194" max="8194" width="9.140625" style="219"/>
    <col min="8195" max="8195" width="10.85546875" style="219" customWidth="1"/>
    <col min="8196" max="8196" width="9.140625" style="219"/>
    <col min="8197" max="8197" width="13.140625" style="219" customWidth="1"/>
    <col min="8198" max="8198" width="13.28515625" style="219" customWidth="1"/>
    <col min="8199" max="8199" width="14.85546875" style="219" customWidth="1"/>
    <col min="8200" max="8200" width="9.140625" style="219"/>
    <col min="8201" max="8201" width="10.7109375" style="219" customWidth="1"/>
    <col min="8202" max="8202" width="11" style="219" customWidth="1"/>
    <col min="8203" max="8203" width="13.5703125" style="219" customWidth="1"/>
    <col min="8204" max="8204" width="10.7109375" style="219" customWidth="1"/>
    <col min="8205" max="8205" width="12.85546875" style="219" customWidth="1"/>
    <col min="8206" max="8207" width="10.42578125" style="219" customWidth="1"/>
    <col min="8208" max="8208" width="10.140625" style="219" customWidth="1"/>
    <col min="8209" max="8209" width="9.85546875" style="219" customWidth="1"/>
    <col min="8210" max="8210" width="10.28515625" style="219" customWidth="1"/>
    <col min="8211" max="8211" width="10.5703125" style="219" customWidth="1"/>
    <col min="8212" max="8448" width="9.140625" style="219"/>
    <col min="8449" max="8449" width="52.42578125" style="219" customWidth="1"/>
    <col min="8450" max="8450" width="9.140625" style="219"/>
    <col min="8451" max="8451" width="10.85546875" style="219" customWidth="1"/>
    <col min="8452" max="8452" width="9.140625" style="219"/>
    <col min="8453" max="8453" width="13.140625" style="219" customWidth="1"/>
    <col min="8454" max="8454" width="13.28515625" style="219" customWidth="1"/>
    <col min="8455" max="8455" width="14.85546875" style="219" customWidth="1"/>
    <col min="8456" max="8456" width="9.140625" style="219"/>
    <col min="8457" max="8457" width="10.7109375" style="219" customWidth="1"/>
    <col min="8458" max="8458" width="11" style="219" customWidth="1"/>
    <col min="8459" max="8459" width="13.5703125" style="219" customWidth="1"/>
    <col min="8460" max="8460" width="10.7109375" style="219" customWidth="1"/>
    <col min="8461" max="8461" width="12.85546875" style="219" customWidth="1"/>
    <col min="8462" max="8463" width="10.42578125" style="219" customWidth="1"/>
    <col min="8464" max="8464" width="10.140625" style="219" customWidth="1"/>
    <col min="8465" max="8465" width="9.85546875" style="219" customWidth="1"/>
    <col min="8466" max="8466" width="10.28515625" style="219" customWidth="1"/>
    <col min="8467" max="8467" width="10.5703125" style="219" customWidth="1"/>
    <col min="8468" max="8704" width="9.140625" style="219"/>
    <col min="8705" max="8705" width="52.42578125" style="219" customWidth="1"/>
    <col min="8706" max="8706" width="9.140625" style="219"/>
    <col min="8707" max="8707" width="10.85546875" style="219" customWidth="1"/>
    <col min="8708" max="8708" width="9.140625" style="219"/>
    <col min="8709" max="8709" width="13.140625" style="219" customWidth="1"/>
    <col min="8710" max="8710" width="13.28515625" style="219" customWidth="1"/>
    <col min="8711" max="8711" width="14.85546875" style="219" customWidth="1"/>
    <col min="8712" max="8712" width="9.140625" style="219"/>
    <col min="8713" max="8713" width="10.7109375" style="219" customWidth="1"/>
    <col min="8714" max="8714" width="11" style="219" customWidth="1"/>
    <col min="8715" max="8715" width="13.5703125" style="219" customWidth="1"/>
    <col min="8716" max="8716" width="10.7109375" style="219" customWidth="1"/>
    <col min="8717" max="8717" width="12.85546875" style="219" customWidth="1"/>
    <col min="8718" max="8719" width="10.42578125" style="219" customWidth="1"/>
    <col min="8720" max="8720" width="10.140625" style="219" customWidth="1"/>
    <col min="8721" max="8721" width="9.85546875" style="219" customWidth="1"/>
    <col min="8722" max="8722" width="10.28515625" style="219" customWidth="1"/>
    <col min="8723" max="8723" width="10.5703125" style="219" customWidth="1"/>
    <col min="8724" max="8960" width="9.140625" style="219"/>
    <col min="8961" max="8961" width="52.42578125" style="219" customWidth="1"/>
    <col min="8962" max="8962" width="9.140625" style="219"/>
    <col min="8963" max="8963" width="10.85546875" style="219" customWidth="1"/>
    <col min="8964" max="8964" width="9.140625" style="219"/>
    <col min="8965" max="8965" width="13.140625" style="219" customWidth="1"/>
    <col min="8966" max="8966" width="13.28515625" style="219" customWidth="1"/>
    <col min="8967" max="8967" width="14.85546875" style="219" customWidth="1"/>
    <col min="8968" max="8968" width="9.140625" style="219"/>
    <col min="8969" max="8969" width="10.7109375" style="219" customWidth="1"/>
    <col min="8970" max="8970" width="11" style="219" customWidth="1"/>
    <col min="8971" max="8971" width="13.5703125" style="219" customWidth="1"/>
    <col min="8972" max="8972" width="10.7109375" style="219" customWidth="1"/>
    <col min="8973" max="8973" width="12.85546875" style="219" customWidth="1"/>
    <col min="8974" max="8975" width="10.42578125" style="219" customWidth="1"/>
    <col min="8976" max="8976" width="10.140625" style="219" customWidth="1"/>
    <col min="8977" max="8977" width="9.85546875" style="219" customWidth="1"/>
    <col min="8978" max="8978" width="10.28515625" style="219" customWidth="1"/>
    <col min="8979" max="8979" width="10.5703125" style="219" customWidth="1"/>
    <col min="8980" max="9216" width="9.140625" style="219"/>
    <col min="9217" max="9217" width="52.42578125" style="219" customWidth="1"/>
    <col min="9218" max="9218" width="9.140625" style="219"/>
    <col min="9219" max="9219" width="10.85546875" style="219" customWidth="1"/>
    <col min="9220" max="9220" width="9.140625" style="219"/>
    <col min="9221" max="9221" width="13.140625" style="219" customWidth="1"/>
    <col min="9222" max="9222" width="13.28515625" style="219" customWidth="1"/>
    <col min="9223" max="9223" width="14.85546875" style="219" customWidth="1"/>
    <col min="9224" max="9224" width="9.140625" style="219"/>
    <col min="9225" max="9225" width="10.7109375" style="219" customWidth="1"/>
    <col min="9226" max="9226" width="11" style="219" customWidth="1"/>
    <col min="9227" max="9227" width="13.5703125" style="219" customWidth="1"/>
    <col min="9228" max="9228" width="10.7109375" style="219" customWidth="1"/>
    <col min="9229" max="9229" width="12.85546875" style="219" customWidth="1"/>
    <col min="9230" max="9231" width="10.42578125" style="219" customWidth="1"/>
    <col min="9232" max="9232" width="10.140625" style="219" customWidth="1"/>
    <col min="9233" max="9233" width="9.85546875" style="219" customWidth="1"/>
    <col min="9234" max="9234" width="10.28515625" style="219" customWidth="1"/>
    <col min="9235" max="9235" width="10.5703125" style="219" customWidth="1"/>
    <col min="9236" max="9472" width="9.140625" style="219"/>
    <col min="9473" max="9473" width="52.42578125" style="219" customWidth="1"/>
    <col min="9474" max="9474" width="9.140625" style="219"/>
    <col min="9475" max="9475" width="10.85546875" style="219" customWidth="1"/>
    <col min="9476" max="9476" width="9.140625" style="219"/>
    <col min="9477" max="9477" width="13.140625" style="219" customWidth="1"/>
    <col min="9478" max="9478" width="13.28515625" style="219" customWidth="1"/>
    <col min="9479" max="9479" width="14.85546875" style="219" customWidth="1"/>
    <col min="9480" max="9480" width="9.140625" style="219"/>
    <col min="9481" max="9481" width="10.7109375" style="219" customWidth="1"/>
    <col min="9482" max="9482" width="11" style="219" customWidth="1"/>
    <col min="9483" max="9483" width="13.5703125" style="219" customWidth="1"/>
    <col min="9484" max="9484" width="10.7109375" style="219" customWidth="1"/>
    <col min="9485" max="9485" width="12.85546875" style="219" customWidth="1"/>
    <col min="9486" max="9487" width="10.42578125" style="219" customWidth="1"/>
    <col min="9488" max="9488" width="10.140625" style="219" customWidth="1"/>
    <col min="9489" max="9489" width="9.85546875" style="219" customWidth="1"/>
    <col min="9490" max="9490" width="10.28515625" style="219" customWidth="1"/>
    <col min="9491" max="9491" width="10.5703125" style="219" customWidth="1"/>
    <col min="9492" max="9728" width="9.140625" style="219"/>
    <col min="9729" max="9729" width="52.42578125" style="219" customWidth="1"/>
    <col min="9730" max="9730" width="9.140625" style="219"/>
    <col min="9731" max="9731" width="10.85546875" style="219" customWidth="1"/>
    <col min="9732" max="9732" width="9.140625" style="219"/>
    <col min="9733" max="9733" width="13.140625" style="219" customWidth="1"/>
    <col min="9734" max="9734" width="13.28515625" style="219" customWidth="1"/>
    <col min="9735" max="9735" width="14.85546875" style="219" customWidth="1"/>
    <col min="9736" max="9736" width="9.140625" style="219"/>
    <col min="9737" max="9737" width="10.7109375" style="219" customWidth="1"/>
    <col min="9738" max="9738" width="11" style="219" customWidth="1"/>
    <col min="9739" max="9739" width="13.5703125" style="219" customWidth="1"/>
    <col min="9740" max="9740" width="10.7109375" style="219" customWidth="1"/>
    <col min="9741" max="9741" width="12.85546875" style="219" customWidth="1"/>
    <col min="9742" max="9743" width="10.42578125" style="219" customWidth="1"/>
    <col min="9744" max="9744" width="10.140625" style="219" customWidth="1"/>
    <col min="9745" max="9745" width="9.85546875" style="219" customWidth="1"/>
    <col min="9746" max="9746" width="10.28515625" style="219" customWidth="1"/>
    <col min="9747" max="9747" width="10.5703125" style="219" customWidth="1"/>
    <col min="9748" max="9984" width="9.140625" style="219"/>
    <col min="9985" max="9985" width="52.42578125" style="219" customWidth="1"/>
    <col min="9986" max="9986" width="9.140625" style="219"/>
    <col min="9987" max="9987" width="10.85546875" style="219" customWidth="1"/>
    <col min="9988" max="9988" width="9.140625" style="219"/>
    <col min="9989" max="9989" width="13.140625" style="219" customWidth="1"/>
    <col min="9990" max="9990" width="13.28515625" style="219" customWidth="1"/>
    <col min="9991" max="9991" width="14.85546875" style="219" customWidth="1"/>
    <col min="9992" max="9992" width="9.140625" style="219"/>
    <col min="9993" max="9993" width="10.7109375" style="219" customWidth="1"/>
    <col min="9994" max="9994" width="11" style="219" customWidth="1"/>
    <col min="9995" max="9995" width="13.5703125" style="219" customWidth="1"/>
    <col min="9996" max="9996" width="10.7109375" style="219" customWidth="1"/>
    <col min="9997" max="9997" width="12.85546875" style="219" customWidth="1"/>
    <col min="9998" max="9999" width="10.42578125" style="219" customWidth="1"/>
    <col min="10000" max="10000" width="10.140625" style="219" customWidth="1"/>
    <col min="10001" max="10001" width="9.85546875" style="219" customWidth="1"/>
    <col min="10002" max="10002" width="10.28515625" style="219" customWidth="1"/>
    <col min="10003" max="10003" width="10.5703125" style="219" customWidth="1"/>
    <col min="10004" max="10240" width="9.140625" style="219"/>
    <col min="10241" max="10241" width="52.42578125" style="219" customWidth="1"/>
    <col min="10242" max="10242" width="9.140625" style="219"/>
    <col min="10243" max="10243" width="10.85546875" style="219" customWidth="1"/>
    <col min="10244" max="10244" width="9.140625" style="219"/>
    <col min="10245" max="10245" width="13.140625" style="219" customWidth="1"/>
    <col min="10246" max="10246" width="13.28515625" style="219" customWidth="1"/>
    <col min="10247" max="10247" width="14.85546875" style="219" customWidth="1"/>
    <col min="10248" max="10248" width="9.140625" style="219"/>
    <col min="10249" max="10249" width="10.7109375" style="219" customWidth="1"/>
    <col min="10250" max="10250" width="11" style="219" customWidth="1"/>
    <col min="10251" max="10251" width="13.5703125" style="219" customWidth="1"/>
    <col min="10252" max="10252" width="10.7109375" style="219" customWidth="1"/>
    <col min="10253" max="10253" width="12.85546875" style="219" customWidth="1"/>
    <col min="10254" max="10255" width="10.42578125" style="219" customWidth="1"/>
    <col min="10256" max="10256" width="10.140625" style="219" customWidth="1"/>
    <col min="10257" max="10257" width="9.85546875" style="219" customWidth="1"/>
    <col min="10258" max="10258" width="10.28515625" style="219" customWidth="1"/>
    <col min="10259" max="10259" width="10.5703125" style="219" customWidth="1"/>
    <col min="10260" max="10496" width="9.140625" style="219"/>
    <col min="10497" max="10497" width="52.42578125" style="219" customWidth="1"/>
    <col min="10498" max="10498" width="9.140625" style="219"/>
    <col min="10499" max="10499" width="10.85546875" style="219" customWidth="1"/>
    <col min="10500" max="10500" width="9.140625" style="219"/>
    <col min="10501" max="10501" width="13.140625" style="219" customWidth="1"/>
    <col min="10502" max="10502" width="13.28515625" style="219" customWidth="1"/>
    <col min="10503" max="10503" width="14.85546875" style="219" customWidth="1"/>
    <col min="10504" max="10504" width="9.140625" style="219"/>
    <col min="10505" max="10505" width="10.7109375" style="219" customWidth="1"/>
    <col min="10506" max="10506" width="11" style="219" customWidth="1"/>
    <col min="10507" max="10507" width="13.5703125" style="219" customWidth="1"/>
    <col min="10508" max="10508" width="10.7109375" style="219" customWidth="1"/>
    <col min="10509" max="10509" width="12.85546875" style="219" customWidth="1"/>
    <col min="10510" max="10511" width="10.42578125" style="219" customWidth="1"/>
    <col min="10512" max="10512" width="10.140625" style="219" customWidth="1"/>
    <col min="10513" max="10513" width="9.85546875" style="219" customWidth="1"/>
    <col min="10514" max="10514" width="10.28515625" style="219" customWidth="1"/>
    <col min="10515" max="10515" width="10.5703125" style="219" customWidth="1"/>
    <col min="10516" max="10752" width="9.140625" style="219"/>
    <col min="10753" max="10753" width="52.42578125" style="219" customWidth="1"/>
    <col min="10754" max="10754" width="9.140625" style="219"/>
    <col min="10755" max="10755" width="10.85546875" style="219" customWidth="1"/>
    <col min="10756" max="10756" width="9.140625" style="219"/>
    <col min="10757" max="10757" width="13.140625" style="219" customWidth="1"/>
    <col min="10758" max="10758" width="13.28515625" style="219" customWidth="1"/>
    <col min="10759" max="10759" width="14.85546875" style="219" customWidth="1"/>
    <col min="10760" max="10760" width="9.140625" style="219"/>
    <col min="10761" max="10761" width="10.7109375" style="219" customWidth="1"/>
    <col min="10762" max="10762" width="11" style="219" customWidth="1"/>
    <col min="10763" max="10763" width="13.5703125" style="219" customWidth="1"/>
    <col min="10764" max="10764" width="10.7109375" style="219" customWidth="1"/>
    <col min="10765" max="10765" width="12.85546875" style="219" customWidth="1"/>
    <col min="10766" max="10767" width="10.42578125" style="219" customWidth="1"/>
    <col min="10768" max="10768" width="10.140625" style="219" customWidth="1"/>
    <col min="10769" max="10769" width="9.85546875" style="219" customWidth="1"/>
    <col min="10770" max="10770" width="10.28515625" style="219" customWidth="1"/>
    <col min="10771" max="10771" width="10.5703125" style="219" customWidth="1"/>
    <col min="10772" max="11008" width="9.140625" style="219"/>
    <col min="11009" max="11009" width="52.42578125" style="219" customWidth="1"/>
    <col min="11010" max="11010" width="9.140625" style="219"/>
    <col min="11011" max="11011" width="10.85546875" style="219" customWidth="1"/>
    <col min="11012" max="11012" width="9.140625" style="219"/>
    <col min="11013" max="11013" width="13.140625" style="219" customWidth="1"/>
    <col min="11014" max="11014" width="13.28515625" style="219" customWidth="1"/>
    <col min="11015" max="11015" width="14.85546875" style="219" customWidth="1"/>
    <col min="11016" max="11016" width="9.140625" style="219"/>
    <col min="11017" max="11017" width="10.7109375" style="219" customWidth="1"/>
    <col min="11018" max="11018" width="11" style="219" customWidth="1"/>
    <col min="11019" max="11019" width="13.5703125" style="219" customWidth="1"/>
    <col min="11020" max="11020" width="10.7109375" style="219" customWidth="1"/>
    <col min="11021" max="11021" width="12.85546875" style="219" customWidth="1"/>
    <col min="11022" max="11023" width="10.42578125" style="219" customWidth="1"/>
    <col min="11024" max="11024" width="10.140625" style="219" customWidth="1"/>
    <col min="11025" max="11025" width="9.85546875" style="219" customWidth="1"/>
    <col min="11026" max="11026" width="10.28515625" style="219" customWidth="1"/>
    <col min="11027" max="11027" width="10.5703125" style="219" customWidth="1"/>
    <col min="11028" max="11264" width="9.140625" style="219"/>
    <col min="11265" max="11265" width="52.42578125" style="219" customWidth="1"/>
    <col min="11266" max="11266" width="9.140625" style="219"/>
    <col min="11267" max="11267" width="10.85546875" style="219" customWidth="1"/>
    <col min="11268" max="11268" width="9.140625" style="219"/>
    <col min="11269" max="11269" width="13.140625" style="219" customWidth="1"/>
    <col min="11270" max="11270" width="13.28515625" style="219" customWidth="1"/>
    <col min="11271" max="11271" width="14.85546875" style="219" customWidth="1"/>
    <col min="11272" max="11272" width="9.140625" style="219"/>
    <col min="11273" max="11273" width="10.7109375" style="219" customWidth="1"/>
    <col min="11274" max="11274" width="11" style="219" customWidth="1"/>
    <col min="11275" max="11275" width="13.5703125" style="219" customWidth="1"/>
    <col min="11276" max="11276" width="10.7109375" style="219" customWidth="1"/>
    <col min="11277" max="11277" width="12.85546875" style="219" customWidth="1"/>
    <col min="11278" max="11279" width="10.42578125" style="219" customWidth="1"/>
    <col min="11280" max="11280" width="10.140625" style="219" customWidth="1"/>
    <col min="11281" max="11281" width="9.85546875" style="219" customWidth="1"/>
    <col min="11282" max="11282" width="10.28515625" style="219" customWidth="1"/>
    <col min="11283" max="11283" width="10.5703125" style="219" customWidth="1"/>
    <col min="11284" max="11520" width="9.140625" style="219"/>
    <col min="11521" max="11521" width="52.42578125" style="219" customWidth="1"/>
    <col min="11522" max="11522" width="9.140625" style="219"/>
    <col min="11523" max="11523" width="10.85546875" style="219" customWidth="1"/>
    <col min="11524" max="11524" width="9.140625" style="219"/>
    <col min="11525" max="11525" width="13.140625" style="219" customWidth="1"/>
    <col min="11526" max="11526" width="13.28515625" style="219" customWidth="1"/>
    <col min="11527" max="11527" width="14.85546875" style="219" customWidth="1"/>
    <col min="11528" max="11528" width="9.140625" style="219"/>
    <col min="11529" max="11529" width="10.7109375" style="219" customWidth="1"/>
    <col min="11530" max="11530" width="11" style="219" customWidth="1"/>
    <col min="11531" max="11531" width="13.5703125" style="219" customWidth="1"/>
    <col min="11532" max="11532" width="10.7109375" style="219" customWidth="1"/>
    <col min="11533" max="11533" width="12.85546875" style="219" customWidth="1"/>
    <col min="11534" max="11535" width="10.42578125" style="219" customWidth="1"/>
    <col min="11536" max="11536" width="10.140625" style="219" customWidth="1"/>
    <col min="11537" max="11537" width="9.85546875" style="219" customWidth="1"/>
    <col min="11538" max="11538" width="10.28515625" style="219" customWidth="1"/>
    <col min="11539" max="11539" width="10.5703125" style="219" customWidth="1"/>
    <col min="11540" max="11776" width="9.140625" style="219"/>
    <col min="11777" max="11777" width="52.42578125" style="219" customWidth="1"/>
    <col min="11778" max="11778" width="9.140625" style="219"/>
    <col min="11779" max="11779" width="10.85546875" style="219" customWidth="1"/>
    <col min="11780" max="11780" width="9.140625" style="219"/>
    <col min="11781" max="11781" width="13.140625" style="219" customWidth="1"/>
    <col min="11782" max="11782" width="13.28515625" style="219" customWidth="1"/>
    <col min="11783" max="11783" width="14.85546875" style="219" customWidth="1"/>
    <col min="11784" max="11784" width="9.140625" style="219"/>
    <col min="11785" max="11785" width="10.7109375" style="219" customWidth="1"/>
    <col min="11786" max="11786" width="11" style="219" customWidth="1"/>
    <col min="11787" max="11787" width="13.5703125" style="219" customWidth="1"/>
    <col min="11788" max="11788" width="10.7109375" style="219" customWidth="1"/>
    <col min="11789" max="11789" width="12.85546875" style="219" customWidth="1"/>
    <col min="11790" max="11791" width="10.42578125" style="219" customWidth="1"/>
    <col min="11792" max="11792" width="10.140625" style="219" customWidth="1"/>
    <col min="11793" max="11793" width="9.85546875" style="219" customWidth="1"/>
    <col min="11794" max="11794" width="10.28515625" style="219" customWidth="1"/>
    <col min="11795" max="11795" width="10.5703125" style="219" customWidth="1"/>
    <col min="11796" max="12032" width="9.140625" style="219"/>
    <col min="12033" max="12033" width="52.42578125" style="219" customWidth="1"/>
    <col min="12034" max="12034" width="9.140625" style="219"/>
    <col min="12035" max="12035" width="10.85546875" style="219" customWidth="1"/>
    <col min="12036" max="12036" width="9.140625" style="219"/>
    <col min="12037" max="12037" width="13.140625" style="219" customWidth="1"/>
    <col min="12038" max="12038" width="13.28515625" style="219" customWidth="1"/>
    <col min="12039" max="12039" width="14.85546875" style="219" customWidth="1"/>
    <col min="12040" max="12040" width="9.140625" style="219"/>
    <col min="12041" max="12041" width="10.7109375" style="219" customWidth="1"/>
    <col min="12042" max="12042" width="11" style="219" customWidth="1"/>
    <col min="12043" max="12043" width="13.5703125" style="219" customWidth="1"/>
    <col min="12044" max="12044" width="10.7109375" style="219" customWidth="1"/>
    <col min="12045" max="12045" width="12.85546875" style="219" customWidth="1"/>
    <col min="12046" max="12047" width="10.42578125" style="219" customWidth="1"/>
    <col min="12048" max="12048" width="10.140625" style="219" customWidth="1"/>
    <col min="12049" max="12049" width="9.85546875" style="219" customWidth="1"/>
    <col min="12050" max="12050" width="10.28515625" style="219" customWidth="1"/>
    <col min="12051" max="12051" width="10.5703125" style="219" customWidth="1"/>
    <col min="12052" max="12288" width="9.140625" style="219"/>
    <col min="12289" max="12289" width="52.42578125" style="219" customWidth="1"/>
    <col min="12290" max="12290" width="9.140625" style="219"/>
    <col min="12291" max="12291" width="10.85546875" style="219" customWidth="1"/>
    <col min="12292" max="12292" width="9.140625" style="219"/>
    <col min="12293" max="12293" width="13.140625" style="219" customWidth="1"/>
    <col min="12294" max="12294" width="13.28515625" style="219" customWidth="1"/>
    <col min="12295" max="12295" width="14.85546875" style="219" customWidth="1"/>
    <col min="12296" max="12296" width="9.140625" style="219"/>
    <col min="12297" max="12297" width="10.7109375" style="219" customWidth="1"/>
    <col min="12298" max="12298" width="11" style="219" customWidth="1"/>
    <col min="12299" max="12299" width="13.5703125" style="219" customWidth="1"/>
    <col min="12300" max="12300" width="10.7109375" style="219" customWidth="1"/>
    <col min="12301" max="12301" width="12.85546875" style="219" customWidth="1"/>
    <col min="12302" max="12303" width="10.42578125" style="219" customWidth="1"/>
    <col min="12304" max="12304" width="10.140625" style="219" customWidth="1"/>
    <col min="12305" max="12305" width="9.85546875" style="219" customWidth="1"/>
    <col min="12306" max="12306" width="10.28515625" style="219" customWidth="1"/>
    <col min="12307" max="12307" width="10.5703125" style="219" customWidth="1"/>
    <col min="12308" max="12544" width="9.140625" style="219"/>
    <col min="12545" max="12545" width="52.42578125" style="219" customWidth="1"/>
    <col min="12546" max="12546" width="9.140625" style="219"/>
    <col min="12547" max="12547" width="10.85546875" style="219" customWidth="1"/>
    <col min="12548" max="12548" width="9.140625" style="219"/>
    <col min="12549" max="12549" width="13.140625" style="219" customWidth="1"/>
    <col min="12550" max="12550" width="13.28515625" style="219" customWidth="1"/>
    <col min="12551" max="12551" width="14.85546875" style="219" customWidth="1"/>
    <col min="12552" max="12552" width="9.140625" style="219"/>
    <col min="12553" max="12553" width="10.7109375" style="219" customWidth="1"/>
    <col min="12554" max="12554" width="11" style="219" customWidth="1"/>
    <col min="12555" max="12555" width="13.5703125" style="219" customWidth="1"/>
    <col min="12556" max="12556" width="10.7109375" style="219" customWidth="1"/>
    <col min="12557" max="12557" width="12.85546875" style="219" customWidth="1"/>
    <col min="12558" max="12559" width="10.42578125" style="219" customWidth="1"/>
    <col min="12560" max="12560" width="10.140625" style="219" customWidth="1"/>
    <col min="12561" max="12561" width="9.85546875" style="219" customWidth="1"/>
    <col min="12562" max="12562" width="10.28515625" style="219" customWidth="1"/>
    <col min="12563" max="12563" width="10.5703125" style="219" customWidth="1"/>
    <col min="12564" max="12800" width="9.140625" style="219"/>
    <col min="12801" max="12801" width="52.42578125" style="219" customWidth="1"/>
    <col min="12802" max="12802" width="9.140625" style="219"/>
    <col min="12803" max="12803" width="10.85546875" style="219" customWidth="1"/>
    <col min="12804" max="12804" width="9.140625" style="219"/>
    <col min="12805" max="12805" width="13.140625" style="219" customWidth="1"/>
    <col min="12806" max="12806" width="13.28515625" style="219" customWidth="1"/>
    <col min="12807" max="12807" width="14.85546875" style="219" customWidth="1"/>
    <col min="12808" max="12808" width="9.140625" style="219"/>
    <col min="12809" max="12809" width="10.7109375" style="219" customWidth="1"/>
    <col min="12810" max="12810" width="11" style="219" customWidth="1"/>
    <col min="12811" max="12811" width="13.5703125" style="219" customWidth="1"/>
    <col min="12812" max="12812" width="10.7109375" style="219" customWidth="1"/>
    <col min="12813" max="12813" width="12.85546875" style="219" customWidth="1"/>
    <col min="12814" max="12815" width="10.42578125" style="219" customWidth="1"/>
    <col min="12816" max="12816" width="10.140625" style="219" customWidth="1"/>
    <col min="12817" max="12817" width="9.85546875" style="219" customWidth="1"/>
    <col min="12818" max="12818" width="10.28515625" style="219" customWidth="1"/>
    <col min="12819" max="12819" width="10.5703125" style="219" customWidth="1"/>
    <col min="12820" max="13056" width="9.140625" style="219"/>
    <col min="13057" max="13057" width="52.42578125" style="219" customWidth="1"/>
    <col min="13058" max="13058" width="9.140625" style="219"/>
    <col min="13059" max="13059" width="10.85546875" style="219" customWidth="1"/>
    <col min="13060" max="13060" width="9.140625" style="219"/>
    <col min="13061" max="13061" width="13.140625" style="219" customWidth="1"/>
    <col min="13062" max="13062" width="13.28515625" style="219" customWidth="1"/>
    <col min="13063" max="13063" width="14.85546875" style="219" customWidth="1"/>
    <col min="13064" max="13064" width="9.140625" style="219"/>
    <col min="13065" max="13065" width="10.7109375" style="219" customWidth="1"/>
    <col min="13066" max="13066" width="11" style="219" customWidth="1"/>
    <col min="13067" max="13067" width="13.5703125" style="219" customWidth="1"/>
    <col min="13068" max="13068" width="10.7109375" style="219" customWidth="1"/>
    <col min="13069" max="13069" width="12.85546875" style="219" customWidth="1"/>
    <col min="13070" max="13071" width="10.42578125" style="219" customWidth="1"/>
    <col min="13072" max="13072" width="10.140625" style="219" customWidth="1"/>
    <col min="13073" max="13073" width="9.85546875" style="219" customWidth="1"/>
    <col min="13074" max="13074" width="10.28515625" style="219" customWidth="1"/>
    <col min="13075" max="13075" width="10.5703125" style="219" customWidth="1"/>
    <col min="13076" max="13312" width="9.140625" style="219"/>
    <col min="13313" max="13313" width="52.42578125" style="219" customWidth="1"/>
    <col min="13314" max="13314" width="9.140625" style="219"/>
    <col min="13315" max="13315" width="10.85546875" style="219" customWidth="1"/>
    <col min="13316" max="13316" width="9.140625" style="219"/>
    <col min="13317" max="13317" width="13.140625" style="219" customWidth="1"/>
    <col min="13318" max="13318" width="13.28515625" style="219" customWidth="1"/>
    <col min="13319" max="13319" width="14.85546875" style="219" customWidth="1"/>
    <col min="13320" max="13320" width="9.140625" style="219"/>
    <col min="13321" max="13321" width="10.7109375" style="219" customWidth="1"/>
    <col min="13322" max="13322" width="11" style="219" customWidth="1"/>
    <col min="13323" max="13323" width="13.5703125" style="219" customWidth="1"/>
    <col min="13324" max="13324" width="10.7109375" style="219" customWidth="1"/>
    <col min="13325" max="13325" width="12.85546875" style="219" customWidth="1"/>
    <col min="13326" max="13327" width="10.42578125" style="219" customWidth="1"/>
    <col min="13328" max="13328" width="10.140625" style="219" customWidth="1"/>
    <col min="13329" max="13329" width="9.85546875" style="219" customWidth="1"/>
    <col min="13330" max="13330" width="10.28515625" style="219" customWidth="1"/>
    <col min="13331" max="13331" width="10.5703125" style="219" customWidth="1"/>
    <col min="13332" max="13568" width="9.140625" style="219"/>
    <col min="13569" max="13569" width="52.42578125" style="219" customWidth="1"/>
    <col min="13570" max="13570" width="9.140625" style="219"/>
    <col min="13571" max="13571" width="10.85546875" style="219" customWidth="1"/>
    <col min="13572" max="13572" width="9.140625" style="219"/>
    <col min="13573" max="13573" width="13.140625" style="219" customWidth="1"/>
    <col min="13574" max="13574" width="13.28515625" style="219" customWidth="1"/>
    <col min="13575" max="13575" width="14.85546875" style="219" customWidth="1"/>
    <col min="13576" max="13576" width="9.140625" style="219"/>
    <col min="13577" max="13577" width="10.7109375" style="219" customWidth="1"/>
    <col min="13578" max="13578" width="11" style="219" customWidth="1"/>
    <col min="13579" max="13579" width="13.5703125" style="219" customWidth="1"/>
    <col min="13580" max="13580" width="10.7109375" style="219" customWidth="1"/>
    <col min="13581" max="13581" width="12.85546875" style="219" customWidth="1"/>
    <col min="13582" max="13583" width="10.42578125" style="219" customWidth="1"/>
    <col min="13584" max="13584" width="10.140625" style="219" customWidth="1"/>
    <col min="13585" max="13585" width="9.85546875" style="219" customWidth="1"/>
    <col min="13586" max="13586" width="10.28515625" style="219" customWidth="1"/>
    <col min="13587" max="13587" width="10.5703125" style="219" customWidth="1"/>
    <col min="13588" max="13824" width="9.140625" style="219"/>
    <col min="13825" max="13825" width="52.42578125" style="219" customWidth="1"/>
    <col min="13826" max="13826" width="9.140625" style="219"/>
    <col min="13827" max="13827" width="10.85546875" style="219" customWidth="1"/>
    <col min="13828" max="13828" width="9.140625" style="219"/>
    <col min="13829" max="13829" width="13.140625" style="219" customWidth="1"/>
    <col min="13830" max="13830" width="13.28515625" style="219" customWidth="1"/>
    <col min="13831" max="13831" width="14.85546875" style="219" customWidth="1"/>
    <col min="13832" max="13832" width="9.140625" style="219"/>
    <col min="13833" max="13833" width="10.7109375" style="219" customWidth="1"/>
    <col min="13834" max="13834" width="11" style="219" customWidth="1"/>
    <col min="13835" max="13835" width="13.5703125" style="219" customWidth="1"/>
    <col min="13836" max="13836" width="10.7109375" style="219" customWidth="1"/>
    <col min="13837" max="13837" width="12.85546875" style="219" customWidth="1"/>
    <col min="13838" max="13839" width="10.42578125" style="219" customWidth="1"/>
    <col min="13840" max="13840" width="10.140625" style="219" customWidth="1"/>
    <col min="13841" max="13841" width="9.85546875" style="219" customWidth="1"/>
    <col min="13842" max="13842" width="10.28515625" style="219" customWidth="1"/>
    <col min="13843" max="13843" width="10.5703125" style="219" customWidth="1"/>
    <col min="13844" max="14080" width="9.140625" style="219"/>
    <col min="14081" max="14081" width="52.42578125" style="219" customWidth="1"/>
    <col min="14082" max="14082" width="9.140625" style="219"/>
    <col min="14083" max="14083" width="10.85546875" style="219" customWidth="1"/>
    <col min="14084" max="14084" width="9.140625" style="219"/>
    <col min="14085" max="14085" width="13.140625" style="219" customWidth="1"/>
    <col min="14086" max="14086" width="13.28515625" style="219" customWidth="1"/>
    <col min="14087" max="14087" width="14.85546875" style="219" customWidth="1"/>
    <col min="14088" max="14088" width="9.140625" style="219"/>
    <col min="14089" max="14089" width="10.7109375" style="219" customWidth="1"/>
    <col min="14090" max="14090" width="11" style="219" customWidth="1"/>
    <col min="14091" max="14091" width="13.5703125" style="219" customWidth="1"/>
    <col min="14092" max="14092" width="10.7109375" style="219" customWidth="1"/>
    <col min="14093" max="14093" width="12.85546875" style="219" customWidth="1"/>
    <col min="14094" max="14095" width="10.42578125" style="219" customWidth="1"/>
    <col min="14096" max="14096" width="10.140625" style="219" customWidth="1"/>
    <col min="14097" max="14097" width="9.85546875" style="219" customWidth="1"/>
    <col min="14098" max="14098" width="10.28515625" style="219" customWidth="1"/>
    <col min="14099" max="14099" width="10.5703125" style="219" customWidth="1"/>
    <col min="14100" max="14336" width="9.140625" style="219"/>
    <col min="14337" max="14337" width="52.42578125" style="219" customWidth="1"/>
    <col min="14338" max="14338" width="9.140625" style="219"/>
    <col min="14339" max="14339" width="10.85546875" style="219" customWidth="1"/>
    <col min="14340" max="14340" width="9.140625" style="219"/>
    <col min="14341" max="14341" width="13.140625" style="219" customWidth="1"/>
    <col min="14342" max="14342" width="13.28515625" style="219" customWidth="1"/>
    <col min="14343" max="14343" width="14.85546875" style="219" customWidth="1"/>
    <col min="14344" max="14344" width="9.140625" style="219"/>
    <col min="14345" max="14345" width="10.7109375" style="219" customWidth="1"/>
    <col min="14346" max="14346" width="11" style="219" customWidth="1"/>
    <col min="14347" max="14347" width="13.5703125" style="219" customWidth="1"/>
    <col min="14348" max="14348" width="10.7109375" style="219" customWidth="1"/>
    <col min="14349" max="14349" width="12.85546875" style="219" customWidth="1"/>
    <col min="14350" max="14351" width="10.42578125" style="219" customWidth="1"/>
    <col min="14352" max="14352" width="10.140625" style="219" customWidth="1"/>
    <col min="14353" max="14353" width="9.85546875" style="219" customWidth="1"/>
    <col min="14354" max="14354" width="10.28515625" style="219" customWidth="1"/>
    <col min="14355" max="14355" width="10.5703125" style="219" customWidth="1"/>
    <col min="14356" max="14592" width="9.140625" style="219"/>
    <col min="14593" max="14593" width="52.42578125" style="219" customWidth="1"/>
    <col min="14594" max="14594" width="9.140625" style="219"/>
    <col min="14595" max="14595" width="10.85546875" style="219" customWidth="1"/>
    <col min="14596" max="14596" width="9.140625" style="219"/>
    <col min="14597" max="14597" width="13.140625" style="219" customWidth="1"/>
    <col min="14598" max="14598" width="13.28515625" style="219" customWidth="1"/>
    <col min="14599" max="14599" width="14.85546875" style="219" customWidth="1"/>
    <col min="14600" max="14600" width="9.140625" style="219"/>
    <col min="14601" max="14601" width="10.7109375" style="219" customWidth="1"/>
    <col min="14602" max="14602" width="11" style="219" customWidth="1"/>
    <col min="14603" max="14603" width="13.5703125" style="219" customWidth="1"/>
    <col min="14604" max="14604" width="10.7109375" style="219" customWidth="1"/>
    <col min="14605" max="14605" width="12.85546875" style="219" customWidth="1"/>
    <col min="14606" max="14607" width="10.42578125" style="219" customWidth="1"/>
    <col min="14608" max="14608" width="10.140625" style="219" customWidth="1"/>
    <col min="14609" max="14609" width="9.85546875" style="219" customWidth="1"/>
    <col min="14610" max="14610" width="10.28515625" style="219" customWidth="1"/>
    <col min="14611" max="14611" width="10.5703125" style="219" customWidth="1"/>
    <col min="14612" max="14848" width="9.140625" style="219"/>
    <col min="14849" max="14849" width="52.42578125" style="219" customWidth="1"/>
    <col min="14850" max="14850" width="9.140625" style="219"/>
    <col min="14851" max="14851" width="10.85546875" style="219" customWidth="1"/>
    <col min="14852" max="14852" width="9.140625" style="219"/>
    <col min="14853" max="14853" width="13.140625" style="219" customWidth="1"/>
    <col min="14854" max="14854" width="13.28515625" style="219" customWidth="1"/>
    <col min="14855" max="14855" width="14.85546875" style="219" customWidth="1"/>
    <col min="14856" max="14856" width="9.140625" style="219"/>
    <col min="14857" max="14857" width="10.7109375" style="219" customWidth="1"/>
    <col min="14858" max="14858" width="11" style="219" customWidth="1"/>
    <col min="14859" max="14859" width="13.5703125" style="219" customWidth="1"/>
    <col min="14860" max="14860" width="10.7109375" style="219" customWidth="1"/>
    <col min="14861" max="14861" width="12.85546875" style="219" customWidth="1"/>
    <col min="14862" max="14863" width="10.42578125" style="219" customWidth="1"/>
    <col min="14864" max="14864" width="10.140625" style="219" customWidth="1"/>
    <col min="14865" max="14865" width="9.85546875" style="219" customWidth="1"/>
    <col min="14866" max="14866" width="10.28515625" style="219" customWidth="1"/>
    <col min="14867" max="14867" width="10.5703125" style="219" customWidth="1"/>
    <col min="14868" max="15104" width="9.140625" style="219"/>
    <col min="15105" max="15105" width="52.42578125" style="219" customWidth="1"/>
    <col min="15106" max="15106" width="9.140625" style="219"/>
    <col min="15107" max="15107" width="10.85546875" style="219" customWidth="1"/>
    <col min="15108" max="15108" width="9.140625" style="219"/>
    <col min="15109" max="15109" width="13.140625" style="219" customWidth="1"/>
    <col min="15110" max="15110" width="13.28515625" style="219" customWidth="1"/>
    <col min="15111" max="15111" width="14.85546875" style="219" customWidth="1"/>
    <col min="15112" max="15112" width="9.140625" style="219"/>
    <col min="15113" max="15113" width="10.7109375" style="219" customWidth="1"/>
    <col min="15114" max="15114" width="11" style="219" customWidth="1"/>
    <col min="15115" max="15115" width="13.5703125" style="219" customWidth="1"/>
    <col min="15116" max="15116" width="10.7109375" style="219" customWidth="1"/>
    <col min="15117" max="15117" width="12.85546875" style="219" customWidth="1"/>
    <col min="15118" max="15119" width="10.42578125" style="219" customWidth="1"/>
    <col min="15120" max="15120" width="10.140625" style="219" customWidth="1"/>
    <col min="15121" max="15121" width="9.85546875" style="219" customWidth="1"/>
    <col min="15122" max="15122" width="10.28515625" style="219" customWidth="1"/>
    <col min="15123" max="15123" width="10.5703125" style="219" customWidth="1"/>
    <col min="15124" max="15360" width="9.140625" style="219"/>
    <col min="15361" max="15361" width="52.42578125" style="219" customWidth="1"/>
    <col min="15362" max="15362" width="9.140625" style="219"/>
    <col min="15363" max="15363" width="10.85546875" style="219" customWidth="1"/>
    <col min="15364" max="15364" width="9.140625" style="219"/>
    <col min="15365" max="15365" width="13.140625" style="219" customWidth="1"/>
    <col min="15366" max="15366" width="13.28515625" style="219" customWidth="1"/>
    <col min="15367" max="15367" width="14.85546875" style="219" customWidth="1"/>
    <col min="15368" max="15368" width="9.140625" style="219"/>
    <col min="15369" max="15369" width="10.7109375" style="219" customWidth="1"/>
    <col min="15370" max="15370" width="11" style="219" customWidth="1"/>
    <col min="15371" max="15371" width="13.5703125" style="219" customWidth="1"/>
    <col min="15372" max="15372" width="10.7109375" style="219" customWidth="1"/>
    <col min="15373" max="15373" width="12.85546875" style="219" customWidth="1"/>
    <col min="15374" max="15375" width="10.42578125" style="219" customWidth="1"/>
    <col min="15376" max="15376" width="10.140625" style="219" customWidth="1"/>
    <col min="15377" max="15377" width="9.85546875" style="219" customWidth="1"/>
    <col min="15378" max="15378" width="10.28515625" style="219" customWidth="1"/>
    <col min="15379" max="15379" width="10.5703125" style="219" customWidth="1"/>
    <col min="15380" max="15616" width="9.140625" style="219"/>
    <col min="15617" max="15617" width="52.42578125" style="219" customWidth="1"/>
    <col min="15618" max="15618" width="9.140625" style="219"/>
    <col min="15619" max="15619" width="10.85546875" style="219" customWidth="1"/>
    <col min="15620" max="15620" width="9.140625" style="219"/>
    <col min="15621" max="15621" width="13.140625" style="219" customWidth="1"/>
    <col min="15622" max="15622" width="13.28515625" style="219" customWidth="1"/>
    <col min="15623" max="15623" width="14.85546875" style="219" customWidth="1"/>
    <col min="15624" max="15624" width="9.140625" style="219"/>
    <col min="15625" max="15625" width="10.7109375" style="219" customWidth="1"/>
    <col min="15626" max="15626" width="11" style="219" customWidth="1"/>
    <col min="15627" max="15627" width="13.5703125" style="219" customWidth="1"/>
    <col min="15628" max="15628" width="10.7109375" style="219" customWidth="1"/>
    <col min="15629" max="15629" width="12.85546875" style="219" customWidth="1"/>
    <col min="15630" max="15631" width="10.42578125" style="219" customWidth="1"/>
    <col min="15632" max="15632" width="10.140625" style="219" customWidth="1"/>
    <col min="15633" max="15633" width="9.85546875" style="219" customWidth="1"/>
    <col min="15634" max="15634" width="10.28515625" style="219" customWidth="1"/>
    <col min="15635" max="15635" width="10.5703125" style="219" customWidth="1"/>
    <col min="15636" max="15872" width="9.140625" style="219"/>
    <col min="15873" max="15873" width="52.42578125" style="219" customWidth="1"/>
    <col min="15874" max="15874" width="9.140625" style="219"/>
    <col min="15875" max="15875" width="10.85546875" style="219" customWidth="1"/>
    <col min="15876" max="15876" width="9.140625" style="219"/>
    <col min="15877" max="15877" width="13.140625" style="219" customWidth="1"/>
    <col min="15878" max="15878" width="13.28515625" style="219" customWidth="1"/>
    <col min="15879" max="15879" width="14.85546875" style="219" customWidth="1"/>
    <col min="15880" max="15880" width="9.140625" style="219"/>
    <col min="15881" max="15881" width="10.7109375" style="219" customWidth="1"/>
    <col min="15882" max="15882" width="11" style="219" customWidth="1"/>
    <col min="15883" max="15883" width="13.5703125" style="219" customWidth="1"/>
    <col min="15884" max="15884" width="10.7109375" style="219" customWidth="1"/>
    <col min="15885" max="15885" width="12.85546875" style="219" customWidth="1"/>
    <col min="15886" max="15887" width="10.42578125" style="219" customWidth="1"/>
    <col min="15888" max="15888" width="10.140625" style="219" customWidth="1"/>
    <col min="15889" max="15889" width="9.85546875" style="219" customWidth="1"/>
    <col min="15890" max="15890" width="10.28515625" style="219" customWidth="1"/>
    <col min="15891" max="15891" width="10.5703125" style="219" customWidth="1"/>
    <col min="15892" max="16128" width="9.140625" style="219"/>
    <col min="16129" max="16129" width="52.42578125" style="219" customWidth="1"/>
    <col min="16130" max="16130" width="9.140625" style="219"/>
    <col min="16131" max="16131" width="10.85546875" style="219" customWidth="1"/>
    <col min="16132" max="16132" width="9.140625" style="219"/>
    <col min="16133" max="16133" width="13.140625" style="219" customWidth="1"/>
    <col min="16134" max="16134" width="13.28515625" style="219" customWidth="1"/>
    <col min="16135" max="16135" width="14.85546875" style="219" customWidth="1"/>
    <col min="16136" max="16136" width="9.140625" style="219"/>
    <col min="16137" max="16137" width="10.7109375" style="219" customWidth="1"/>
    <col min="16138" max="16138" width="11" style="219" customWidth="1"/>
    <col min="16139" max="16139" width="13.5703125" style="219" customWidth="1"/>
    <col min="16140" max="16140" width="10.7109375" style="219" customWidth="1"/>
    <col min="16141" max="16141" width="12.85546875" style="219" customWidth="1"/>
    <col min="16142" max="16143" width="10.42578125" style="219" customWidth="1"/>
    <col min="16144" max="16144" width="10.140625" style="219" customWidth="1"/>
    <col min="16145" max="16145" width="9.85546875" style="219" customWidth="1"/>
    <col min="16146" max="16146" width="10.28515625" style="219" customWidth="1"/>
    <col min="16147" max="16147" width="10.5703125" style="219" customWidth="1"/>
    <col min="16148" max="16384" width="9.140625" style="219"/>
  </cols>
  <sheetData>
    <row r="1" spans="1:19" ht="15.75" x14ac:dyDescent="0.25">
      <c r="A1" s="218" t="s">
        <v>490</v>
      </c>
      <c r="B1" s="81" t="s">
        <v>98</v>
      </c>
      <c r="C1" s="78"/>
      <c r="D1" s="78"/>
      <c r="E1" s="78"/>
      <c r="F1" s="78"/>
      <c r="G1" s="78"/>
    </row>
    <row r="2" spans="1:19" ht="15.75" x14ac:dyDescent="0.25">
      <c r="A2" s="218" t="s">
        <v>495</v>
      </c>
      <c r="B2" s="82" t="s">
        <v>500</v>
      </c>
      <c r="C2" s="78"/>
      <c r="D2" s="78"/>
      <c r="E2" s="78"/>
      <c r="F2" s="78"/>
      <c r="G2" s="78"/>
    </row>
    <row r="3" spans="1:19" ht="15.75" x14ac:dyDescent="0.25">
      <c r="A3" s="218" t="s">
        <v>491</v>
      </c>
      <c r="B3" s="452" t="s">
        <v>117</v>
      </c>
      <c r="C3" s="452"/>
      <c r="D3" s="452"/>
      <c r="E3" s="452"/>
      <c r="F3" s="452"/>
      <c r="G3" s="452"/>
      <c r="H3" s="452"/>
      <c r="I3" s="452"/>
      <c r="J3" s="452"/>
      <c r="K3" s="452"/>
      <c r="L3" s="452"/>
      <c r="M3" s="452"/>
      <c r="N3" s="452"/>
      <c r="O3" s="452"/>
      <c r="P3" s="452"/>
      <c r="Q3" s="452"/>
      <c r="R3" s="452"/>
      <c r="S3" s="452"/>
    </row>
    <row r="4" spans="1:19" x14ac:dyDescent="0.2">
      <c r="B4" s="452" t="s">
        <v>99</v>
      </c>
      <c r="C4" s="452"/>
      <c r="D4" s="452"/>
      <c r="E4" s="452"/>
      <c r="F4" s="452"/>
      <c r="G4" s="452"/>
      <c r="H4" s="452"/>
      <c r="I4" s="452"/>
      <c r="J4" s="452"/>
      <c r="K4" s="452"/>
      <c r="L4" s="452"/>
      <c r="M4" s="452"/>
      <c r="N4" s="452"/>
      <c r="O4" s="452"/>
      <c r="P4" s="452"/>
      <c r="Q4" s="452"/>
      <c r="R4" s="452"/>
      <c r="S4" s="452"/>
    </row>
    <row r="5" spans="1:19" x14ac:dyDescent="0.2">
      <c r="B5" s="452" t="s">
        <v>100</v>
      </c>
      <c r="C5" s="452"/>
      <c r="D5" s="452"/>
      <c r="E5" s="452"/>
      <c r="F5" s="452"/>
      <c r="G5" s="452"/>
      <c r="H5" s="452"/>
      <c r="I5" s="452"/>
      <c r="J5" s="452"/>
      <c r="K5" s="452"/>
      <c r="L5" s="452"/>
      <c r="M5" s="452"/>
      <c r="N5" s="452"/>
      <c r="O5" s="452"/>
      <c r="P5" s="452"/>
      <c r="Q5" s="452"/>
      <c r="R5" s="452"/>
      <c r="S5" s="452"/>
    </row>
    <row r="6" spans="1:19" x14ac:dyDescent="0.2">
      <c r="B6" s="452" t="s">
        <v>101</v>
      </c>
      <c r="C6" s="452"/>
      <c r="D6" s="452"/>
      <c r="E6" s="452"/>
      <c r="F6" s="452"/>
      <c r="G6" s="452"/>
      <c r="H6" s="452"/>
      <c r="I6" s="452"/>
      <c r="J6" s="452"/>
      <c r="K6" s="452"/>
      <c r="L6" s="452"/>
      <c r="M6" s="452"/>
      <c r="N6" s="452"/>
      <c r="O6" s="452"/>
      <c r="P6" s="452"/>
      <c r="Q6" s="452"/>
      <c r="R6" s="452"/>
      <c r="S6" s="452"/>
    </row>
    <row r="7" spans="1:19" ht="24.75" customHeight="1" x14ac:dyDescent="0.2">
      <c r="B7" s="451" t="s">
        <v>116</v>
      </c>
      <c r="C7" s="451"/>
      <c r="D7" s="451"/>
      <c r="E7" s="451"/>
      <c r="F7" s="451"/>
      <c r="G7" s="451"/>
      <c r="H7" s="451"/>
      <c r="I7" s="451"/>
      <c r="J7" s="451"/>
      <c r="K7" s="451"/>
      <c r="L7" s="451"/>
      <c r="M7" s="451"/>
      <c r="N7" s="451"/>
      <c r="O7" s="451"/>
      <c r="P7" s="451"/>
      <c r="Q7" s="451"/>
      <c r="R7" s="451"/>
      <c r="S7" s="451"/>
    </row>
    <row r="8" spans="1:19" ht="14.25" customHeight="1" x14ac:dyDescent="0.2">
      <c r="B8" s="451" t="s">
        <v>102</v>
      </c>
      <c r="C8" s="451"/>
      <c r="D8" s="451"/>
      <c r="E8" s="451"/>
      <c r="F8" s="451"/>
      <c r="G8" s="451"/>
      <c r="H8" s="451"/>
      <c r="I8" s="451"/>
      <c r="J8" s="451"/>
      <c r="K8" s="451"/>
      <c r="L8" s="451"/>
      <c r="M8" s="451"/>
      <c r="N8" s="451"/>
      <c r="O8" s="451"/>
      <c r="P8" s="451"/>
      <c r="Q8" s="451"/>
      <c r="R8" s="451"/>
      <c r="S8" s="451"/>
    </row>
    <row r="9" spans="1:19" ht="12.75" customHeight="1" x14ac:dyDescent="0.2">
      <c r="B9" s="451" t="s">
        <v>114</v>
      </c>
      <c r="C9" s="451"/>
      <c r="D9" s="451"/>
      <c r="E9" s="451"/>
      <c r="F9" s="451"/>
      <c r="G9" s="451"/>
      <c r="H9" s="451"/>
      <c r="I9" s="451"/>
      <c r="J9" s="451"/>
      <c r="K9" s="451"/>
      <c r="L9" s="451"/>
      <c r="M9" s="451"/>
      <c r="N9" s="451"/>
      <c r="O9" s="451"/>
      <c r="P9" s="451"/>
      <c r="Q9" s="451"/>
      <c r="R9" s="451"/>
      <c r="S9" s="451"/>
    </row>
    <row r="10" spans="1:19" x14ac:dyDescent="0.2">
      <c r="B10" s="452" t="s">
        <v>103</v>
      </c>
      <c r="C10" s="452"/>
      <c r="D10" s="452"/>
      <c r="E10" s="452"/>
      <c r="F10" s="452"/>
      <c r="G10" s="452"/>
      <c r="H10" s="452"/>
      <c r="I10" s="452"/>
      <c r="J10" s="452"/>
      <c r="K10" s="452"/>
      <c r="L10" s="452"/>
      <c r="M10" s="452"/>
      <c r="N10" s="452"/>
      <c r="O10" s="452"/>
      <c r="P10" s="452"/>
      <c r="Q10" s="452"/>
      <c r="R10" s="452"/>
      <c r="S10" s="452"/>
    </row>
    <row r="11" spans="1:19" x14ac:dyDescent="0.2">
      <c r="B11" s="452" t="s">
        <v>104</v>
      </c>
      <c r="C11" s="452"/>
      <c r="D11" s="452"/>
      <c r="E11" s="452"/>
      <c r="F11" s="452"/>
      <c r="G11" s="452"/>
      <c r="H11" s="452"/>
      <c r="I11" s="452"/>
      <c r="J11" s="452"/>
      <c r="K11" s="452"/>
      <c r="L11" s="452"/>
      <c r="M11" s="452"/>
      <c r="N11" s="452"/>
      <c r="O11" s="452"/>
      <c r="P11" s="452"/>
      <c r="Q11" s="452"/>
      <c r="R11" s="452"/>
      <c r="S11" s="452"/>
    </row>
    <row r="12" spans="1:19" ht="25.5" customHeight="1" x14ac:dyDescent="0.2">
      <c r="B12" s="451" t="s">
        <v>324</v>
      </c>
      <c r="C12" s="451"/>
      <c r="D12" s="451"/>
      <c r="E12" s="451"/>
      <c r="F12" s="451"/>
      <c r="G12" s="451"/>
      <c r="H12" s="451"/>
      <c r="I12" s="451"/>
      <c r="J12" s="451"/>
      <c r="K12" s="451"/>
      <c r="L12" s="451"/>
      <c r="M12" s="451"/>
      <c r="N12" s="451"/>
      <c r="O12" s="451"/>
      <c r="P12" s="451"/>
      <c r="Q12" s="451"/>
      <c r="R12" s="451"/>
      <c r="S12" s="451"/>
    </row>
    <row r="13" spans="1:19" x14ac:dyDescent="0.2">
      <c r="D13" s="222"/>
      <c r="E13" s="222"/>
      <c r="F13" s="222"/>
      <c r="G13" s="222"/>
    </row>
    <row r="14" spans="1:19" s="230" customFormat="1" ht="51.75" thickBot="1" x14ac:dyDescent="0.25">
      <c r="A14" s="223"/>
      <c r="B14" s="224" t="s">
        <v>492</v>
      </c>
      <c r="C14" s="225" t="s">
        <v>493</v>
      </c>
      <c r="D14" s="226" t="s">
        <v>329</v>
      </c>
      <c r="E14" s="227" t="s">
        <v>330</v>
      </c>
      <c r="F14" s="228" t="s">
        <v>331</v>
      </c>
      <c r="G14" s="225" t="s">
        <v>181</v>
      </c>
      <c r="H14" s="227" t="s">
        <v>332</v>
      </c>
      <c r="I14" s="225" t="s">
        <v>333</v>
      </c>
      <c r="J14" s="227" t="s">
        <v>334</v>
      </c>
      <c r="K14" s="228" t="s">
        <v>335</v>
      </c>
      <c r="L14" s="228" t="s">
        <v>336</v>
      </c>
      <c r="M14" s="228" t="s">
        <v>337</v>
      </c>
      <c r="N14" s="228" t="s">
        <v>338</v>
      </c>
      <c r="O14" s="228" t="s">
        <v>494</v>
      </c>
      <c r="P14" s="228" t="s">
        <v>340</v>
      </c>
      <c r="Q14" s="228" t="s">
        <v>341</v>
      </c>
      <c r="R14" s="228" t="s">
        <v>342</v>
      </c>
      <c r="S14" s="229" t="s">
        <v>343</v>
      </c>
    </row>
    <row r="15" spans="1:19" s="239" customFormat="1" ht="13.5" thickTop="1" x14ac:dyDescent="0.2">
      <c r="A15" s="231" t="s">
        <v>105</v>
      </c>
      <c r="B15" s="426">
        <v>1002112.9166666666</v>
      </c>
      <c r="C15" s="427">
        <v>1157137.5</v>
      </c>
      <c r="D15" s="234">
        <v>39158.626197815844</v>
      </c>
      <c r="E15" s="235">
        <v>32669.035121335783</v>
      </c>
      <c r="F15" s="236">
        <v>2652.7435339989574</v>
      </c>
      <c r="G15" s="237">
        <v>3836.8475424811008</v>
      </c>
      <c r="H15" s="235">
        <v>27367.046697241662</v>
      </c>
      <c r="I15" s="237">
        <v>5301.9962943545579</v>
      </c>
      <c r="J15" s="235">
        <v>792.45921214035707</v>
      </c>
      <c r="K15" s="236">
        <v>754.33687269024699</v>
      </c>
      <c r="L15" s="236">
        <v>307.06178076817832</v>
      </c>
      <c r="M15" s="236">
        <v>683.11090038395889</v>
      </c>
      <c r="N15" s="236">
        <v>394.30280180609805</v>
      </c>
      <c r="O15" s="236">
        <v>299.06578199945341</v>
      </c>
      <c r="P15" s="236">
        <v>415.34231564554761</v>
      </c>
      <c r="Q15" s="236">
        <v>59.046088310430775</v>
      </c>
      <c r="R15" s="236">
        <v>1368.293717461258</v>
      </c>
      <c r="S15" s="238">
        <v>226.69278532635551</v>
      </c>
    </row>
    <row r="16" spans="1:19" s="220" customFormat="1" x14ac:dyDescent="0.2">
      <c r="A16" s="231"/>
      <c r="B16" s="426" t="s">
        <v>511</v>
      </c>
      <c r="C16" s="427" t="s">
        <v>511</v>
      </c>
      <c r="D16" s="234"/>
      <c r="E16" s="240"/>
      <c r="F16" s="236"/>
      <c r="G16" s="237"/>
      <c r="H16" s="240"/>
      <c r="I16" s="241"/>
      <c r="J16" s="240"/>
      <c r="K16" s="242"/>
      <c r="L16" s="242"/>
      <c r="M16" s="242"/>
      <c r="N16" s="242"/>
      <c r="O16" s="242"/>
      <c r="P16" s="242"/>
      <c r="Q16" s="242"/>
      <c r="R16" s="242"/>
      <c r="S16" s="243"/>
    </row>
    <row r="17" spans="1:19" s="239" customFormat="1" x14ac:dyDescent="0.2">
      <c r="A17" s="244" t="s">
        <v>106</v>
      </c>
      <c r="B17" s="426">
        <v>534916.66666666663</v>
      </c>
      <c r="C17" s="427">
        <v>604021.25</v>
      </c>
      <c r="D17" s="234">
        <v>26357.224305458338</v>
      </c>
      <c r="E17" s="235">
        <v>21896.205434282911</v>
      </c>
      <c r="F17" s="236">
        <v>1884.4972962189127</v>
      </c>
      <c r="G17" s="237">
        <v>2576.5215749565136</v>
      </c>
      <c r="H17" s="235">
        <v>17848.590555096711</v>
      </c>
      <c r="I17" s="237">
        <v>4047.6186043014181</v>
      </c>
      <c r="J17" s="235">
        <v>683.30444823586004</v>
      </c>
      <c r="K17" s="236">
        <v>754.33593175726912</v>
      </c>
      <c r="L17" s="236">
        <v>305.29963707093395</v>
      </c>
      <c r="M17" s="236">
        <v>416.59895636644319</v>
      </c>
      <c r="N17" s="236">
        <v>324.13163234575518</v>
      </c>
      <c r="O17" s="236">
        <v>263.09778553169338</v>
      </c>
      <c r="P17" s="236">
        <v>225.32957527494696</v>
      </c>
      <c r="Q17" s="236">
        <v>34.279975727942549</v>
      </c>
      <c r="R17" s="236">
        <v>892.2153727826103</v>
      </c>
      <c r="S17" s="238">
        <v>147.83290471856617</v>
      </c>
    </row>
    <row r="18" spans="1:19" s="220" customFormat="1" x14ac:dyDescent="0.2">
      <c r="A18" s="244"/>
      <c r="B18" s="426" t="s">
        <v>511</v>
      </c>
      <c r="C18" s="427" t="s">
        <v>511</v>
      </c>
      <c r="D18" s="234"/>
      <c r="E18" s="240"/>
      <c r="F18" s="236"/>
      <c r="G18" s="237"/>
      <c r="H18" s="240"/>
      <c r="I18" s="241"/>
      <c r="J18" s="240"/>
      <c r="K18" s="242"/>
      <c r="L18" s="242"/>
      <c r="M18" s="242"/>
      <c r="N18" s="242"/>
      <c r="O18" s="242"/>
      <c r="P18" s="242"/>
      <c r="Q18" s="242"/>
      <c r="R18" s="242"/>
      <c r="S18" s="243"/>
    </row>
    <row r="19" spans="1:19" s="239" customFormat="1" x14ac:dyDescent="0.2">
      <c r="A19" s="244" t="s">
        <v>42</v>
      </c>
      <c r="B19" s="426">
        <v>94162.083333333328</v>
      </c>
      <c r="C19" s="427">
        <v>100387.5</v>
      </c>
      <c r="D19" s="234">
        <v>8682.9517503214338</v>
      </c>
      <c r="E19" s="235">
        <v>7194.1834177805904</v>
      </c>
      <c r="F19" s="236">
        <v>735.0870961780472</v>
      </c>
      <c r="G19" s="237">
        <v>753.68123636279654</v>
      </c>
      <c r="H19" s="235">
        <v>5131.1538186726566</v>
      </c>
      <c r="I19" s="237">
        <v>2063.0299375173486</v>
      </c>
      <c r="J19" s="235">
        <v>569.81261998290267</v>
      </c>
      <c r="K19" s="236">
        <v>754.33475659613532</v>
      </c>
      <c r="L19" s="236">
        <v>305.29916145224399</v>
      </c>
      <c r="M19" s="236">
        <v>43.850891157319651</v>
      </c>
      <c r="N19" s="236">
        <v>208.38072368916949</v>
      </c>
      <c r="O19" s="236">
        <v>104.08718780821535</v>
      </c>
      <c r="P19" s="236">
        <v>5.3915618896216717</v>
      </c>
      <c r="Q19" s="236">
        <v>2.3882273240233629</v>
      </c>
      <c r="R19" s="236">
        <v>2.160334672534407</v>
      </c>
      <c r="S19" s="238">
        <v>66.995866413371104</v>
      </c>
    </row>
    <row r="20" spans="1:19" s="220" customFormat="1" x14ac:dyDescent="0.2">
      <c r="A20" s="245"/>
      <c r="B20" s="426" t="s">
        <v>511</v>
      </c>
      <c r="C20" s="427" t="s">
        <v>511</v>
      </c>
      <c r="D20" s="234"/>
      <c r="E20" s="240"/>
      <c r="F20" s="236"/>
      <c r="G20" s="237"/>
      <c r="H20" s="240"/>
      <c r="I20" s="241"/>
      <c r="J20" s="240"/>
      <c r="K20" s="242"/>
      <c r="L20" s="242"/>
      <c r="M20" s="242"/>
      <c r="N20" s="242"/>
      <c r="O20" s="242"/>
      <c r="P20" s="242"/>
      <c r="Q20" s="242"/>
      <c r="R20" s="242"/>
      <c r="S20" s="243"/>
    </row>
    <row r="21" spans="1:19" s="239" customFormat="1" x14ac:dyDescent="0.2">
      <c r="A21" s="246" t="s">
        <v>43</v>
      </c>
      <c r="B21" s="426">
        <v>91609.583333333328</v>
      </c>
      <c r="C21" s="427">
        <v>97734.583333333328</v>
      </c>
      <c r="D21" s="234">
        <v>8444.5923331577542</v>
      </c>
      <c r="E21" s="235">
        <v>6996.3084576959391</v>
      </c>
      <c r="F21" s="236">
        <v>714.90544578942479</v>
      </c>
      <c r="G21" s="237">
        <v>733.37842967238998</v>
      </c>
      <c r="H21" s="235">
        <v>4972.0617151606875</v>
      </c>
      <c r="I21" s="237">
        <v>2024.2470396811955</v>
      </c>
      <c r="J21" s="235">
        <v>557.92616547521163</v>
      </c>
      <c r="K21" s="236">
        <v>742.94976285400605</v>
      </c>
      <c r="L21" s="236">
        <v>304.29785429817804</v>
      </c>
      <c r="M21" s="236">
        <v>42.58150428130724</v>
      </c>
      <c r="N21" s="236">
        <v>199.94032974205973</v>
      </c>
      <c r="O21" s="236">
        <v>100.93284068545245</v>
      </c>
      <c r="P21" s="236">
        <v>5.2471822029299657</v>
      </c>
      <c r="Q21" s="236">
        <v>2.2263412218842382</v>
      </c>
      <c r="R21" s="236">
        <v>2.160334672534407</v>
      </c>
      <c r="S21" s="238">
        <v>65.66615999439658</v>
      </c>
    </row>
    <row r="22" spans="1:19" s="220" customFormat="1" x14ac:dyDescent="0.2">
      <c r="A22" s="247" t="s">
        <v>44</v>
      </c>
      <c r="B22" s="428">
        <v>32718.333333333332</v>
      </c>
      <c r="C22" s="429">
        <v>34507.083333333336</v>
      </c>
      <c r="D22" s="250">
        <v>4706.9510158432486</v>
      </c>
      <c r="E22" s="240">
        <v>3838.0393550500007</v>
      </c>
      <c r="F22" s="242">
        <v>425.38962649063569</v>
      </c>
      <c r="G22" s="241">
        <v>443.52203430261193</v>
      </c>
      <c r="H22" s="240">
        <v>2792.4184604499997</v>
      </c>
      <c r="I22" s="241">
        <v>1045.6208887</v>
      </c>
      <c r="J22" s="240">
        <v>459.81622679999987</v>
      </c>
      <c r="K22" s="242">
        <v>3.6709899500000005</v>
      </c>
      <c r="L22" s="242">
        <v>303.85874570000004</v>
      </c>
      <c r="M22" s="242">
        <v>14.67013075</v>
      </c>
      <c r="N22" s="242">
        <v>120.29043330000003</v>
      </c>
      <c r="O22" s="242">
        <v>97.818759649999961</v>
      </c>
      <c r="P22" s="242">
        <v>1.7941456500000001</v>
      </c>
      <c r="Q22" s="242">
        <v>2.1594119999999997</v>
      </c>
      <c r="R22" s="242">
        <v>2.1603641499999999</v>
      </c>
      <c r="S22" s="243">
        <v>39.381334349999996</v>
      </c>
    </row>
    <row r="23" spans="1:19" s="220" customFormat="1" x14ac:dyDescent="0.2">
      <c r="A23" s="247" t="s">
        <v>45</v>
      </c>
      <c r="B23" s="428">
        <v>34240.833333333336</v>
      </c>
      <c r="C23" s="429">
        <v>34658.333333333336</v>
      </c>
      <c r="D23" s="250">
        <v>2238.2228398850589</v>
      </c>
      <c r="E23" s="240">
        <v>1896.6072202000003</v>
      </c>
      <c r="F23" s="242">
        <v>176.64295855878035</v>
      </c>
      <c r="G23" s="241">
        <v>164.97266112627827</v>
      </c>
      <c r="H23" s="240">
        <v>1218.94560705</v>
      </c>
      <c r="I23" s="241">
        <v>677.66194025000004</v>
      </c>
      <c r="J23" s="240">
        <v>19.42814005</v>
      </c>
      <c r="K23" s="242">
        <v>586.41609729999993</v>
      </c>
      <c r="L23" s="242">
        <v>0</v>
      </c>
      <c r="M23" s="242">
        <v>19.228389800000002</v>
      </c>
      <c r="N23" s="242">
        <v>32.816611800000004</v>
      </c>
      <c r="O23" s="242">
        <v>0.7692138500000002</v>
      </c>
      <c r="P23" s="242">
        <v>0.96877605</v>
      </c>
      <c r="Q23" s="242">
        <v>0</v>
      </c>
      <c r="R23" s="242">
        <v>0</v>
      </c>
      <c r="S23" s="243">
        <v>17.93358405</v>
      </c>
    </row>
    <row r="24" spans="1:19" s="220" customFormat="1" x14ac:dyDescent="0.2">
      <c r="A24" s="247" t="s">
        <v>46</v>
      </c>
      <c r="B24" s="428">
        <v>13967.083333333334</v>
      </c>
      <c r="C24" s="429">
        <v>14064.583333333334</v>
      </c>
      <c r="D24" s="250">
        <v>608.34936935444318</v>
      </c>
      <c r="E24" s="240">
        <v>519.38138809999998</v>
      </c>
      <c r="F24" s="242">
        <v>42.370565430053965</v>
      </c>
      <c r="G24" s="241">
        <v>46.597415824389259</v>
      </c>
      <c r="H24" s="240">
        <v>352.32611444999998</v>
      </c>
      <c r="I24" s="241">
        <v>167.05513200000004</v>
      </c>
      <c r="J24" s="240">
        <v>4.8250400500000001</v>
      </c>
      <c r="K24" s="242">
        <v>146.61124254999999</v>
      </c>
      <c r="L24" s="242">
        <v>0</v>
      </c>
      <c r="M24" s="242">
        <v>5.1450117500000001</v>
      </c>
      <c r="N24" s="242">
        <v>8.0770968499999984</v>
      </c>
      <c r="O24" s="242">
        <v>0.24765684999999998</v>
      </c>
      <c r="P24" s="242">
        <v>0.52883605</v>
      </c>
      <c r="Q24" s="242">
        <v>0</v>
      </c>
      <c r="R24" s="242">
        <v>0</v>
      </c>
      <c r="S24" s="243">
        <v>1.5724884500000003</v>
      </c>
    </row>
    <row r="25" spans="1:19" s="220" customFormat="1" x14ac:dyDescent="0.2">
      <c r="A25" s="247" t="s">
        <v>47</v>
      </c>
      <c r="B25" s="428">
        <v>833.33333333333337</v>
      </c>
      <c r="C25" s="429">
        <v>3297.9166666666665</v>
      </c>
      <c r="D25" s="250">
        <v>61.284700529771726</v>
      </c>
      <c r="E25" s="240">
        <v>51.725689200000005</v>
      </c>
      <c r="F25" s="242">
        <v>3.6676494800206125</v>
      </c>
      <c r="G25" s="241">
        <v>5.8913618497511031</v>
      </c>
      <c r="H25" s="240">
        <v>46.692034849999992</v>
      </c>
      <c r="I25" s="241">
        <v>5.0336542000000009</v>
      </c>
      <c r="J25" s="240">
        <v>1.7730761500000001</v>
      </c>
      <c r="K25" s="242">
        <v>9.0703149999999996E-2</v>
      </c>
      <c r="L25" s="242">
        <v>0</v>
      </c>
      <c r="M25" s="242">
        <v>0.16204259999999998</v>
      </c>
      <c r="N25" s="242">
        <v>2.0040224000000006</v>
      </c>
      <c r="O25" s="242">
        <v>0.21480395000000002</v>
      </c>
      <c r="P25" s="242">
        <v>1.5123350000000001E-2</v>
      </c>
      <c r="Q25" s="242">
        <v>0</v>
      </c>
      <c r="R25" s="242">
        <v>0</v>
      </c>
      <c r="S25" s="243">
        <v>0.74743160000000008</v>
      </c>
    </row>
    <row r="26" spans="1:19" s="220" customFormat="1" x14ac:dyDescent="0.2">
      <c r="A26" s="247" t="s">
        <v>48</v>
      </c>
      <c r="B26" s="428">
        <v>9851.25</v>
      </c>
      <c r="C26" s="429">
        <v>11747.916666666666</v>
      </c>
      <c r="D26" s="250">
        <v>829.89963283097495</v>
      </c>
      <c r="E26" s="240">
        <v>690.65026879999994</v>
      </c>
      <c r="F26" s="242">
        <v>66.844400615129317</v>
      </c>
      <c r="G26" s="241">
        <v>72.404963415845714</v>
      </c>
      <c r="H26" s="240">
        <v>561.74734144999991</v>
      </c>
      <c r="I26" s="241">
        <v>128.90304509999999</v>
      </c>
      <c r="J26" s="240">
        <v>72.091295250000002</v>
      </c>
      <c r="K26" s="242">
        <v>6.1708673500000009</v>
      </c>
      <c r="L26" s="242">
        <v>0.44326069999999995</v>
      </c>
      <c r="M26" s="242">
        <v>3.3765104000000004</v>
      </c>
      <c r="N26" s="242">
        <v>36.754893550000006</v>
      </c>
      <c r="O26" s="242">
        <v>1.8837836000000003</v>
      </c>
      <c r="P26" s="242">
        <v>1.9403727</v>
      </c>
      <c r="Q26" s="242">
        <v>6.6959599999999994E-2</v>
      </c>
      <c r="R26" s="242">
        <v>0</v>
      </c>
      <c r="S26" s="243">
        <v>6.0322175499999995</v>
      </c>
    </row>
    <row r="27" spans="1:19" s="220" customFormat="1" x14ac:dyDescent="0.2">
      <c r="A27" s="247"/>
      <c r="B27" s="426" t="s">
        <v>511</v>
      </c>
      <c r="C27" s="427" t="s">
        <v>511</v>
      </c>
      <c r="D27" s="234"/>
      <c r="E27" s="240"/>
      <c r="F27" s="236"/>
      <c r="G27" s="237"/>
      <c r="H27" s="240"/>
      <c r="I27" s="241"/>
      <c r="J27" s="240"/>
      <c r="K27" s="242"/>
      <c r="L27" s="242"/>
      <c r="M27" s="242"/>
      <c r="N27" s="242"/>
      <c r="O27" s="242"/>
      <c r="P27" s="242"/>
      <c r="Q27" s="242"/>
      <c r="R27" s="242"/>
      <c r="S27" s="243"/>
    </row>
    <row r="28" spans="1:19" s="239" customFormat="1" x14ac:dyDescent="0.2">
      <c r="A28" s="246" t="s">
        <v>49</v>
      </c>
      <c r="B28" s="426">
        <v>2552.5</v>
      </c>
      <c r="C28" s="427">
        <v>2993.3333333333335</v>
      </c>
      <c r="D28" s="234">
        <v>238.35941716367955</v>
      </c>
      <c r="E28" s="235">
        <v>197.87496008465061</v>
      </c>
      <c r="F28" s="236">
        <v>20.181650388622405</v>
      </c>
      <c r="G28" s="237">
        <v>20.302806690406538</v>
      </c>
      <c r="H28" s="235">
        <v>159.0921035119693</v>
      </c>
      <c r="I28" s="237">
        <v>38.782897836152841</v>
      </c>
      <c r="J28" s="235">
        <v>11.886454507691054</v>
      </c>
      <c r="K28" s="236">
        <v>11.38499374212933</v>
      </c>
      <c r="L28" s="236">
        <v>1.0013071540659699</v>
      </c>
      <c r="M28" s="236">
        <v>1.2693868760124105</v>
      </c>
      <c r="N28" s="236">
        <v>8.4403939471097331</v>
      </c>
      <c r="O28" s="236">
        <v>3.1543471227629007</v>
      </c>
      <c r="P28" s="236">
        <v>0.14437968669170478</v>
      </c>
      <c r="Q28" s="236">
        <v>0.16188610213912474</v>
      </c>
      <c r="R28" s="236">
        <v>0</v>
      </c>
      <c r="S28" s="238">
        <v>1.3297064189745265</v>
      </c>
    </row>
    <row r="29" spans="1:19" s="220" customFormat="1" x14ac:dyDescent="0.2">
      <c r="A29" s="247" t="s">
        <v>50</v>
      </c>
      <c r="B29" s="428">
        <v>1491.6666666666667</v>
      </c>
      <c r="C29" s="429">
        <v>1740.8333333333333</v>
      </c>
      <c r="D29" s="250">
        <v>169.04146047131576</v>
      </c>
      <c r="E29" s="240">
        <v>139.0500098</v>
      </c>
      <c r="F29" s="242">
        <v>14.802602075212047</v>
      </c>
      <c r="G29" s="241">
        <v>15.188848596103721</v>
      </c>
      <c r="H29" s="240">
        <v>117.87671219999999</v>
      </c>
      <c r="I29" s="241">
        <v>21.173315450000004</v>
      </c>
      <c r="J29" s="240">
        <v>9.0652487000000015</v>
      </c>
      <c r="K29" s="242">
        <v>0.20035525000000007</v>
      </c>
      <c r="L29" s="242">
        <v>1.00098025</v>
      </c>
      <c r="M29" s="242">
        <v>0.83344315000000013</v>
      </c>
      <c r="N29" s="242">
        <v>5.9094143500000005</v>
      </c>
      <c r="O29" s="242">
        <v>3.1072980000000006</v>
      </c>
      <c r="P29" s="242">
        <v>7.1677400000000002E-2</v>
      </c>
      <c r="Q29" s="242">
        <v>0.15668869999999999</v>
      </c>
      <c r="R29" s="242">
        <v>0</v>
      </c>
      <c r="S29" s="243">
        <v>0.82046455000000018</v>
      </c>
    </row>
    <row r="30" spans="1:19" s="220" customFormat="1" x14ac:dyDescent="0.2">
      <c r="A30" s="247" t="s">
        <v>51</v>
      </c>
      <c r="B30" s="428">
        <v>423.33333333333331</v>
      </c>
      <c r="C30" s="429">
        <v>430.83333333333331</v>
      </c>
      <c r="D30" s="250">
        <v>28.602319394738899</v>
      </c>
      <c r="E30" s="240">
        <v>24.2368299</v>
      </c>
      <c r="F30" s="242">
        <v>2.2573406607816584</v>
      </c>
      <c r="G30" s="241">
        <v>2.108148833957241</v>
      </c>
      <c r="H30" s="240">
        <v>15.131338299999999</v>
      </c>
      <c r="I30" s="241">
        <v>9.1055054000000002</v>
      </c>
      <c r="J30" s="240">
        <v>0.31085949999999996</v>
      </c>
      <c r="K30" s="242">
        <v>7.7659517999999998</v>
      </c>
      <c r="L30" s="242">
        <v>0</v>
      </c>
      <c r="M30" s="242">
        <v>0.23622679999999999</v>
      </c>
      <c r="N30" s="242">
        <v>0.55648855000000008</v>
      </c>
      <c r="O30" s="242">
        <v>1.7473499999999997E-3</v>
      </c>
      <c r="P30" s="242">
        <v>3.05975E-3</v>
      </c>
      <c r="Q30" s="242">
        <v>0</v>
      </c>
      <c r="R30" s="242">
        <v>0</v>
      </c>
      <c r="S30" s="243">
        <v>0.23109024999999997</v>
      </c>
    </row>
    <row r="31" spans="1:19" s="220" customFormat="1" x14ac:dyDescent="0.2">
      <c r="A31" s="247" t="s">
        <v>52</v>
      </c>
      <c r="B31" s="428">
        <v>266.25</v>
      </c>
      <c r="C31" s="429">
        <v>272.08333333333331</v>
      </c>
      <c r="D31" s="250">
        <v>13.677720032755355</v>
      </c>
      <c r="E31" s="240">
        <v>11.677439799999998</v>
      </c>
      <c r="F31" s="242">
        <v>0.95264428655613276</v>
      </c>
      <c r="G31" s="241">
        <v>1.0476359461992233</v>
      </c>
      <c r="H31" s="240">
        <v>7.6380017500000008</v>
      </c>
      <c r="I31" s="241">
        <v>4.0394367500000001</v>
      </c>
      <c r="J31" s="240">
        <v>0.29637629999999998</v>
      </c>
      <c r="K31" s="242">
        <v>3.0925088000000009</v>
      </c>
      <c r="L31" s="242">
        <v>0</v>
      </c>
      <c r="M31" s="242">
        <v>6.5337100000000009E-2</v>
      </c>
      <c r="N31" s="242">
        <v>0.43129549999999994</v>
      </c>
      <c r="O31" s="242">
        <v>2.5000000000000001E-4</v>
      </c>
      <c r="P31" s="242">
        <v>5.5130199999999997E-2</v>
      </c>
      <c r="Q31" s="242">
        <v>0</v>
      </c>
      <c r="R31" s="242">
        <v>0</v>
      </c>
      <c r="S31" s="243">
        <v>9.8303749999999995E-2</v>
      </c>
    </row>
    <row r="32" spans="1:19" s="220" customFormat="1" x14ac:dyDescent="0.2">
      <c r="A32" s="247" t="s">
        <v>53</v>
      </c>
      <c r="B32" s="428">
        <v>39.166666666666664</v>
      </c>
      <c r="C32" s="429">
        <v>132.91666666666666</v>
      </c>
      <c r="D32" s="250">
        <v>2.5655631466727975</v>
      </c>
      <c r="E32" s="240">
        <v>2.1644079000000005</v>
      </c>
      <c r="F32" s="242">
        <v>0.1545355590186972</v>
      </c>
      <c r="G32" s="241">
        <v>0.24661968765409967</v>
      </c>
      <c r="H32" s="240">
        <v>1.8793023499999999</v>
      </c>
      <c r="I32" s="241">
        <v>0.28510824999999995</v>
      </c>
      <c r="J32" s="240">
        <v>7.6415200000000003E-2</v>
      </c>
      <c r="K32" s="242">
        <v>0</v>
      </c>
      <c r="L32" s="242">
        <v>0</v>
      </c>
      <c r="M32" s="242">
        <v>7.3160000000000013E-3</v>
      </c>
      <c r="N32" s="242">
        <v>0.16092204999999996</v>
      </c>
      <c r="O32" s="242">
        <v>0</v>
      </c>
      <c r="P32" s="242">
        <v>0</v>
      </c>
      <c r="Q32" s="242">
        <v>0</v>
      </c>
      <c r="R32" s="242">
        <v>0</v>
      </c>
      <c r="S32" s="243">
        <v>4.0453799999999998E-2</v>
      </c>
    </row>
    <row r="33" spans="1:19" s="220" customFormat="1" x14ac:dyDescent="0.2">
      <c r="A33" s="247" t="s">
        <v>54</v>
      </c>
      <c r="B33" s="428">
        <v>331.25</v>
      </c>
      <c r="C33" s="429">
        <v>427.5</v>
      </c>
      <c r="D33" s="250">
        <v>24.394535176909162</v>
      </c>
      <c r="E33" s="240">
        <v>20.681671000000005</v>
      </c>
      <c r="F33" s="242">
        <v>2.0079389561271226</v>
      </c>
      <c r="G33" s="241">
        <v>1.704925220782034</v>
      </c>
      <c r="H33" s="240">
        <v>16.514808949999999</v>
      </c>
      <c r="I33" s="241">
        <v>4.1668702499999988</v>
      </c>
      <c r="J33" s="240">
        <v>2.1336741499999996</v>
      </c>
      <c r="K33" s="242">
        <v>0.32246095000000002</v>
      </c>
      <c r="L33" s="242">
        <v>0</v>
      </c>
      <c r="M33" s="242">
        <v>0.1266494</v>
      </c>
      <c r="N33" s="242">
        <v>1.3795179</v>
      </c>
      <c r="O33" s="242">
        <v>4.4021949999999997E-2</v>
      </c>
      <c r="P33" s="242">
        <v>1.4465199999999999E-2</v>
      </c>
      <c r="Q33" s="242">
        <v>5.1445499999999995E-3</v>
      </c>
      <c r="R33" s="242">
        <v>0</v>
      </c>
      <c r="S33" s="243">
        <v>0.13895994999999994</v>
      </c>
    </row>
    <row r="34" spans="1:19" s="220" customFormat="1" x14ac:dyDescent="0.2">
      <c r="A34" s="251"/>
      <c r="B34" s="426" t="s">
        <v>511</v>
      </c>
      <c r="C34" s="427" t="s">
        <v>511</v>
      </c>
      <c r="D34" s="234"/>
      <c r="E34" s="240"/>
      <c r="F34" s="236"/>
      <c r="G34" s="237"/>
      <c r="H34" s="240"/>
      <c r="I34" s="241"/>
      <c r="J34" s="240"/>
      <c r="K34" s="242"/>
      <c r="L34" s="242"/>
      <c r="M34" s="242"/>
      <c r="N34" s="242"/>
      <c r="O34" s="242"/>
      <c r="P34" s="242"/>
      <c r="Q34" s="242"/>
      <c r="R34" s="242"/>
      <c r="S34" s="243"/>
    </row>
    <row r="35" spans="1:19" s="220" customFormat="1" x14ac:dyDescent="0.2">
      <c r="A35" s="245"/>
      <c r="B35" s="426" t="s">
        <v>511</v>
      </c>
      <c r="C35" s="427" t="s">
        <v>511</v>
      </c>
      <c r="D35" s="234"/>
      <c r="E35" s="240"/>
      <c r="F35" s="236"/>
      <c r="G35" s="237"/>
      <c r="H35" s="240"/>
      <c r="I35" s="241"/>
      <c r="J35" s="240"/>
      <c r="K35" s="242"/>
      <c r="L35" s="242"/>
      <c r="M35" s="242"/>
      <c r="N35" s="242"/>
      <c r="O35" s="242"/>
      <c r="P35" s="242"/>
      <c r="Q35" s="242"/>
      <c r="R35" s="242"/>
      <c r="S35" s="243"/>
    </row>
    <row r="36" spans="1:19" s="239" customFormat="1" x14ac:dyDescent="0.2">
      <c r="A36" s="252" t="s">
        <v>55</v>
      </c>
      <c r="B36" s="426">
        <v>907950.83333333337</v>
      </c>
      <c r="C36" s="427">
        <v>1056750</v>
      </c>
      <c r="D36" s="234">
        <v>30475.58454115488</v>
      </c>
      <c r="E36" s="235">
        <v>25474.77684181073</v>
      </c>
      <c r="F36" s="236">
        <v>1917.6501930716674</v>
      </c>
      <c r="G36" s="237">
        <v>3083.1575062724846</v>
      </c>
      <c r="H36" s="235">
        <v>22235.830936014532</v>
      </c>
      <c r="I36" s="237">
        <v>3238.9534376315924</v>
      </c>
      <c r="J36" s="235">
        <v>222.64453916906908</v>
      </c>
      <c r="K36" s="236">
        <v>0</v>
      </c>
      <c r="L36" s="236">
        <v>1.7617606793033904</v>
      </c>
      <c r="M36" s="236">
        <v>639.25850812928172</v>
      </c>
      <c r="N36" s="236">
        <v>185.92108132105611</v>
      </c>
      <c r="O36" s="236">
        <v>194.97781127374347</v>
      </c>
      <c r="P36" s="236">
        <v>409.94988463737275</v>
      </c>
      <c r="Q36" s="236">
        <v>56.657733930498345</v>
      </c>
      <c r="R36" s="236">
        <v>1366.130286067744</v>
      </c>
      <c r="S36" s="238">
        <v>159.69640583927401</v>
      </c>
    </row>
    <row r="37" spans="1:19" s="220" customFormat="1" x14ac:dyDescent="0.2">
      <c r="A37" s="244"/>
      <c r="B37" s="426" t="s">
        <v>511</v>
      </c>
      <c r="C37" s="427" t="s">
        <v>511</v>
      </c>
      <c r="D37" s="234"/>
      <c r="E37" s="240"/>
      <c r="F37" s="236"/>
      <c r="G37" s="237"/>
      <c r="H37" s="240"/>
      <c r="I37" s="241"/>
      <c r="J37" s="240"/>
      <c r="K37" s="242"/>
      <c r="L37" s="242"/>
      <c r="M37" s="242"/>
      <c r="N37" s="242"/>
      <c r="O37" s="242"/>
      <c r="P37" s="242"/>
      <c r="Q37" s="242"/>
      <c r="R37" s="242"/>
      <c r="S37" s="243"/>
    </row>
    <row r="38" spans="1:19" s="239" customFormat="1" x14ac:dyDescent="0.2">
      <c r="A38" s="246" t="s">
        <v>56</v>
      </c>
      <c r="B38" s="426">
        <v>301607.5</v>
      </c>
      <c r="C38" s="427">
        <v>344844.58333333331</v>
      </c>
      <c r="D38" s="234">
        <v>11761.700892371744</v>
      </c>
      <c r="E38" s="235">
        <v>9788.0728151999992</v>
      </c>
      <c r="F38" s="236">
        <v>764.04037871660728</v>
      </c>
      <c r="G38" s="237">
        <v>1209.5876984551369</v>
      </c>
      <c r="H38" s="235">
        <v>8436.3775415500004</v>
      </c>
      <c r="I38" s="237">
        <v>1351.69872035</v>
      </c>
      <c r="J38" s="235">
        <v>80.247399000000001</v>
      </c>
      <c r="K38" s="236">
        <v>0</v>
      </c>
      <c r="L38" s="236">
        <v>0</v>
      </c>
      <c r="M38" s="236">
        <v>245.21884800000001</v>
      </c>
      <c r="N38" s="236">
        <v>35.880713300000004</v>
      </c>
      <c r="O38" s="236">
        <v>34.058796749999999</v>
      </c>
      <c r="P38" s="236">
        <v>114.08717435000001</v>
      </c>
      <c r="Q38" s="236">
        <v>22.972050199999995</v>
      </c>
      <c r="R38" s="236">
        <v>763.32112569999993</v>
      </c>
      <c r="S38" s="238">
        <v>55.767910999999998</v>
      </c>
    </row>
    <row r="39" spans="1:19" s="220" customFormat="1" x14ac:dyDescent="0.2">
      <c r="A39" s="253" t="s">
        <v>57</v>
      </c>
      <c r="B39" s="428">
        <v>19256.666666666668</v>
      </c>
      <c r="C39" s="429">
        <v>24040</v>
      </c>
      <c r="D39" s="250">
        <v>846.39479664742896</v>
      </c>
      <c r="E39" s="240">
        <v>700.65926559999991</v>
      </c>
      <c r="F39" s="242">
        <v>54.327341185246304</v>
      </c>
      <c r="G39" s="241">
        <v>91.408189862182752</v>
      </c>
      <c r="H39" s="240">
        <v>581.70448044999989</v>
      </c>
      <c r="I39" s="241">
        <v>118.95455169999998</v>
      </c>
      <c r="J39" s="240">
        <v>8.0088039000000002</v>
      </c>
      <c r="K39" s="242">
        <v>0</v>
      </c>
      <c r="L39" s="242">
        <v>0</v>
      </c>
      <c r="M39" s="242">
        <v>17.992680549999999</v>
      </c>
      <c r="N39" s="242">
        <v>2.7097782500000003</v>
      </c>
      <c r="O39" s="242">
        <v>6.694069100000001</v>
      </c>
      <c r="P39" s="242">
        <v>5.0011086499999999</v>
      </c>
      <c r="Q39" s="242">
        <v>1.4511420500000003</v>
      </c>
      <c r="R39" s="242">
        <v>72.94149234999999</v>
      </c>
      <c r="S39" s="243">
        <v>4.1554690500000007</v>
      </c>
    </row>
    <row r="40" spans="1:19" s="220" customFormat="1" x14ac:dyDescent="0.2">
      <c r="A40" s="253" t="s">
        <v>58</v>
      </c>
      <c r="B40" s="428">
        <v>8592.0833333333339</v>
      </c>
      <c r="C40" s="429">
        <v>10756.25</v>
      </c>
      <c r="D40" s="250">
        <v>352.39965810350839</v>
      </c>
      <c r="E40" s="240">
        <v>291.72977834999995</v>
      </c>
      <c r="F40" s="242">
        <v>22.238455369702656</v>
      </c>
      <c r="G40" s="241">
        <v>38.431424383805819</v>
      </c>
      <c r="H40" s="240">
        <v>279.77677495000006</v>
      </c>
      <c r="I40" s="241">
        <v>11.953112899999999</v>
      </c>
      <c r="J40" s="240">
        <v>2.7395592</v>
      </c>
      <c r="K40" s="242">
        <v>0</v>
      </c>
      <c r="L40" s="242">
        <v>0</v>
      </c>
      <c r="M40" s="242">
        <v>6.6202963499999985</v>
      </c>
      <c r="N40" s="242">
        <v>0.21912475000000003</v>
      </c>
      <c r="O40" s="242">
        <v>1.0938599999999998E-2</v>
      </c>
      <c r="P40" s="242">
        <v>0.5267417000000002</v>
      </c>
      <c r="Q40" s="242">
        <v>0.66754105000000019</v>
      </c>
      <c r="R40" s="242">
        <v>0.30040195000000003</v>
      </c>
      <c r="S40" s="243">
        <v>0.77886970000000011</v>
      </c>
    </row>
    <row r="41" spans="1:19" s="220" customFormat="1" x14ac:dyDescent="0.2">
      <c r="A41" s="253" t="s">
        <v>59</v>
      </c>
      <c r="B41" s="428">
        <v>1056.6666666666667</v>
      </c>
      <c r="C41" s="429">
        <v>1427.0833333333333</v>
      </c>
      <c r="D41" s="250">
        <v>39.623408393397099</v>
      </c>
      <c r="E41" s="240">
        <v>32.902867950000001</v>
      </c>
      <c r="F41" s="242">
        <v>2.3572192372053733</v>
      </c>
      <c r="G41" s="241">
        <v>4.3633212061917295</v>
      </c>
      <c r="H41" s="240">
        <v>31.61265195</v>
      </c>
      <c r="I41" s="241">
        <v>1.2902300500000004</v>
      </c>
      <c r="J41" s="240">
        <v>0.43562129999999999</v>
      </c>
      <c r="K41" s="242">
        <v>0</v>
      </c>
      <c r="L41" s="242">
        <v>0</v>
      </c>
      <c r="M41" s="242">
        <v>0.61711185000000013</v>
      </c>
      <c r="N41" s="242">
        <v>-1.0279599999999998E-2</v>
      </c>
      <c r="O41" s="242">
        <v>3.5236500000000001E-3</v>
      </c>
      <c r="P41" s="242">
        <v>2.9840650000000007E-2</v>
      </c>
      <c r="Q41" s="242">
        <v>8.3664699999999995E-2</v>
      </c>
      <c r="R41" s="242">
        <v>2.5611700000000005E-2</v>
      </c>
      <c r="S41" s="243">
        <v>9.4345350000000008E-2</v>
      </c>
    </row>
    <row r="42" spans="1:19" s="220" customFormat="1" x14ac:dyDescent="0.2">
      <c r="A42" s="253"/>
      <c r="B42" s="426" t="s">
        <v>511</v>
      </c>
      <c r="C42" s="427" t="s">
        <v>511</v>
      </c>
      <c r="D42" s="234"/>
      <c r="E42" s="240"/>
      <c r="F42" s="236"/>
      <c r="G42" s="237"/>
      <c r="H42" s="240"/>
      <c r="I42" s="241"/>
      <c r="J42" s="240"/>
      <c r="K42" s="242"/>
      <c r="L42" s="242"/>
      <c r="M42" s="242"/>
      <c r="N42" s="242"/>
      <c r="O42" s="242"/>
      <c r="P42" s="242"/>
      <c r="Q42" s="242"/>
      <c r="R42" s="242"/>
      <c r="S42" s="243"/>
    </row>
    <row r="43" spans="1:19" s="239" customFormat="1" x14ac:dyDescent="0.2">
      <c r="A43" s="246" t="s">
        <v>60</v>
      </c>
      <c r="B43" s="426">
        <v>122271.25</v>
      </c>
      <c r="C43" s="427">
        <v>141626.66666666666</v>
      </c>
      <c r="D43" s="234">
        <v>5167.9282553375133</v>
      </c>
      <c r="E43" s="235">
        <v>4291.7642955999991</v>
      </c>
      <c r="F43" s="236">
        <v>335.27440425217617</v>
      </c>
      <c r="G43" s="237">
        <v>540.88955548533784</v>
      </c>
      <c r="H43" s="235">
        <v>3865.0899477500002</v>
      </c>
      <c r="I43" s="237">
        <v>426.67445914999996</v>
      </c>
      <c r="J43" s="235">
        <v>30.04532755</v>
      </c>
      <c r="K43" s="236">
        <v>0</v>
      </c>
      <c r="L43" s="236">
        <v>0</v>
      </c>
      <c r="M43" s="236">
        <v>115.44473719999999</v>
      </c>
      <c r="N43" s="236">
        <v>61.660559249999999</v>
      </c>
      <c r="O43" s="236">
        <v>123.17122805000001</v>
      </c>
      <c r="P43" s="236">
        <v>35.747101699999995</v>
      </c>
      <c r="Q43" s="236">
        <v>8.1270565499999972</v>
      </c>
      <c r="R43" s="236">
        <v>30.233518150000005</v>
      </c>
      <c r="S43" s="238">
        <v>21.525327849999996</v>
      </c>
    </row>
    <row r="44" spans="1:19" s="220" customFormat="1" x14ac:dyDescent="0.2">
      <c r="A44" s="253" t="s">
        <v>61</v>
      </c>
      <c r="B44" s="428">
        <v>59336.666666666664</v>
      </c>
      <c r="C44" s="429">
        <v>70501.666666666672</v>
      </c>
      <c r="D44" s="250">
        <v>2387.8270008984441</v>
      </c>
      <c r="E44" s="240">
        <v>1984.9009919500004</v>
      </c>
      <c r="F44" s="242">
        <v>149.74956549886278</v>
      </c>
      <c r="G44" s="241">
        <v>253.17644344958094</v>
      </c>
      <c r="H44" s="240">
        <v>1815.2691836499998</v>
      </c>
      <c r="I44" s="241">
        <v>169.63109859999997</v>
      </c>
      <c r="J44" s="240">
        <v>15.2203903</v>
      </c>
      <c r="K44" s="242">
        <v>0</v>
      </c>
      <c r="L44" s="242">
        <v>0</v>
      </c>
      <c r="M44" s="242">
        <v>49.991881099999993</v>
      </c>
      <c r="N44" s="242">
        <v>16.464748650000001</v>
      </c>
      <c r="O44" s="242">
        <v>50.040569700000013</v>
      </c>
      <c r="P44" s="242">
        <v>14.484967299999999</v>
      </c>
      <c r="Q44" s="242">
        <v>4.1324267999999993</v>
      </c>
      <c r="R44" s="242">
        <v>10.50707575</v>
      </c>
      <c r="S44" s="243">
        <v>8.6757334000000004</v>
      </c>
    </row>
    <row r="45" spans="1:19" s="220" customFormat="1" x14ac:dyDescent="0.2">
      <c r="A45" s="254" t="s">
        <v>62</v>
      </c>
      <c r="B45" s="428">
        <v>1981.25</v>
      </c>
      <c r="C45" s="429">
        <v>2212.9166666666665</v>
      </c>
      <c r="D45" s="250">
        <v>79.193496842452547</v>
      </c>
      <c r="E45" s="240">
        <v>65.801961800000001</v>
      </c>
      <c r="F45" s="242">
        <v>5.0047108675614833</v>
      </c>
      <c r="G45" s="241">
        <v>8.3868241748910641</v>
      </c>
      <c r="H45" s="240">
        <v>60.422246600000008</v>
      </c>
      <c r="I45" s="241">
        <v>5.37973795</v>
      </c>
      <c r="J45" s="240">
        <v>0.30789865</v>
      </c>
      <c r="K45" s="242">
        <v>0</v>
      </c>
      <c r="L45" s="242">
        <v>0</v>
      </c>
      <c r="M45" s="242">
        <v>2.1802583000000002</v>
      </c>
      <c r="N45" s="242">
        <v>0.50038225000000003</v>
      </c>
      <c r="O45" s="242">
        <v>0.89021745000000008</v>
      </c>
      <c r="P45" s="242">
        <v>0.68319859999999999</v>
      </c>
      <c r="Q45" s="242">
        <v>0.53548794999999993</v>
      </c>
      <c r="R45" s="242">
        <v>6.7125000000000004E-2</v>
      </c>
      <c r="S45" s="243">
        <v>0.21414910000000001</v>
      </c>
    </row>
    <row r="46" spans="1:19" s="220" customFormat="1" x14ac:dyDescent="0.2">
      <c r="A46" s="254" t="s">
        <v>63</v>
      </c>
      <c r="B46" s="428">
        <v>11423.333333333334</v>
      </c>
      <c r="C46" s="429">
        <v>13237.5</v>
      </c>
      <c r="D46" s="250">
        <v>525.59580197239927</v>
      </c>
      <c r="E46" s="240">
        <v>439.59653660000004</v>
      </c>
      <c r="F46" s="242">
        <v>34.995900837023186</v>
      </c>
      <c r="G46" s="241">
        <v>51.003364535376001</v>
      </c>
      <c r="H46" s="240">
        <v>356.68991649999998</v>
      </c>
      <c r="I46" s="241">
        <v>82.906754300000003</v>
      </c>
      <c r="J46" s="240">
        <v>6.1976655999999988</v>
      </c>
      <c r="K46" s="242">
        <v>0</v>
      </c>
      <c r="L46" s="242">
        <v>0</v>
      </c>
      <c r="M46" s="242">
        <v>9.6030365999999994</v>
      </c>
      <c r="N46" s="242">
        <v>11.82914345</v>
      </c>
      <c r="O46" s="242">
        <v>37.198413800000004</v>
      </c>
      <c r="P46" s="242">
        <v>7.5132616500000005</v>
      </c>
      <c r="Q46" s="242">
        <v>0.84628480000000006</v>
      </c>
      <c r="R46" s="242">
        <v>7.690259199999999</v>
      </c>
      <c r="S46" s="243">
        <v>1.9578683000000001</v>
      </c>
    </row>
    <row r="47" spans="1:19" s="220" customFormat="1" x14ac:dyDescent="0.2">
      <c r="A47" s="254" t="s">
        <v>64</v>
      </c>
      <c r="B47" s="428">
        <v>5643.75</v>
      </c>
      <c r="C47" s="429">
        <v>7042.916666666667</v>
      </c>
      <c r="D47" s="250">
        <v>239.11678002422113</v>
      </c>
      <c r="E47" s="240">
        <v>197.84081685000007</v>
      </c>
      <c r="F47" s="242">
        <v>14.725480899043434</v>
      </c>
      <c r="G47" s="241">
        <v>26.550482275177615</v>
      </c>
      <c r="H47" s="240">
        <v>188.98178535</v>
      </c>
      <c r="I47" s="241">
        <v>8.8590991999999993</v>
      </c>
      <c r="J47" s="240">
        <v>1.2907751500000002</v>
      </c>
      <c r="K47" s="242">
        <v>0</v>
      </c>
      <c r="L47" s="242">
        <v>0</v>
      </c>
      <c r="M47" s="242">
        <v>5.9125227999999996</v>
      </c>
      <c r="N47" s="242">
        <v>0.30215504999999993</v>
      </c>
      <c r="O47" s="242">
        <v>0</v>
      </c>
      <c r="P47" s="242">
        <v>0.14912510000000001</v>
      </c>
      <c r="Q47" s="242">
        <v>0</v>
      </c>
      <c r="R47" s="242">
        <v>0</v>
      </c>
      <c r="S47" s="243">
        <v>1.13437085</v>
      </c>
    </row>
    <row r="48" spans="1:19" s="220" customFormat="1" x14ac:dyDescent="0.2">
      <c r="A48" s="253" t="s">
        <v>65</v>
      </c>
      <c r="B48" s="428">
        <v>28490.416666666668</v>
      </c>
      <c r="C48" s="429">
        <v>30892.083333333332</v>
      </c>
      <c r="D48" s="250">
        <v>1288.3444127513203</v>
      </c>
      <c r="E48" s="240">
        <v>1069.4498266999999</v>
      </c>
      <c r="F48" s="242">
        <v>86.740507211614556</v>
      </c>
      <c r="G48" s="241">
        <v>132.1540788397059</v>
      </c>
      <c r="H48" s="240">
        <v>916.53955669999993</v>
      </c>
      <c r="I48" s="241">
        <v>152.91026375000001</v>
      </c>
      <c r="J48" s="240">
        <v>6.570444300000001</v>
      </c>
      <c r="K48" s="242">
        <v>0</v>
      </c>
      <c r="L48" s="242">
        <v>0</v>
      </c>
      <c r="M48" s="242">
        <v>31.361119150000004</v>
      </c>
      <c r="N48" s="242">
        <v>36.6919161</v>
      </c>
      <c r="O48" s="242">
        <v>53.978155399999999</v>
      </c>
      <c r="P48" s="242">
        <v>8.087784850000002</v>
      </c>
      <c r="Q48" s="242">
        <v>1.1502921000000002</v>
      </c>
      <c r="R48" s="242">
        <v>8.5128469500000037</v>
      </c>
      <c r="S48" s="243">
        <v>6.12691535</v>
      </c>
    </row>
    <row r="49" spans="1:19" s="220" customFormat="1" x14ac:dyDescent="0.2">
      <c r="A49" s="253" t="s">
        <v>66</v>
      </c>
      <c r="B49" s="428">
        <v>34444.166666666664</v>
      </c>
      <c r="C49" s="429">
        <v>40306.25</v>
      </c>
      <c r="D49" s="250">
        <v>1491.7568416877498</v>
      </c>
      <c r="E49" s="240">
        <v>1237.4134769499999</v>
      </c>
      <c r="F49" s="242">
        <v>98.784331541698833</v>
      </c>
      <c r="G49" s="241">
        <v>155.55903319605102</v>
      </c>
      <c r="H49" s="240">
        <v>1133.2812073999999</v>
      </c>
      <c r="I49" s="241">
        <v>104.13309679999998</v>
      </c>
      <c r="J49" s="240">
        <v>8.2544929499999995</v>
      </c>
      <c r="K49" s="242">
        <v>0</v>
      </c>
      <c r="L49" s="242">
        <v>0</v>
      </c>
      <c r="M49" s="242">
        <v>34.091736949999998</v>
      </c>
      <c r="N49" s="242">
        <v>8.5038944999999995</v>
      </c>
      <c r="O49" s="242">
        <v>19.152502949999999</v>
      </c>
      <c r="P49" s="242">
        <v>13.174349549999999</v>
      </c>
      <c r="Q49" s="242">
        <v>2.8443376499999995</v>
      </c>
      <c r="R49" s="242">
        <v>11.213595450000001</v>
      </c>
      <c r="S49" s="243">
        <v>6.7226790999999988</v>
      </c>
    </row>
    <row r="50" spans="1:19" s="220" customFormat="1" x14ac:dyDescent="0.2">
      <c r="A50" s="255"/>
      <c r="B50" s="426" t="s">
        <v>511</v>
      </c>
      <c r="C50" s="427" t="s">
        <v>511</v>
      </c>
      <c r="D50" s="234"/>
      <c r="E50" s="240"/>
      <c r="F50" s="236"/>
      <c r="G50" s="237"/>
      <c r="H50" s="240"/>
      <c r="I50" s="241"/>
      <c r="J50" s="240"/>
      <c r="K50" s="242"/>
      <c r="L50" s="242"/>
      <c r="M50" s="242"/>
      <c r="N50" s="242"/>
      <c r="O50" s="242"/>
      <c r="P50" s="242"/>
      <c r="Q50" s="242"/>
      <c r="R50" s="242"/>
      <c r="S50" s="243"/>
    </row>
    <row r="51" spans="1:19" s="239" customFormat="1" x14ac:dyDescent="0.2">
      <c r="A51" s="246" t="s">
        <v>67</v>
      </c>
      <c r="B51" s="426">
        <v>16875</v>
      </c>
      <c r="C51" s="427">
        <v>17450.416666666668</v>
      </c>
      <c r="D51" s="234">
        <v>744.60234616528965</v>
      </c>
      <c r="E51" s="235">
        <v>622.15079415000002</v>
      </c>
      <c r="F51" s="236">
        <v>50.092481260746595</v>
      </c>
      <c r="G51" s="237">
        <v>72.359070754543012</v>
      </c>
      <c r="H51" s="235">
        <v>415.94144125000003</v>
      </c>
      <c r="I51" s="237">
        <v>206.20918160000002</v>
      </c>
      <c r="J51" s="235">
        <v>3.1980372000000004</v>
      </c>
      <c r="K51" s="236">
        <v>0</v>
      </c>
      <c r="L51" s="236">
        <v>0</v>
      </c>
      <c r="M51" s="236">
        <v>12.083831000000002</v>
      </c>
      <c r="N51" s="236">
        <v>18.209131149999997</v>
      </c>
      <c r="O51" s="236">
        <v>1.7801630499999999</v>
      </c>
      <c r="P51" s="236">
        <v>70.103386299999997</v>
      </c>
      <c r="Q51" s="236">
        <v>0.79258824999999999</v>
      </c>
      <c r="R51" s="236">
        <v>96.499004299999996</v>
      </c>
      <c r="S51" s="238">
        <v>3.5435691499999997</v>
      </c>
    </row>
    <row r="52" spans="1:19" s="220" customFormat="1" x14ac:dyDescent="0.2">
      <c r="A52" s="253"/>
      <c r="B52" s="426" t="s">
        <v>511</v>
      </c>
      <c r="C52" s="427" t="s">
        <v>511</v>
      </c>
      <c r="D52" s="234"/>
      <c r="E52" s="240"/>
      <c r="F52" s="236"/>
      <c r="G52" s="237"/>
      <c r="H52" s="240"/>
      <c r="I52" s="241"/>
      <c r="J52" s="240"/>
      <c r="K52" s="242"/>
      <c r="L52" s="242"/>
      <c r="M52" s="242"/>
      <c r="N52" s="242"/>
      <c r="O52" s="242"/>
      <c r="P52" s="242"/>
      <c r="Q52" s="242"/>
      <c r="R52" s="242"/>
      <c r="S52" s="243"/>
    </row>
    <row r="53" spans="1:19" s="239" customFormat="1" x14ac:dyDescent="0.2">
      <c r="A53" s="246" t="s">
        <v>68</v>
      </c>
      <c r="B53" s="426">
        <v>278262.91666666669</v>
      </c>
      <c r="C53" s="427">
        <v>335702.08333333331</v>
      </c>
      <c r="D53" s="234">
        <v>6349.3603109129035</v>
      </c>
      <c r="E53" s="235">
        <v>5389.1482794864369</v>
      </c>
      <c r="F53" s="236">
        <v>351.16446522946114</v>
      </c>
      <c r="G53" s="237">
        <v>609.04756619700618</v>
      </c>
      <c r="H53" s="235">
        <v>4640.0221667462356</v>
      </c>
      <c r="I53" s="237">
        <v>749.12652609205952</v>
      </c>
      <c r="J53" s="235">
        <v>65.048362007289001</v>
      </c>
      <c r="K53" s="236">
        <v>0</v>
      </c>
      <c r="L53" s="236">
        <v>0</v>
      </c>
      <c r="M53" s="236">
        <v>148.31045363346462</v>
      </c>
      <c r="N53" s="236">
        <v>32.290204152584352</v>
      </c>
      <c r="O53" s="236">
        <v>11.852096741449145</v>
      </c>
      <c r="P53" s="236">
        <v>97.028374416444123</v>
      </c>
      <c r="Q53" s="236">
        <v>4.8823870324366458</v>
      </c>
      <c r="R53" s="236">
        <v>360.67145194186861</v>
      </c>
      <c r="S53" s="238">
        <v>28.46481756835697</v>
      </c>
    </row>
    <row r="54" spans="1:19" s="220" customFormat="1" x14ac:dyDescent="0.2">
      <c r="A54" s="253" t="s">
        <v>69</v>
      </c>
      <c r="B54" s="428">
        <v>219479.58333333334</v>
      </c>
      <c r="C54" s="429">
        <v>266097.5</v>
      </c>
      <c r="D54" s="250">
        <v>4990.438222409216</v>
      </c>
      <c r="E54" s="240">
        <v>4236.6662609499999</v>
      </c>
      <c r="F54" s="242">
        <v>276.41247439175481</v>
      </c>
      <c r="G54" s="241">
        <v>477.35948706746149</v>
      </c>
      <c r="H54" s="240">
        <v>3627.0269469000004</v>
      </c>
      <c r="I54" s="241">
        <v>609.63929054999994</v>
      </c>
      <c r="J54" s="240">
        <v>52.215660399999997</v>
      </c>
      <c r="K54" s="242">
        <v>0</v>
      </c>
      <c r="L54" s="242">
        <v>0</v>
      </c>
      <c r="M54" s="242">
        <v>117.0625502</v>
      </c>
      <c r="N54" s="242">
        <v>22.021368850000002</v>
      </c>
      <c r="O54" s="242">
        <v>5.8367652499999991</v>
      </c>
      <c r="P54" s="242">
        <v>62.891947050000006</v>
      </c>
      <c r="Q54" s="242">
        <v>4.5424554000000006</v>
      </c>
      <c r="R54" s="242">
        <v>320.50566780000003</v>
      </c>
      <c r="S54" s="243">
        <v>24.523509350000001</v>
      </c>
    </row>
    <row r="55" spans="1:19" s="220" customFormat="1" x14ac:dyDescent="0.2">
      <c r="A55" s="253" t="s">
        <v>70</v>
      </c>
      <c r="B55" s="428">
        <v>46946.666666666664</v>
      </c>
      <c r="C55" s="429">
        <v>57145.416666666664</v>
      </c>
      <c r="D55" s="250">
        <v>1042.9102964854981</v>
      </c>
      <c r="E55" s="240">
        <v>885.44889369999976</v>
      </c>
      <c r="F55" s="242">
        <v>56.031924911195091</v>
      </c>
      <c r="G55" s="241">
        <v>101.42947787430317</v>
      </c>
      <c r="H55" s="240">
        <v>809.25467129999993</v>
      </c>
      <c r="I55" s="241">
        <v>76.194784599999977</v>
      </c>
      <c r="J55" s="240">
        <v>9.8657667</v>
      </c>
      <c r="K55" s="242">
        <v>0</v>
      </c>
      <c r="L55" s="242">
        <v>0</v>
      </c>
      <c r="M55" s="242">
        <v>27.5653446</v>
      </c>
      <c r="N55" s="242">
        <v>5.5689961999999991</v>
      </c>
      <c r="O55" s="242">
        <v>5.3545116999999998</v>
      </c>
      <c r="P55" s="242">
        <v>11.805273400000001</v>
      </c>
      <c r="Q55" s="242">
        <v>0</v>
      </c>
      <c r="R55" s="242">
        <v>12.307074550000001</v>
      </c>
      <c r="S55" s="243">
        <v>3.1888159499999986</v>
      </c>
    </row>
    <row r="56" spans="1:19" s="220" customFormat="1" x14ac:dyDescent="0.2">
      <c r="A56" s="253" t="s">
        <v>71</v>
      </c>
      <c r="B56" s="428">
        <v>11835.416666666666</v>
      </c>
      <c r="C56" s="429">
        <v>13005.416666666666</v>
      </c>
      <c r="D56" s="250">
        <v>315.98326971100073</v>
      </c>
      <c r="E56" s="240">
        <v>267.00891595000002</v>
      </c>
      <c r="F56" s="242">
        <v>18.718488441495289</v>
      </c>
      <c r="G56" s="241">
        <v>30.255865319505411</v>
      </c>
      <c r="H56" s="240">
        <v>203.71970485000003</v>
      </c>
      <c r="I56" s="241">
        <v>63.289085749999998</v>
      </c>
      <c r="J56" s="240">
        <v>2.9666427</v>
      </c>
      <c r="K56" s="242">
        <v>0</v>
      </c>
      <c r="L56" s="242">
        <v>0</v>
      </c>
      <c r="M56" s="242">
        <v>3.6818926000000003</v>
      </c>
      <c r="N56" s="242">
        <v>4.6996940499999997</v>
      </c>
      <c r="O56" s="242">
        <v>0.66076654999999995</v>
      </c>
      <c r="P56" s="242">
        <v>22.330718099999999</v>
      </c>
      <c r="Q56" s="242">
        <v>0.33990969999999987</v>
      </c>
      <c r="R56" s="242">
        <v>27.857089399999996</v>
      </c>
      <c r="S56" s="243">
        <v>0.75236440000000004</v>
      </c>
    </row>
    <row r="57" spans="1:19" s="220" customFormat="1" x14ac:dyDescent="0.2">
      <c r="A57" s="255"/>
      <c r="B57" s="426" t="s">
        <v>511</v>
      </c>
      <c r="C57" s="427" t="s">
        <v>511</v>
      </c>
      <c r="D57" s="234"/>
      <c r="E57" s="240"/>
      <c r="F57" s="236"/>
      <c r="G57" s="237"/>
      <c r="H57" s="240"/>
      <c r="I57" s="241"/>
      <c r="J57" s="240"/>
      <c r="K57" s="242"/>
      <c r="L57" s="242"/>
      <c r="M57" s="242"/>
      <c r="N57" s="242"/>
      <c r="O57" s="242"/>
      <c r="P57" s="242"/>
      <c r="Q57" s="242"/>
      <c r="R57" s="242"/>
      <c r="S57" s="243"/>
    </row>
    <row r="58" spans="1:19" s="239" customFormat="1" x14ac:dyDescent="0.2">
      <c r="A58" s="246" t="s">
        <v>72</v>
      </c>
      <c r="B58" s="426">
        <v>188932.08333333334</v>
      </c>
      <c r="C58" s="427">
        <v>220396.25</v>
      </c>
      <c r="D58" s="234">
        <v>6451.9927363674306</v>
      </c>
      <c r="E58" s="235">
        <v>5383.6406573742934</v>
      </c>
      <c r="F58" s="236">
        <v>417.07846361267644</v>
      </c>
      <c r="G58" s="237">
        <v>651.27361538046046</v>
      </c>
      <c r="H58" s="235">
        <v>4878.3998387183019</v>
      </c>
      <c r="I58" s="237">
        <v>505.24455043953259</v>
      </c>
      <c r="J58" s="235">
        <v>44.105413411780091</v>
      </c>
      <c r="K58" s="236">
        <v>0</v>
      </c>
      <c r="L58" s="236">
        <v>1.7617606793033904</v>
      </c>
      <c r="M58" s="236">
        <v>118.20063829581719</v>
      </c>
      <c r="N58" s="236">
        <v>37.880473468471727</v>
      </c>
      <c r="O58" s="236">
        <v>24.115526682294316</v>
      </c>
      <c r="P58" s="236">
        <v>92.983847870928614</v>
      </c>
      <c r="Q58" s="236">
        <v>19.883651898061704</v>
      </c>
      <c r="R58" s="236">
        <v>115.40518597587551</v>
      </c>
      <c r="S58" s="238">
        <v>50.394780270917039</v>
      </c>
    </row>
    <row r="59" spans="1:19" s="220" customFormat="1" x14ac:dyDescent="0.2">
      <c r="A59" s="256" t="s">
        <v>73</v>
      </c>
      <c r="B59" s="428">
        <v>92240</v>
      </c>
      <c r="C59" s="429">
        <v>105315.83333333333</v>
      </c>
      <c r="D59" s="250">
        <v>2576.0681160354097</v>
      </c>
      <c r="E59" s="240">
        <v>2164.38627825</v>
      </c>
      <c r="F59" s="242">
        <v>153.20029679131019</v>
      </c>
      <c r="G59" s="241">
        <v>258.4815409940993</v>
      </c>
      <c r="H59" s="240">
        <v>2029.9251357000001</v>
      </c>
      <c r="I59" s="241">
        <v>134.46322394999999</v>
      </c>
      <c r="J59" s="240">
        <v>11.800147299999999</v>
      </c>
      <c r="K59" s="242">
        <v>0</v>
      </c>
      <c r="L59" s="242">
        <v>0</v>
      </c>
      <c r="M59" s="242">
        <v>60.116172649999989</v>
      </c>
      <c r="N59" s="242">
        <v>7.9657306500000011</v>
      </c>
      <c r="O59" s="242">
        <v>4.5349976999999999</v>
      </c>
      <c r="P59" s="242">
        <v>18.061026300000002</v>
      </c>
      <c r="Q59" s="242">
        <v>1.7466891</v>
      </c>
      <c r="R59" s="242">
        <v>12.884662049999999</v>
      </c>
      <c r="S59" s="243">
        <v>17.136069500000001</v>
      </c>
    </row>
    <row r="60" spans="1:19" s="220" customFormat="1" x14ac:dyDescent="0.2">
      <c r="A60" s="256" t="s">
        <v>74</v>
      </c>
      <c r="B60" s="428">
        <v>57688.333333333336</v>
      </c>
      <c r="C60" s="429">
        <v>74381.25</v>
      </c>
      <c r="D60" s="250">
        <v>1396.4682138291416</v>
      </c>
      <c r="E60" s="240">
        <v>1194.2669581499999</v>
      </c>
      <c r="F60" s="242">
        <v>78.090903525921007</v>
      </c>
      <c r="G60" s="241">
        <v>124.11035215322072</v>
      </c>
      <c r="H60" s="240">
        <v>926.65055145000019</v>
      </c>
      <c r="I60" s="241">
        <v>267.61713750000001</v>
      </c>
      <c r="J60" s="240">
        <v>25.468906200000003</v>
      </c>
      <c r="K60" s="242">
        <v>0</v>
      </c>
      <c r="L60" s="242">
        <v>0</v>
      </c>
      <c r="M60" s="242">
        <v>23.028895050000003</v>
      </c>
      <c r="N60" s="242">
        <v>14.972162300000001</v>
      </c>
      <c r="O60" s="242">
        <v>10.774749999999999</v>
      </c>
      <c r="P60" s="242">
        <v>70.021947799999992</v>
      </c>
      <c r="Q60" s="242">
        <v>14.422354200000001</v>
      </c>
      <c r="R60" s="242">
        <v>100.19589320000001</v>
      </c>
      <c r="S60" s="243">
        <v>8.7322323000000015</v>
      </c>
    </row>
    <row r="61" spans="1:19" s="220" customFormat="1" x14ac:dyDescent="0.2">
      <c r="A61" s="256" t="s">
        <v>75</v>
      </c>
      <c r="B61" s="428">
        <v>11592.916666666666</v>
      </c>
      <c r="C61" s="429">
        <v>12070.416666666666</v>
      </c>
      <c r="D61" s="250">
        <v>996.6074965513958</v>
      </c>
      <c r="E61" s="240">
        <v>807.52391724999973</v>
      </c>
      <c r="F61" s="242">
        <v>80.571385870047337</v>
      </c>
      <c r="G61" s="241">
        <v>108.51219343134873</v>
      </c>
      <c r="H61" s="240">
        <v>766.86428445000001</v>
      </c>
      <c r="I61" s="241">
        <v>40.659402700000001</v>
      </c>
      <c r="J61" s="240">
        <v>3.7236360999999998</v>
      </c>
      <c r="K61" s="242">
        <v>0</v>
      </c>
      <c r="L61" s="242">
        <v>1.6639146999999999</v>
      </c>
      <c r="M61" s="242">
        <v>8.5561045999999994</v>
      </c>
      <c r="N61" s="242">
        <v>8.7639832500000008</v>
      </c>
      <c r="O61" s="242">
        <v>2.9493003</v>
      </c>
      <c r="P61" s="242">
        <v>0.23175719999999997</v>
      </c>
      <c r="Q61" s="242">
        <v>1.7414696499999995</v>
      </c>
      <c r="R61" s="242">
        <v>0.15556404999999998</v>
      </c>
      <c r="S61" s="243">
        <v>12.792778949999999</v>
      </c>
    </row>
    <row r="62" spans="1:19" s="220" customFormat="1" x14ac:dyDescent="0.2">
      <c r="A62" s="256" t="s">
        <v>76</v>
      </c>
      <c r="B62" s="428">
        <v>27411.666666666668</v>
      </c>
      <c r="C62" s="429">
        <v>28882.916666666668</v>
      </c>
      <c r="D62" s="250">
        <v>1482.8773681176065</v>
      </c>
      <c r="E62" s="240">
        <v>1217.48724965</v>
      </c>
      <c r="F62" s="242">
        <v>105.21771705676278</v>
      </c>
      <c r="G62" s="241">
        <v>160.17240141084383</v>
      </c>
      <c r="H62" s="240">
        <v>1154.98138455</v>
      </c>
      <c r="I62" s="241">
        <v>62.507014800000007</v>
      </c>
      <c r="J62" s="240">
        <v>3.1129183499999997</v>
      </c>
      <c r="K62" s="242">
        <v>0</v>
      </c>
      <c r="L62" s="242">
        <v>9.7853750000000003E-2</v>
      </c>
      <c r="M62" s="242">
        <v>26.499987349999998</v>
      </c>
      <c r="N62" s="242">
        <v>6.1787643500000007</v>
      </c>
      <c r="O62" s="242">
        <v>5.8565850499999996</v>
      </c>
      <c r="P62" s="242">
        <v>4.6695267000000005</v>
      </c>
      <c r="Q62" s="242">
        <v>1.9732266500000004</v>
      </c>
      <c r="R62" s="242">
        <v>2.1695756999999998</v>
      </c>
      <c r="S62" s="243">
        <v>11.733921799999997</v>
      </c>
    </row>
    <row r="63" spans="1:19" s="220" customFormat="1" ht="13.5" thickBot="1" x14ac:dyDescent="0.25">
      <c r="A63" s="257"/>
      <c r="B63" s="430"/>
      <c r="C63" s="431"/>
      <c r="D63" s="260"/>
      <c r="E63" s="261"/>
      <c r="F63" s="262"/>
      <c r="G63" s="259"/>
      <c r="H63" s="261"/>
      <c r="I63" s="259"/>
      <c r="J63" s="261"/>
      <c r="K63" s="262"/>
      <c r="L63" s="262"/>
      <c r="M63" s="262"/>
      <c r="N63" s="262"/>
      <c r="O63" s="262"/>
      <c r="P63" s="262"/>
      <c r="Q63" s="262"/>
      <c r="R63" s="262"/>
      <c r="S63" s="263"/>
    </row>
    <row r="64" spans="1:19" s="220" customFormat="1" x14ac:dyDescent="0.2">
      <c r="A64" s="264"/>
      <c r="B64" s="432"/>
      <c r="C64" s="433"/>
      <c r="D64" s="267"/>
      <c r="E64" s="268"/>
      <c r="F64" s="269"/>
      <c r="G64" s="266"/>
      <c r="H64" s="268"/>
      <c r="I64" s="266"/>
      <c r="J64" s="268"/>
      <c r="K64" s="269"/>
      <c r="L64" s="269"/>
      <c r="M64" s="269"/>
      <c r="N64" s="269"/>
      <c r="O64" s="269"/>
      <c r="P64" s="269"/>
      <c r="Q64" s="269"/>
      <c r="R64" s="269"/>
      <c r="S64" s="270"/>
    </row>
    <row r="65" spans="1:19" s="220" customFormat="1" x14ac:dyDescent="0.2">
      <c r="A65" s="271" t="s">
        <v>496</v>
      </c>
      <c r="B65" s="434"/>
      <c r="C65" s="435"/>
      <c r="D65" s="274"/>
      <c r="E65" s="275"/>
      <c r="F65" s="276"/>
      <c r="G65" s="273"/>
      <c r="H65" s="275"/>
      <c r="I65" s="273"/>
      <c r="J65" s="275"/>
      <c r="K65" s="276"/>
      <c r="L65" s="276"/>
      <c r="M65" s="276"/>
      <c r="N65" s="276"/>
      <c r="O65" s="276"/>
      <c r="P65" s="276"/>
      <c r="Q65" s="276"/>
      <c r="R65" s="276"/>
      <c r="S65" s="277"/>
    </row>
    <row r="66" spans="1:19" s="239" customFormat="1" x14ac:dyDescent="0.2">
      <c r="A66" s="278" t="s">
        <v>105</v>
      </c>
      <c r="B66" s="436">
        <v>1002112.9166666666</v>
      </c>
      <c r="C66" s="437">
        <v>1157137.5</v>
      </c>
      <c r="D66" s="281">
        <v>39076.061735706775</v>
      </c>
      <c r="E66" s="282">
        <v>32600.153713219228</v>
      </c>
      <c r="F66" s="283">
        <v>2647.1503259560732</v>
      </c>
      <c r="G66" s="284">
        <v>3828.7576965314715</v>
      </c>
      <c r="H66" s="282">
        <v>27309.344328454332</v>
      </c>
      <c r="I66" s="284">
        <v>5290.8172384311893</v>
      </c>
      <c r="J66" s="282">
        <v>790.78834227216453</v>
      </c>
      <c r="K66" s="283">
        <v>752.74638231328424</v>
      </c>
      <c r="L66" s="283">
        <v>306.41435277529354</v>
      </c>
      <c r="M66" s="283">
        <v>681.67058723900527</v>
      </c>
      <c r="N66" s="283">
        <v>393.47142946492448</v>
      </c>
      <c r="O66" s="283">
        <v>298.43521326342892</v>
      </c>
      <c r="P66" s="283">
        <v>414.46658229603798</v>
      </c>
      <c r="Q66" s="283">
        <v>58.921591896885317</v>
      </c>
      <c r="R66" s="283">
        <v>1365.4087226144338</v>
      </c>
      <c r="S66" s="285">
        <v>226.21481227924383</v>
      </c>
    </row>
    <row r="67" spans="1:19" s="220" customFormat="1" x14ac:dyDescent="0.2">
      <c r="A67" s="278"/>
      <c r="B67" s="436" t="s">
        <v>511</v>
      </c>
      <c r="C67" s="437" t="s">
        <v>511</v>
      </c>
      <c r="D67" s="281"/>
      <c r="E67" s="286"/>
      <c r="F67" s="283"/>
      <c r="G67" s="284"/>
      <c r="H67" s="286"/>
      <c r="I67" s="287"/>
      <c r="J67" s="286"/>
      <c r="K67" s="288"/>
      <c r="L67" s="288"/>
      <c r="M67" s="288"/>
      <c r="N67" s="288"/>
      <c r="O67" s="288"/>
      <c r="P67" s="288"/>
      <c r="Q67" s="288"/>
      <c r="R67" s="288"/>
      <c r="S67" s="289"/>
    </row>
    <row r="68" spans="1:19" s="239" customFormat="1" x14ac:dyDescent="0.2">
      <c r="A68" s="290" t="s">
        <v>497</v>
      </c>
      <c r="B68" s="436">
        <v>534916.66666666663</v>
      </c>
      <c r="C68" s="437">
        <v>604021.25</v>
      </c>
      <c r="D68" s="281">
        <v>49273.514825595899</v>
      </c>
      <c r="E68" s="282">
        <v>40933.862784140045</v>
      </c>
      <c r="F68" s="283">
        <v>3522.9736025279567</v>
      </c>
      <c r="G68" s="284">
        <v>4816.6784389278955</v>
      </c>
      <c r="H68" s="282">
        <v>33367.04886448988</v>
      </c>
      <c r="I68" s="284">
        <v>7566.8208835670703</v>
      </c>
      <c r="J68" s="282">
        <v>1277.4035486571615</v>
      </c>
      <c r="K68" s="283">
        <v>1410.193360505878</v>
      </c>
      <c r="L68" s="283">
        <v>570.74242792509858</v>
      </c>
      <c r="M68" s="283">
        <v>778.81094818465783</v>
      </c>
      <c r="N68" s="283">
        <v>605.94790281181838</v>
      </c>
      <c r="O68" s="283">
        <v>491.84817360653079</v>
      </c>
      <c r="P68" s="283">
        <v>421.24239029433926</v>
      </c>
      <c r="Q68" s="283">
        <v>64.084703027778559</v>
      </c>
      <c r="R68" s="283">
        <v>1667.9520911966545</v>
      </c>
      <c r="S68" s="285">
        <v>276.36623408985736</v>
      </c>
    </row>
    <row r="69" spans="1:19" s="220" customFormat="1" x14ac:dyDescent="0.2">
      <c r="A69" s="290"/>
      <c r="B69" s="436" t="s">
        <v>511</v>
      </c>
      <c r="C69" s="437" t="s">
        <v>511</v>
      </c>
      <c r="D69" s="281"/>
      <c r="E69" s="286"/>
      <c r="F69" s="283"/>
      <c r="G69" s="284"/>
      <c r="H69" s="286"/>
      <c r="I69" s="287"/>
      <c r="J69" s="286"/>
      <c r="K69" s="288"/>
      <c r="L69" s="288"/>
      <c r="M69" s="288"/>
      <c r="N69" s="288"/>
      <c r="O69" s="288"/>
      <c r="P69" s="288"/>
      <c r="Q69" s="288"/>
      <c r="R69" s="288"/>
      <c r="S69" s="289"/>
    </row>
    <row r="70" spans="1:19" s="239" customFormat="1" x14ac:dyDescent="0.2">
      <c r="A70" s="290" t="s">
        <v>42</v>
      </c>
      <c r="B70" s="436">
        <v>94162.083333333328</v>
      </c>
      <c r="C70" s="437">
        <v>100387.5</v>
      </c>
      <c r="D70" s="281">
        <v>92212.825406419972</v>
      </c>
      <c r="E70" s="282">
        <v>76402.126664012045</v>
      </c>
      <c r="F70" s="283">
        <v>7806.6146176464927</v>
      </c>
      <c r="G70" s="284">
        <v>8004.0841247614344</v>
      </c>
      <c r="H70" s="282">
        <v>54492.781351368329</v>
      </c>
      <c r="I70" s="284">
        <v>21909.34890654694</v>
      </c>
      <c r="J70" s="282">
        <v>6051.4020061107685</v>
      </c>
      <c r="K70" s="283">
        <v>8011.0245004434946</v>
      </c>
      <c r="L70" s="283">
        <v>3242.2727986113732</v>
      </c>
      <c r="M70" s="283">
        <v>465.69584704373739</v>
      </c>
      <c r="N70" s="283">
        <v>2213.0003533535119</v>
      </c>
      <c r="O70" s="283">
        <v>1105.4044698623245</v>
      </c>
      <c r="P70" s="283">
        <v>57.258311400519545</v>
      </c>
      <c r="Q70" s="283">
        <v>25.36294057523185</v>
      </c>
      <c r="R70" s="283">
        <v>22.94272382320634</v>
      </c>
      <c r="S70" s="285">
        <v>711.49515857891606</v>
      </c>
    </row>
    <row r="71" spans="1:19" s="220" customFormat="1" x14ac:dyDescent="0.2">
      <c r="A71" s="291"/>
      <c r="B71" s="436" t="s">
        <v>511</v>
      </c>
      <c r="C71" s="437" t="s">
        <v>511</v>
      </c>
      <c r="D71" s="281"/>
      <c r="E71" s="286"/>
      <c r="F71" s="283"/>
      <c r="G71" s="284"/>
      <c r="H71" s="286"/>
      <c r="I71" s="287"/>
      <c r="J71" s="286"/>
      <c r="K71" s="288"/>
      <c r="L71" s="288"/>
      <c r="M71" s="288"/>
      <c r="N71" s="288"/>
      <c r="O71" s="288"/>
      <c r="P71" s="288"/>
      <c r="Q71" s="288"/>
      <c r="R71" s="288"/>
      <c r="S71" s="289"/>
    </row>
    <row r="72" spans="1:19" s="239" customFormat="1" x14ac:dyDescent="0.2">
      <c r="A72" s="292" t="s">
        <v>43</v>
      </c>
      <c r="B72" s="436">
        <v>91609.583333333328</v>
      </c>
      <c r="C72" s="437">
        <v>97734.583333333328</v>
      </c>
      <c r="D72" s="281">
        <v>92180.228594982371</v>
      </c>
      <c r="E72" s="282">
        <v>76370.923249797619</v>
      </c>
      <c r="F72" s="283">
        <v>7803.8281561455069</v>
      </c>
      <c r="G72" s="284">
        <v>8005.4771890392476</v>
      </c>
      <c r="H72" s="282">
        <v>54274.471449883116</v>
      </c>
      <c r="I72" s="284">
        <v>22096.455043526512</v>
      </c>
      <c r="J72" s="282">
        <v>6090.2598306241071</v>
      </c>
      <c r="K72" s="283">
        <v>8109.9567951388572</v>
      </c>
      <c r="L72" s="283">
        <v>3321.6814576150932</v>
      </c>
      <c r="M72" s="283">
        <v>464.81495419937596</v>
      </c>
      <c r="N72" s="283">
        <v>2182.5263522327241</v>
      </c>
      <c r="O72" s="283">
        <v>1101.7716379976889</v>
      </c>
      <c r="P72" s="283">
        <v>57.277656026852718</v>
      </c>
      <c r="Q72" s="283">
        <v>24.302492609134653</v>
      </c>
      <c r="R72" s="283">
        <v>23.581972474143342</v>
      </c>
      <c r="S72" s="285">
        <v>716.8044827303903</v>
      </c>
    </row>
    <row r="73" spans="1:19" s="220" customFormat="1" x14ac:dyDescent="0.2">
      <c r="A73" s="293" t="s">
        <v>44</v>
      </c>
      <c r="B73" s="438">
        <v>32718.333333333332</v>
      </c>
      <c r="C73" s="439">
        <v>34507.083333333336</v>
      </c>
      <c r="D73" s="296">
        <v>143862.7991190438</v>
      </c>
      <c r="E73" s="286">
        <v>117305.46650858338</v>
      </c>
      <c r="F73" s="288">
        <v>13001.567719137152</v>
      </c>
      <c r="G73" s="287">
        <v>13555.764891323273</v>
      </c>
      <c r="H73" s="286">
        <v>85347.20983495492</v>
      </c>
      <c r="I73" s="287">
        <v>31958.256493301415</v>
      </c>
      <c r="J73" s="286">
        <v>14053.779027049053</v>
      </c>
      <c r="K73" s="288">
        <v>112.19978452447661</v>
      </c>
      <c r="L73" s="288">
        <v>9287.1095420508391</v>
      </c>
      <c r="M73" s="288">
        <v>448.3764683408894</v>
      </c>
      <c r="N73" s="288">
        <v>3676.5452590290874</v>
      </c>
      <c r="O73" s="288">
        <v>2989.7231822118069</v>
      </c>
      <c r="P73" s="288">
        <v>54.836095461260257</v>
      </c>
      <c r="Q73" s="288">
        <v>66.000061127808053</v>
      </c>
      <c r="R73" s="288">
        <v>66.029162549029593</v>
      </c>
      <c r="S73" s="289">
        <v>1203.6473236208037</v>
      </c>
    </row>
    <row r="74" spans="1:19" s="220" customFormat="1" x14ac:dyDescent="0.2">
      <c r="A74" s="293" t="s">
        <v>45</v>
      </c>
      <c r="B74" s="438">
        <v>34240.833333333336</v>
      </c>
      <c r="C74" s="439">
        <v>34658.333333333336</v>
      </c>
      <c r="D74" s="296">
        <v>65367.066802844325</v>
      </c>
      <c r="E74" s="286">
        <v>55390.2179230451</v>
      </c>
      <c r="F74" s="288">
        <v>5158.8393553149599</v>
      </c>
      <c r="G74" s="287">
        <v>4818.0095244842641</v>
      </c>
      <c r="H74" s="286">
        <v>35599.180521794151</v>
      </c>
      <c r="I74" s="287">
        <v>19791.046954172649</v>
      </c>
      <c r="J74" s="286">
        <v>567.39682299398862</v>
      </c>
      <c r="K74" s="288">
        <v>17126.221537637808</v>
      </c>
      <c r="L74" s="288">
        <v>0</v>
      </c>
      <c r="M74" s="288">
        <v>561.56313757940075</v>
      </c>
      <c r="N74" s="288">
        <v>958.4057572586338</v>
      </c>
      <c r="O74" s="288">
        <v>22.46481101998102</v>
      </c>
      <c r="P74" s="288">
        <v>28.293004453746743</v>
      </c>
      <c r="Q74" s="288">
        <v>0</v>
      </c>
      <c r="R74" s="288">
        <v>0</v>
      </c>
      <c r="S74" s="289">
        <v>523.74846942003944</v>
      </c>
    </row>
    <row r="75" spans="1:19" s="220" customFormat="1" x14ac:dyDescent="0.2">
      <c r="A75" s="293" t="s">
        <v>46</v>
      </c>
      <c r="B75" s="438">
        <v>13967.083333333334</v>
      </c>
      <c r="C75" s="439">
        <v>14064.583333333334</v>
      </c>
      <c r="D75" s="296">
        <v>43555.934681264393</v>
      </c>
      <c r="E75" s="286">
        <v>37186.102187882221</v>
      </c>
      <c r="F75" s="288">
        <v>3033.6015343256322</v>
      </c>
      <c r="G75" s="287">
        <v>3336.2309590565383</v>
      </c>
      <c r="H75" s="286">
        <v>25225.460895558008</v>
      </c>
      <c r="I75" s="287">
        <v>11960.631150621999</v>
      </c>
      <c r="J75" s="286">
        <v>345.4579553115957</v>
      </c>
      <c r="K75" s="288">
        <v>10496.911849885146</v>
      </c>
      <c r="L75" s="288">
        <v>0</v>
      </c>
      <c r="M75" s="288">
        <v>368.36694012708449</v>
      </c>
      <c r="N75" s="288">
        <v>578.29517138510175</v>
      </c>
      <c r="O75" s="288">
        <v>17.731465051758597</v>
      </c>
      <c r="P75" s="288">
        <v>37.863026759344891</v>
      </c>
      <c r="Q75" s="288">
        <v>0</v>
      </c>
      <c r="R75" s="288">
        <v>0</v>
      </c>
      <c r="S75" s="289">
        <v>112.58531308731841</v>
      </c>
    </row>
    <row r="76" spans="1:19" s="220" customFormat="1" x14ac:dyDescent="0.2">
      <c r="A76" s="293" t="s">
        <v>47</v>
      </c>
      <c r="B76" s="438">
        <v>833.33333333333337</v>
      </c>
      <c r="C76" s="439">
        <v>3297.9166666666665</v>
      </c>
      <c r="D76" s="296">
        <v>73541.640635726057</v>
      </c>
      <c r="E76" s="286">
        <v>62070.827039999996</v>
      </c>
      <c r="F76" s="288">
        <v>4401.1793760247347</v>
      </c>
      <c r="G76" s="287">
        <v>7069.6342197013228</v>
      </c>
      <c r="H76" s="286">
        <v>56030.441819999993</v>
      </c>
      <c r="I76" s="287">
        <v>6040.385040000001</v>
      </c>
      <c r="J76" s="286">
        <v>2127.6913800000002</v>
      </c>
      <c r="K76" s="288">
        <v>108.84377999999998</v>
      </c>
      <c r="L76" s="288">
        <v>0</v>
      </c>
      <c r="M76" s="288">
        <v>194.45111999999997</v>
      </c>
      <c r="N76" s="288">
        <v>2404.8268800000005</v>
      </c>
      <c r="O76" s="288">
        <v>257.76474000000002</v>
      </c>
      <c r="P76" s="288">
        <v>18.148019999999999</v>
      </c>
      <c r="Q76" s="288">
        <v>0</v>
      </c>
      <c r="R76" s="288">
        <v>0</v>
      </c>
      <c r="S76" s="289">
        <v>896.91792000000009</v>
      </c>
    </row>
    <row r="77" spans="1:19" s="220" customFormat="1" x14ac:dyDescent="0.2">
      <c r="A77" s="293" t="s">
        <v>48</v>
      </c>
      <c r="B77" s="438">
        <v>9851.25</v>
      </c>
      <c r="C77" s="439">
        <v>11747.916666666666</v>
      </c>
      <c r="D77" s="296">
        <v>84243.079084479119</v>
      </c>
      <c r="E77" s="286">
        <v>70107.88161908387</v>
      </c>
      <c r="F77" s="288">
        <v>6785.3724771099423</v>
      </c>
      <c r="G77" s="287">
        <v>7349.8249882853142</v>
      </c>
      <c r="H77" s="286">
        <v>57022.950534196163</v>
      </c>
      <c r="I77" s="287">
        <v>13084.943037685573</v>
      </c>
      <c r="J77" s="286">
        <v>7317.9845451084884</v>
      </c>
      <c r="K77" s="288">
        <v>626.40450196675556</v>
      </c>
      <c r="L77" s="288">
        <v>44.995376221291707</v>
      </c>
      <c r="M77" s="288">
        <v>342.74943788859287</v>
      </c>
      <c r="N77" s="288">
        <v>3730.9877985027283</v>
      </c>
      <c r="O77" s="288">
        <v>191.22279913716537</v>
      </c>
      <c r="P77" s="288">
        <v>196.96715645222687</v>
      </c>
      <c r="Q77" s="288">
        <v>6.7970663621367837</v>
      </c>
      <c r="R77" s="288">
        <v>0</v>
      </c>
      <c r="S77" s="289">
        <v>612.33016622256059</v>
      </c>
    </row>
    <row r="78" spans="1:19" s="220" customFormat="1" x14ac:dyDescent="0.2">
      <c r="A78" s="293"/>
      <c r="B78" s="436" t="s">
        <v>511</v>
      </c>
      <c r="C78" s="437" t="s">
        <v>511</v>
      </c>
      <c r="D78" s="281"/>
      <c r="E78" s="286"/>
      <c r="F78" s="283"/>
      <c r="G78" s="284"/>
      <c r="H78" s="286"/>
      <c r="I78" s="287"/>
      <c r="J78" s="286"/>
      <c r="K78" s="288"/>
      <c r="L78" s="288"/>
      <c r="M78" s="288"/>
      <c r="N78" s="288"/>
      <c r="O78" s="288"/>
      <c r="P78" s="288"/>
      <c r="Q78" s="288"/>
      <c r="R78" s="288"/>
      <c r="S78" s="289"/>
    </row>
    <row r="79" spans="1:19" s="239" customFormat="1" x14ac:dyDescent="0.2">
      <c r="A79" s="292" t="s">
        <v>49</v>
      </c>
      <c r="B79" s="436">
        <v>2552.5</v>
      </c>
      <c r="C79" s="437">
        <v>2993.3333333333335</v>
      </c>
      <c r="D79" s="281">
        <v>93382.729545026275</v>
      </c>
      <c r="E79" s="282">
        <v>77522.021580666245</v>
      </c>
      <c r="F79" s="283">
        <v>7906.6211120949674</v>
      </c>
      <c r="G79" s="284">
        <v>7954.0868522650499</v>
      </c>
      <c r="H79" s="282">
        <v>62327.954363161327</v>
      </c>
      <c r="I79" s="284">
        <v>15194.083383409537</v>
      </c>
      <c r="J79" s="282">
        <v>4656.7892292619208</v>
      </c>
      <c r="K79" s="283">
        <v>4460.3305551926851</v>
      </c>
      <c r="L79" s="283">
        <v>392.28487916394516</v>
      </c>
      <c r="M79" s="283">
        <v>497.31121489222738</v>
      </c>
      <c r="N79" s="283">
        <v>3306.7165316786413</v>
      </c>
      <c r="O79" s="283">
        <v>1235.7873154800786</v>
      </c>
      <c r="P79" s="283">
        <v>56.564030045721758</v>
      </c>
      <c r="Q79" s="283">
        <v>63.422566949706066</v>
      </c>
      <c r="R79" s="283">
        <v>0</v>
      </c>
      <c r="S79" s="285">
        <v>520.94276943174395</v>
      </c>
    </row>
    <row r="80" spans="1:19" s="220" customFormat="1" x14ac:dyDescent="0.2">
      <c r="A80" s="293" t="s">
        <v>50</v>
      </c>
      <c r="B80" s="438">
        <v>1491.6666666666667</v>
      </c>
      <c r="C80" s="439">
        <v>1740.8333333333333</v>
      </c>
      <c r="D80" s="296">
        <v>113323.88411484857</v>
      </c>
      <c r="E80" s="286">
        <v>93217.883664804467</v>
      </c>
      <c r="F80" s="288">
        <v>9923.5321174605888</v>
      </c>
      <c r="G80" s="287">
        <v>10182.468332583499</v>
      </c>
      <c r="H80" s="286">
        <v>79023.49421229049</v>
      </c>
      <c r="I80" s="287">
        <v>14194.401418994414</v>
      </c>
      <c r="J80" s="286">
        <v>6077.2616983240223</v>
      </c>
      <c r="K80" s="288">
        <v>134.31636871508383</v>
      </c>
      <c r="L80" s="288">
        <v>671.04821229050276</v>
      </c>
      <c r="M80" s="288">
        <v>558.73283798882687</v>
      </c>
      <c r="N80" s="288">
        <v>3961.6185586592183</v>
      </c>
      <c r="O80" s="288">
        <v>2083.1048044692739</v>
      </c>
      <c r="P80" s="288">
        <v>48.051888268156425</v>
      </c>
      <c r="Q80" s="288">
        <v>105.04270391061451</v>
      </c>
      <c r="R80" s="288">
        <v>0</v>
      </c>
      <c r="S80" s="289">
        <v>550.03210055865929</v>
      </c>
    </row>
    <row r="81" spans="1:19" s="220" customFormat="1" x14ac:dyDescent="0.2">
      <c r="A81" s="293" t="s">
        <v>51</v>
      </c>
      <c r="B81" s="438">
        <v>423.33333333333331</v>
      </c>
      <c r="C81" s="439">
        <v>430.83333333333331</v>
      </c>
      <c r="D81" s="296">
        <v>67564.534003320237</v>
      </c>
      <c r="E81" s="286">
        <v>57252.35409448819</v>
      </c>
      <c r="F81" s="288">
        <v>5332.3007734999801</v>
      </c>
      <c r="G81" s="287">
        <v>4979.8791353320648</v>
      </c>
      <c r="H81" s="286">
        <v>35743.318818897635</v>
      </c>
      <c r="I81" s="287">
        <v>21509.067874015749</v>
      </c>
      <c r="J81" s="286">
        <v>734.31377952755895</v>
      </c>
      <c r="K81" s="288">
        <v>18344.768031496063</v>
      </c>
      <c r="L81" s="288">
        <v>0</v>
      </c>
      <c r="M81" s="288">
        <v>558.01606299212597</v>
      </c>
      <c r="N81" s="288">
        <v>1314.5398818897638</v>
      </c>
      <c r="O81" s="288">
        <v>4.1275984251968501</v>
      </c>
      <c r="P81" s="288">
        <v>7.2277559055118115</v>
      </c>
      <c r="Q81" s="288">
        <v>0</v>
      </c>
      <c r="R81" s="288">
        <v>0</v>
      </c>
      <c r="S81" s="289">
        <v>545.88248031496062</v>
      </c>
    </row>
    <row r="82" spans="1:19" s="220" customFormat="1" x14ac:dyDescent="0.2">
      <c r="A82" s="293" t="s">
        <v>52</v>
      </c>
      <c r="B82" s="438">
        <v>266.25</v>
      </c>
      <c r="C82" s="439">
        <v>272.08333333333331</v>
      </c>
      <c r="D82" s="296">
        <v>51371.718432883965</v>
      </c>
      <c r="E82" s="286">
        <v>43858.928826291078</v>
      </c>
      <c r="F82" s="288">
        <v>3578.0067100699821</v>
      </c>
      <c r="G82" s="287">
        <v>3934.7828965229041</v>
      </c>
      <c r="H82" s="286">
        <v>28687.330516431928</v>
      </c>
      <c r="I82" s="287">
        <v>15171.593427230047</v>
      </c>
      <c r="J82" s="286">
        <v>1113.1504225352112</v>
      </c>
      <c r="K82" s="288">
        <v>11615.056525821599</v>
      </c>
      <c r="L82" s="288">
        <v>0</v>
      </c>
      <c r="M82" s="288">
        <v>245.39755868544603</v>
      </c>
      <c r="N82" s="288">
        <v>1619.8892018779341</v>
      </c>
      <c r="O82" s="288">
        <v>0.93896713615023475</v>
      </c>
      <c r="P82" s="288">
        <v>207.06178403755868</v>
      </c>
      <c r="Q82" s="288">
        <v>0</v>
      </c>
      <c r="R82" s="288">
        <v>0</v>
      </c>
      <c r="S82" s="289">
        <v>369.21596244131456</v>
      </c>
    </row>
    <row r="83" spans="1:19" s="220" customFormat="1" x14ac:dyDescent="0.2">
      <c r="A83" s="293" t="s">
        <v>53</v>
      </c>
      <c r="B83" s="438">
        <v>39.166666666666664</v>
      </c>
      <c r="C83" s="439">
        <v>132.91666666666666</v>
      </c>
      <c r="D83" s="296">
        <v>65503.739915050144</v>
      </c>
      <c r="E83" s="286">
        <v>55261.478297872352</v>
      </c>
      <c r="F83" s="288">
        <v>3945.5887409029078</v>
      </c>
      <c r="G83" s="287">
        <v>6296.6728762748853</v>
      </c>
      <c r="H83" s="286">
        <v>47982.187659574469</v>
      </c>
      <c r="I83" s="287">
        <v>7279.3595744680842</v>
      </c>
      <c r="J83" s="286">
        <v>1951.0263829787234</v>
      </c>
      <c r="K83" s="288">
        <v>0</v>
      </c>
      <c r="L83" s="288">
        <v>0</v>
      </c>
      <c r="M83" s="288">
        <v>186.79148936170216</v>
      </c>
      <c r="N83" s="288">
        <v>4108.6480851063825</v>
      </c>
      <c r="O83" s="288">
        <v>0</v>
      </c>
      <c r="P83" s="288">
        <v>0</v>
      </c>
      <c r="Q83" s="288">
        <v>0</v>
      </c>
      <c r="R83" s="288">
        <v>0</v>
      </c>
      <c r="S83" s="289">
        <v>1032.8629787234042</v>
      </c>
    </row>
    <row r="84" spans="1:19" s="220" customFormat="1" x14ac:dyDescent="0.2">
      <c r="A84" s="293" t="s">
        <v>54</v>
      </c>
      <c r="B84" s="438">
        <v>331.25</v>
      </c>
      <c r="C84" s="439">
        <v>427.5</v>
      </c>
      <c r="D84" s="296">
        <v>73643.879779348412</v>
      </c>
      <c r="E84" s="286">
        <v>62435.233207547179</v>
      </c>
      <c r="F84" s="288">
        <v>6061.7025090630123</v>
      </c>
      <c r="G84" s="287">
        <v>5146.9440627382164</v>
      </c>
      <c r="H84" s="286">
        <v>49856.027018867921</v>
      </c>
      <c r="I84" s="287">
        <v>12579.230943396224</v>
      </c>
      <c r="J84" s="286">
        <v>6441.2804528301876</v>
      </c>
      <c r="K84" s="288">
        <v>973.46701886792448</v>
      </c>
      <c r="L84" s="288">
        <v>0</v>
      </c>
      <c r="M84" s="288">
        <v>382.33781132075472</v>
      </c>
      <c r="N84" s="288">
        <v>4164.5823396226415</v>
      </c>
      <c r="O84" s="288">
        <v>132.89645283018868</v>
      </c>
      <c r="P84" s="288">
        <v>43.668528301886788</v>
      </c>
      <c r="Q84" s="288">
        <v>15.530716981132073</v>
      </c>
      <c r="R84" s="288">
        <v>0</v>
      </c>
      <c r="S84" s="289">
        <v>419.5017358490565</v>
      </c>
    </row>
    <row r="85" spans="1:19" s="220" customFormat="1" x14ac:dyDescent="0.2">
      <c r="A85" s="297"/>
      <c r="B85" s="436" t="s">
        <v>511</v>
      </c>
      <c r="C85" s="437" t="s">
        <v>511</v>
      </c>
      <c r="D85" s="281"/>
      <c r="E85" s="286"/>
      <c r="F85" s="283"/>
      <c r="G85" s="284"/>
      <c r="H85" s="286"/>
      <c r="I85" s="287"/>
      <c r="J85" s="286"/>
      <c r="K85" s="288"/>
      <c r="L85" s="288"/>
      <c r="M85" s="288"/>
      <c r="N85" s="288"/>
      <c r="O85" s="288"/>
      <c r="P85" s="288"/>
      <c r="Q85" s="288"/>
      <c r="R85" s="288"/>
      <c r="S85" s="289"/>
    </row>
    <row r="86" spans="1:19" s="220" customFormat="1" x14ac:dyDescent="0.2">
      <c r="A86" s="291"/>
      <c r="B86" s="436" t="s">
        <v>511</v>
      </c>
      <c r="C86" s="437" t="s">
        <v>511</v>
      </c>
      <c r="D86" s="281"/>
      <c r="E86" s="286"/>
      <c r="F86" s="283"/>
      <c r="G86" s="284"/>
      <c r="H86" s="286"/>
      <c r="I86" s="287"/>
      <c r="J86" s="286"/>
      <c r="K86" s="288"/>
      <c r="L86" s="288"/>
      <c r="M86" s="288"/>
      <c r="N86" s="288"/>
      <c r="O86" s="288"/>
      <c r="P86" s="288"/>
      <c r="Q86" s="288"/>
      <c r="R86" s="288"/>
      <c r="S86" s="289"/>
    </row>
    <row r="87" spans="1:19" s="239" customFormat="1" x14ac:dyDescent="0.2">
      <c r="A87" s="298" t="s">
        <v>55</v>
      </c>
      <c r="B87" s="436">
        <v>907950.83333333337</v>
      </c>
      <c r="C87" s="437">
        <v>1056750</v>
      </c>
      <c r="D87" s="281">
        <v>33565.236599068652</v>
      </c>
      <c r="E87" s="282">
        <v>28057.440894994201</v>
      </c>
      <c r="F87" s="283">
        <v>2112.063916535496</v>
      </c>
      <c r="G87" s="284">
        <v>3395.7317875389558</v>
      </c>
      <c r="H87" s="282">
        <v>24490.126689328295</v>
      </c>
      <c r="I87" s="284">
        <v>3567.322501087991</v>
      </c>
      <c r="J87" s="282">
        <v>245.21651503053386</v>
      </c>
      <c r="K87" s="283">
        <v>0</v>
      </c>
      <c r="L87" s="283">
        <v>1.9403701330781205</v>
      </c>
      <c r="M87" s="283">
        <v>704.06731803129765</v>
      </c>
      <c r="N87" s="283">
        <v>204.76998808238267</v>
      </c>
      <c r="O87" s="283">
        <v>214.74490040162982</v>
      </c>
      <c r="P87" s="283">
        <v>451.51110565352496</v>
      </c>
      <c r="Q87" s="283">
        <v>62.401764336172768</v>
      </c>
      <c r="R87" s="283">
        <v>1504.6302463893444</v>
      </c>
      <c r="S87" s="285">
        <v>175.88662290554353</v>
      </c>
    </row>
    <row r="88" spans="1:19" s="220" customFormat="1" x14ac:dyDescent="0.2">
      <c r="A88" s="290"/>
      <c r="B88" s="436" t="s">
        <v>511</v>
      </c>
      <c r="C88" s="437" t="s">
        <v>511</v>
      </c>
      <c r="D88" s="281"/>
      <c r="E88" s="286"/>
      <c r="F88" s="283"/>
      <c r="G88" s="284"/>
      <c r="H88" s="286"/>
      <c r="I88" s="287"/>
      <c r="J88" s="286"/>
      <c r="K88" s="288"/>
      <c r="L88" s="288"/>
      <c r="M88" s="288"/>
      <c r="N88" s="288"/>
      <c r="O88" s="288"/>
      <c r="P88" s="288"/>
      <c r="Q88" s="288"/>
      <c r="R88" s="288"/>
      <c r="S88" s="289"/>
    </row>
    <row r="89" spans="1:19" s="239" customFormat="1" x14ac:dyDescent="0.2">
      <c r="A89" s="292" t="s">
        <v>56</v>
      </c>
      <c r="B89" s="436">
        <v>301607.5</v>
      </c>
      <c r="C89" s="437">
        <v>344844.58333333331</v>
      </c>
      <c r="D89" s="281">
        <v>38996.712258056396</v>
      </c>
      <c r="E89" s="282">
        <v>32453.015310295661</v>
      </c>
      <c r="F89" s="283">
        <v>2533.2273856472643</v>
      </c>
      <c r="G89" s="284">
        <v>4010.4695621134647</v>
      </c>
      <c r="H89" s="282">
        <v>27971.37850202664</v>
      </c>
      <c r="I89" s="284">
        <v>4481.6482360352447</v>
      </c>
      <c r="J89" s="282">
        <v>266.06566149714445</v>
      </c>
      <c r="K89" s="283">
        <v>0</v>
      </c>
      <c r="L89" s="283">
        <v>0</v>
      </c>
      <c r="M89" s="283">
        <v>813.03962268842781</v>
      </c>
      <c r="N89" s="283">
        <v>118.96492394917236</v>
      </c>
      <c r="O89" s="283">
        <v>112.92423679782499</v>
      </c>
      <c r="P89" s="283">
        <v>378.26371807730249</v>
      </c>
      <c r="Q89" s="283">
        <v>76.165381165919271</v>
      </c>
      <c r="R89" s="283">
        <v>2530.8426537801611</v>
      </c>
      <c r="S89" s="285">
        <v>184.90226867700571</v>
      </c>
    </row>
    <row r="90" spans="1:19" s="220" customFormat="1" x14ac:dyDescent="0.2">
      <c r="A90" s="299" t="s">
        <v>57</v>
      </c>
      <c r="B90" s="438">
        <v>19256.666666666668</v>
      </c>
      <c r="C90" s="439">
        <v>24040</v>
      </c>
      <c r="D90" s="296">
        <v>43953.338929241589</v>
      </c>
      <c r="E90" s="286">
        <v>36385.282963475845</v>
      </c>
      <c r="F90" s="288">
        <v>2821.2224953390842</v>
      </c>
      <c r="G90" s="287">
        <v>4746.8334704266617</v>
      </c>
      <c r="H90" s="286">
        <v>30207.95294010732</v>
      </c>
      <c r="I90" s="287">
        <v>6177.3179002942697</v>
      </c>
      <c r="J90" s="286">
        <v>415.89772719404533</v>
      </c>
      <c r="K90" s="288">
        <v>0</v>
      </c>
      <c r="L90" s="288">
        <v>0</v>
      </c>
      <c r="M90" s="288">
        <v>934.36111563095028</v>
      </c>
      <c r="N90" s="288">
        <v>140.7189674571577</v>
      </c>
      <c r="O90" s="288">
        <v>347.62346027349838</v>
      </c>
      <c r="P90" s="288">
        <v>259.70790981478274</v>
      </c>
      <c r="Q90" s="288">
        <v>75.357904621776015</v>
      </c>
      <c r="R90" s="288">
        <v>3787.8566219491081</v>
      </c>
      <c r="S90" s="289">
        <v>215.7937882984248</v>
      </c>
    </row>
    <row r="91" spans="1:19" s="220" customFormat="1" x14ac:dyDescent="0.2">
      <c r="A91" s="299" t="s">
        <v>58</v>
      </c>
      <c r="B91" s="438">
        <v>8592.0833333333339</v>
      </c>
      <c r="C91" s="439">
        <v>10756.25</v>
      </c>
      <c r="D91" s="296">
        <v>41014.459989739596</v>
      </c>
      <c r="E91" s="286">
        <v>33953.322731196349</v>
      </c>
      <c r="F91" s="288">
        <v>2588.2494974679389</v>
      </c>
      <c r="G91" s="287">
        <v>4472.8877610753098</v>
      </c>
      <c r="H91" s="286">
        <v>32562.15798845837</v>
      </c>
      <c r="I91" s="287">
        <v>1391.177487027787</v>
      </c>
      <c r="J91" s="286">
        <v>318.84690752145872</v>
      </c>
      <c r="K91" s="288">
        <v>0</v>
      </c>
      <c r="L91" s="288">
        <v>0</v>
      </c>
      <c r="M91" s="288">
        <v>770.5111895640365</v>
      </c>
      <c r="N91" s="288">
        <v>25.50309878279424</v>
      </c>
      <c r="O91" s="288">
        <v>1.2731021773919788</v>
      </c>
      <c r="P91" s="288">
        <v>61.305469181901955</v>
      </c>
      <c r="Q91" s="288">
        <v>77.692571650259453</v>
      </c>
      <c r="R91" s="288">
        <v>34.962643906697053</v>
      </c>
      <c r="S91" s="289">
        <v>90.649691091605646</v>
      </c>
    </row>
    <row r="92" spans="1:19" s="220" customFormat="1" x14ac:dyDescent="0.2">
      <c r="A92" s="299" t="s">
        <v>59</v>
      </c>
      <c r="B92" s="438">
        <v>1056.6666666666667</v>
      </c>
      <c r="C92" s="439">
        <v>1427.0833333333333</v>
      </c>
      <c r="D92" s="296">
        <v>37498.493747694418</v>
      </c>
      <c r="E92" s="286">
        <v>31138.360835962143</v>
      </c>
      <c r="F92" s="288">
        <v>2230.8068490902583</v>
      </c>
      <c r="G92" s="287">
        <v>4129.3260626420151</v>
      </c>
      <c r="H92" s="286">
        <v>29917.336230283909</v>
      </c>
      <c r="I92" s="287">
        <v>1221.037902208202</v>
      </c>
      <c r="J92" s="286">
        <v>412.25990536277601</v>
      </c>
      <c r="K92" s="288">
        <v>0</v>
      </c>
      <c r="L92" s="288">
        <v>0</v>
      </c>
      <c r="M92" s="288">
        <v>584.01752365930599</v>
      </c>
      <c r="N92" s="288">
        <v>-9.7283280757097774</v>
      </c>
      <c r="O92" s="288">
        <v>3.3346845425867508</v>
      </c>
      <c r="P92" s="288">
        <v>28.24036277602524</v>
      </c>
      <c r="Q92" s="288">
        <v>79.177949526813876</v>
      </c>
      <c r="R92" s="288">
        <v>24.238201892744481</v>
      </c>
      <c r="S92" s="289">
        <v>89.285820189274446</v>
      </c>
    </row>
    <row r="93" spans="1:19" s="220" customFormat="1" x14ac:dyDescent="0.2">
      <c r="A93" s="299"/>
      <c r="B93" s="436" t="s">
        <v>511</v>
      </c>
      <c r="C93" s="437" t="s">
        <v>511</v>
      </c>
      <c r="D93" s="281"/>
      <c r="E93" s="286"/>
      <c r="F93" s="283"/>
      <c r="G93" s="284"/>
      <c r="H93" s="286"/>
      <c r="I93" s="287"/>
      <c r="J93" s="286"/>
      <c r="K93" s="288"/>
      <c r="L93" s="288"/>
      <c r="M93" s="288"/>
      <c r="N93" s="288"/>
      <c r="O93" s="288"/>
      <c r="P93" s="288"/>
      <c r="Q93" s="288"/>
      <c r="R93" s="288"/>
      <c r="S93" s="289"/>
    </row>
    <row r="94" spans="1:19" s="239" customFormat="1" x14ac:dyDescent="0.2">
      <c r="A94" s="292" t="s">
        <v>60</v>
      </c>
      <c r="B94" s="436">
        <v>122271.25</v>
      </c>
      <c r="C94" s="437">
        <v>141626.66666666666</v>
      </c>
      <c r="D94" s="281">
        <v>42266.094894241396</v>
      </c>
      <c r="E94" s="282">
        <v>35100.355117004197</v>
      </c>
      <c r="F94" s="283">
        <v>2742.0542789263718</v>
      </c>
      <c r="G94" s="284">
        <v>4423.6854983108278</v>
      </c>
      <c r="H94" s="282">
        <v>31610.782974329617</v>
      </c>
      <c r="I94" s="284">
        <v>3489.5730529458069</v>
      </c>
      <c r="J94" s="282">
        <v>245.72683725732747</v>
      </c>
      <c r="K94" s="283">
        <v>0</v>
      </c>
      <c r="L94" s="283">
        <v>0</v>
      </c>
      <c r="M94" s="283">
        <v>944.16910925503737</v>
      </c>
      <c r="N94" s="283">
        <v>504.29319443450527</v>
      </c>
      <c r="O94" s="283">
        <v>1007.3605042068353</v>
      </c>
      <c r="P94" s="283">
        <v>292.35901080589258</v>
      </c>
      <c r="Q94" s="283">
        <v>66.467436539660781</v>
      </c>
      <c r="R94" s="283">
        <v>247.26596113150072</v>
      </c>
      <c r="S94" s="285">
        <v>176.04570044061867</v>
      </c>
    </row>
    <row r="95" spans="1:19" s="220" customFormat="1" x14ac:dyDescent="0.2">
      <c r="A95" s="299" t="s">
        <v>61</v>
      </c>
      <c r="B95" s="438">
        <v>59336.666666666664</v>
      </c>
      <c r="C95" s="439">
        <v>70501.666666666672</v>
      </c>
      <c r="D95" s="296">
        <v>40242.014508709239</v>
      </c>
      <c r="E95" s="286">
        <v>33451.508206561433</v>
      </c>
      <c r="F95" s="288">
        <v>2523.7272990089791</v>
      </c>
      <c r="G95" s="287">
        <v>4266.7790031388286</v>
      </c>
      <c r="H95" s="286">
        <v>30592.705752204933</v>
      </c>
      <c r="I95" s="287">
        <v>2858.7904937924832</v>
      </c>
      <c r="J95" s="286">
        <v>256.50902140329197</v>
      </c>
      <c r="K95" s="288">
        <v>0</v>
      </c>
      <c r="L95" s="288">
        <v>0</v>
      </c>
      <c r="M95" s="288">
        <v>842.51246165945724</v>
      </c>
      <c r="N95" s="288">
        <v>277.48017499016913</v>
      </c>
      <c r="O95" s="288">
        <v>843.3330099432618</v>
      </c>
      <c r="P95" s="288">
        <v>244.11494803662714</v>
      </c>
      <c r="Q95" s="288">
        <v>69.643730127520911</v>
      </c>
      <c r="R95" s="288">
        <v>177.07559828099545</v>
      </c>
      <c r="S95" s="289">
        <v>146.21201168473684</v>
      </c>
    </row>
    <row r="96" spans="1:19" s="220" customFormat="1" x14ac:dyDescent="0.2">
      <c r="A96" s="300" t="s">
        <v>62</v>
      </c>
      <c r="B96" s="438">
        <v>1981.25</v>
      </c>
      <c r="C96" s="439">
        <v>2212.9166666666665</v>
      </c>
      <c r="D96" s="296">
        <v>39971.481056127472</v>
      </c>
      <c r="E96" s="286">
        <v>33212.346649842271</v>
      </c>
      <c r="F96" s="288">
        <v>2526.0370309458594</v>
      </c>
      <c r="G96" s="287">
        <v>4233.0973753393382</v>
      </c>
      <c r="H96" s="286">
        <v>30497.032984227135</v>
      </c>
      <c r="I96" s="287">
        <v>2715.3251482649844</v>
      </c>
      <c r="J96" s="286">
        <v>155.40625867507887</v>
      </c>
      <c r="K96" s="288">
        <v>0</v>
      </c>
      <c r="L96" s="288">
        <v>0</v>
      </c>
      <c r="M96" s="288">
        <v>1100.445829652997</v>
      </c>
      <c r="N96" s="288">
        <v>252.55886435331232</v>
      </c>
      <c r="O96" s="288">
        <v>449.32111041009466</v>
      </c>
      <c r="P96" s="288">
        <v>344.83210094637224</v>
      </c>
      <c r="Q96" s="288">
        <v>270.27782965299684</v>
      </c>
      <c r="R96" s="288">
        <v>33.880126182965299</v>
      </c>
      <c r="S96" s="289">
        <v>108.0878738170347</v>
      </c>
    </row>
    <row r="97" spans="1:19" s="220" customFormat="1" x14ac:dyDescent="0.2">
      <c r="A97" s="300" t="s">
        <v>63</v>
      </c>
      <c r="B97" s="438">
        <v>11423.333333333334</v>
      </c>
      <c r="C97" s="439">
        <v>13237.5</v>
      </c>
      <c r="D97" s="296">
        <v>46010.720919673106</v>
      </c>
      <c r="E97" s="286">
        <v>38482.334689232564</v>
      </c>
      <c r="F97" s="288">
        <v>3063.5454482366367</v>
      </c>
      <c r="G97" s="287">
        <v>4464.8407822039098</v>
      </c>
      <c r="H97" s="286">
        <v>31224.679004960606</v>
      </c>
      <c r="I97" s="287">
        <v>7257.6674321564042</v>
      </c>
      <c r="J97" s="286">
        <v>542.54440618616854</v>
      </c>
      <c r="K97" s="288">
        <v>0</v>
      </c>
      <c r="L97" s="288">
        <v>0</v>
      </c>
      <c r="M97" s="288">
        <v>840.65100087540111</v>
      </c>
      <c r="N97" s="288">
        <v>1035.5246673475342</v>
      </c>
      <c r="O97" s="288">
        <v>3256.3537029471845</v>
      </c>
      <c r="P97" s="288">
        <v>657.71184563758391</v>
      </c>
      <c r="Q97" s="288">
        <v>74.083875109425151</v>
      </c>
      <c r="R97" s="288">
        <v>673.20623285672593</v>
      </c>
      <c r="S97" s="289">
        <v>171.3920309308433</v>
      </c>
    </row>
    <row r="98" spans="1:19" s="220" customFormat="1" x14ac:dyDescent="0.2">
      <c r="A98" s="300" t="s">
        <v>64</v>
      </c>
      <c r="B98" s="438">
        <v>5643.75</v>
      </c>
      <c r="C98" s="439">
        <v>7042.916666666667</v>
      </c>
      <c r="D98" s="296">
        <v>42368.421709718023</v>
      </c>
      <c r="E98" s="286">
        <v>35054.851269102997</v>
      </c>
      <c r="F98" s="288">
        <v>2609.1660507718157</v>
      </c>
      <c r="G98" s="287">
        <v>4704.4043898432092</v>
      </c>
      <c r="H98" s="286">
        <v>33485.144691029898</v>
      </c>
      <c r="I98" s="287">
        <v>1569.7185736434108</v>
      </c>
      <c r="J98" s="286">
        <v>228.70877519379849</v>
      </c>
      <c r="K98" s="288">
        <v>0</v>
      </c>
      <c r="L98" s="288">
        <v>0</v>
      </c>
      <c r="M98" s="288">
        <v>1047.6230874861571</v>
      </c>
      <c r="N98" s="288">
        <v>53.537993355481717</v>
      </c>
      <c r="O98" s="288">
        <v>0</v>
      </c>
      <c r="P98" s="288">
        <v>26.423052048726468</v>
      </c>
      <c r="Q98" s="288">
        <v>0</v>
      </c>
      <c r="R98" s="288">
        <v>0</v>
      </c>
      <c r="S98" s="289">
        <v>200.99594241417498</v>
      </c>
    </row>
    <row r="99" spans="1:19" s="220" customFormat="1" x14ac:dyDescent="0.2">
      <c r="A99" s="299" t="s">
        <v>65</v>
      </c>
      <c r="B99" s="438">
        <v>28490.416666666668</v>
      </c>
      <c r="C99" s="439">
        <v>30892.083333333332</v>
      </c>
      <c r="D99" s="296">
        <v>45220.272761354972</v>
      </c>
      <c r="E99" s="286">
        <v>37537.177473126925</v>
      </c>
      <c r="F99" s="288">
        <v>3044.5503211295454</v>
      </c>
      <c r="G99" s="287">
        <v>4638.5449670985008</v>
      </c>
      <c r="H99" s="286">
        <v>32170.100122555825</v>
      </c>
      <c r="I99" s="287">
        <v>5367.0771311990875</v>
      </c>
      <c r="J99" s="286">
        <v>230.61945273995644</v>
      </c>
      <c r="K99" s="288">
        <v>0</v>
      </c>
      <c r="L99" s="288">
        <v>0</v>
      </c>
      <c r="M99" s="288">
        <v>1100.7602843061263</v>
      </c>
      <c r="N99" s="288">
        <v>1287.8687078988548</v>
      </c>
      <c r="O99" s="288">
        <v>1894.6074405136228</v>
      </c>
      <c r="P99" s="288">
        <v>283.87738040569201</v>
      </c>
      <c r="Q99" s="288">
        <v>40.374702604677012</v>
      </c>
      <c r="R99" s="288">
        <v>298.79685683782566</v>
      </c>
      <c r="S99" s="289">
        <v>215.05179870424263</v>
      </c>
    </row>
    <row r="100" spans="1:19" s="220" customFormat="1" x14ac:dyDescent="0.2">
      <c r="A100" s="299" t="s">
        <v>66</v>
      </c>
      <c r="B100" s="438">
        <v>34444.166666666664</v>
      </c>
      <c r="C100" s="439">
        <v>40306.25</v>
      </c>
      <c r="D100" s="296">
        <v>43309.418866893277</v>
      </c>
      <c r="E100" s="286">
        <v>35925.197114654147</v>
      </c>
      <c r="F100" s="288">
        <v>2867.955334721375</v>
      </c>
      <c r="G100" s="287">
        <v>4516.2664175177524</v>
      </c>
      <c r="H100" s="286">
        <v>32901.977811433964</v>
      </c>
      <c r="I100" s="287">
        <v>3023.2433203493574</v>
      </c>
      <c r="J100" s="286">
        <v>239.64850216534006</v>
      </c>
      <c r="K100" s="288">
        <v>0</v>
      </c>
      <c r="L100" s="288">
        <v>0</v>
      </c>
      <c r="M100" s="288">
        <v>989.7680870007016</v>
      </c>
      <c r="N100" s="288">
        <v>246.88925071976388</v>
      </c>
      <c r="O100" s="288">
        <v>556.04489245881018</v>
      </c>
      <c r="P100" s="288">
        <v>382.4842005177461</v>
      </c>
      <c r="Q100" s="288">
        <v>82.578210630730879</v>
      </c>
      <c r="R100" s="288">
        <v>325.5586224082453</v>
      </c>
      <c r="S100" s="289">
        <v>195.17612851716544</v>
      </c>
    </row>
    <row r="101" spans="1:19" s="220" customFormat="1" x14ac:dyDescent="0.2">
      <c r="A101" s="301"/>
      <c r="B101" s="436" t="s">
        <v>511</v>
      </c>
      <c r="C101" s="437" t="s">
        <v>511</v>
      </c>
      <c r="D101" s="281"/>
      <c r="E101" s="286"/>
      <c r="F101" s="283"/>
      <c r="G101" s="284"/>
      <c r="H101" s="286"/>
      <c r="I101" s="287"/>
      <c r="J101" s="286"/>
      <c r="K101" s="288"/>
      <c r="L101" s="288"/>
      <c r="M101" s="288"/>
      <c r="N101" s="288"/>
      <c r="O101" s="288"/>
      <c r="P101" s="288"/>
      <c r="Q101" s="288"/>
      <c r="R101" s="288"/>
      <c r="S101" s="289"/>
    </row>
    <row r="102" spans="1:19" s="239" customFormat="1" x14ac:dyDescent="0.2">
      <c r="A102" s="292" t="s">
        <v>67</v>
      </c>
      <c r="B102" s="436">
        <v>16875</v>
      </c>
      <c r="C102" s="437">
        <v>17450.416666666668</v>
      </c>
      <c r="D102" s="281">
        <v>44124.583476461608</v>
      </c>
      <c r="E102" s="282">
        <v>36868.195208888887</v>
      </c>
      <c r="F102" s="283">
        <v>2968.4433339701686</v>
      </c>
      <c r="G102" s="284">
        <v>4287.9449336025482</v>
      </c>
      <c r="H102" s="282">
        <v>24648.381703703704</v>
      </c>
      <c r="I102" s="284">
        <v>12219.803354074076</v>
      </c>
      <c r="J102" s="282">
        <v>189.51331555555558</v>
      </c>
      <c r="K102" s="283">
        <v>0</v>
      </c>
      <c r="L102" s="283">
        <v>0</v>
      </c>
      <c r="M102" s="283">
        <v>716.07887407407418</v>
      </c>
      <c r="N102" s="283">
        <v>1079.0596237037037</v>
      </c>
      <c r="O102" s="283">
        <v>105.4911437037037</v>
      </c>
      <c r="P102" s="283">
        <v>4154.2747437037033</v>
      </c>
      <c r="Q102" s="283">
        <v>46.968192592592594</v>
      </c>
      <c r="R102" s="283">
        <v>5718.4595140740739</v>
      </c>
      <c r="S102" s="285">
        <v>209.98928296296296</v>
      </c>
    </row>
    <row r="103" spans="1:19" s="220" customFormat="1" x14ac:dyDescent="0.2">
      <c r="A103" s="299"/>
      <c r="B103" s="436"/>
      <c r="C103" s="437"/>
      <c r="D103" s="281"/>
      <c r="E103" s="286"/>
      <c r="F103" s="283"/>
      <c r="G103" s="284"/>
      <c r="H103" s="286"/>
      <c r="I103" s="287"/>
      <c r="J103" s="286"/>
      <c r="K103" s="288"/>
      <c r="L103" s="288"/>
      <c r="M103" s="288"/>
      <c r="N103" s="288"/>
      <c r="O103" s="288"/>
      <c r="P103" s="288"/>
      <c r="Q103" s="288"/>
      <c r="R103" s="288"/>
      <c r="S103" s="289"/>
    </row>
    <row r="104" spans="1:19" s="239" customFormat="1" x14ac:dyDescent="0.2">
      <c r="A104" s="292" t="s">
        <v>68</v>
      </c>
      <c r="B104" s="436">
        <v>278262.91666666669</v>
      </c>
      <c r="C104" s="437">
        <v>335702.08333333331</v>
      </c>
      <c r="D104" s="281">
        <v>22817.845751681143</v>
      </c>
      <c r="E104" s="282">
        <v>19367.10915002066</v>
      </c>
      <c r="F104" s="283">
        <v>1261.9880127617716</v>
      </c>
      <c r="G104" s="284">
        <v>2188.7485888987108</v>
      </c>
      <c r="H104" s="282">
        <v>16674.95698790707</v>
      </c>
      <c r="I104" s="284">
        <v>2692.1536475859052</v>
      </c>
      <c r="J104" s="282">
        <v>233.765831202046</v>
      </c>
      <c r="K104" s="283">
        <v>0</v>
      </c>
      <c r="L104" s="283">
        <v>0</v>
      </c>
      <c r="M104" s="283">
        <v>532.98677168372694</v>
      </c>
      <c r="N104" s="283">
        <v>116.04206747845254</v>
      </c>
      <c r="O104" s="283">
        <v>42.593159316470704</v>
      </c>
      <c r="P104" s="283">
        <v>348.69315530346131</v>
      </c>
      <c r="Q104" s="283">
        <v>17.545949316291022</v>
      </c>
      <c r="R104" s="283">
        <v>1296.1534949118634</v>
      </c>
      <c r="S104" s="285">
        <v>102.2946855777236</v>
      </c>
    </row>
    <row r="105" spans="1:19" s="220" customFormat="1" x14ac:dyDescent="0.2">
      <c r="A105" s="299" t="s">
        <v>69</v>
      </c>
      <c r="B105" s="438">
        <v>219479.58333333334</v>
      </c>
      <c r="C105" s="439">
        <v>266097.5</v>
      </c>
      <c r="D105" s="296">
        <v>22737.596575577678</v>
      </c>
      <c r="E105" s="286">
        <v>19303.23630383236</v>
      </c>
      <c r="F105" s="288">
        <v>1259.3994857916007</v>
      </c>
      <c r="G105" s="287">
        <v>2174.9607859537191</v>
      </c>
      <c r="H105" s="286">
        <v>16525.577877517084</v>
      </c>
      <c r="I105" s="287">
        <v>2777.658319243817</v>
      </c>
      <c r="J105" s="286">
        <v>237.90668638502819</v>
      </c>
      <c r="K105" s="288">
        <v>0</v>
      </c>
      <c r="L105" s="288">
        <v>0</v>
      </c>
      <c r="M105" s="288">
        <v>533.36419006323672</v>
      </c>
      <c r="N105" s="288">
        <v>100.33447537830968</v>
      </c>
      <c r="O105" s="288">
        <v>26.593659243171814</v>
      </c>
      <c r="P105" s="288">
        <v>286.55033008005682</v>
      </c>
      <c r="Q105" s="288">
        <v>20.696482702453341</v>
      </c>
      <c r="R105" s="288">
        <v>1460.2983244834845</v>
      </c>
      <c r="S105" s="289">
        <v>111.73480912233674</v>
      </c>
    </row>
    <row r="106" spans="1:19" s="220" customFormat="1" x14ac:dyDescent="0.2">
      <c r="A106" s="299" t="s">
        <v>70</v>
      </c>
      <c r="B106" s="438">
        <v>46946.666666666664</v>
      </c>
      <c r="C106" s="439">
        <v>57145.416666666664</v>
      </c>
      <c r="D106" s="296">
        <v>22214.789047546819</v>
      </c>
      <c r="E106" s="286">
        <v>18860.740422465205</v>
      </c>
      <c r="F106" s="288">
        <v>1193.5229674352831</v>
      </c>
      <c r="G106" s="287">
        <v>2160.525657646333</v>
      </c>
      <c r="H106" s="286">
        <v>17237.745057512071</v>
      </c>
      <c r="I106" s="287">
        <v>1623.0073402442486</v>
      </c>
      <c r="J106" s="286">
        <v>210.14839605225788</v>
      </c>
      <c r="K106" s="288">
        <v>0</v>
      </c>
      <c r="L106" s="288">
        <v>0</v>
      </c>
      <c r="M106" s="288">
        <v>587.16297784720246</v>
      </c>
      <c r="N106" s="288">
        <v>118.62388952002271</v>
      </c>
      <c r="O106" s="288">
        <v>114.05520519738711</v>
      </c>
      <c r="P106" s="288">
        <v>251.46137602953709</v>
      </c>
      <c r="Q106" s="288">
        <v>0</v>
      </c>
      <c r="R106" s="288">
        <v>262.15012531951152</v>
      </c>
      <c r="S106" s="289">
        <v>67.924225007100233</v>
      </c>
    </row>
    <row r="107" spans="1:19" s="220" customFormat="1" x14ac:dyDescent="0.2">
      <c r="A107" s="299" t="s">
        <v>71</v>
      </c>
      <c r="B107" s="438">
        <v>11835.416666666666</v>
      </c>
      <c r="C107" s="439">
        <v>13005.416666666666</v>
      </c>
      <c r="D107" s="296">
        <v>26698.111153191399</v>
      </c>
      <c r="E107" s="286">
        <v>22560.161882767119</v>
      </c>
      <c r="F107" s="288">
        <v>1581.5656489909766</v>
      </c>
      <c r="G107" s="287">
        <v>2556.3836214333037</v>
      </c>
      <c r="H107" s="286">
        <v>17212.719297306816</v>
      </c>
      <c r="I107" s="287">
        <v>5347.431994367189</v>
      </c>
      <c r="J107" s="286">
        <v>250.65807005808841</v>
      </c>
      <c r="K107" s="288">
        <v>0</v>
      </c>
      <c r="L107" s="288">
        <v>0</v>
      </c>
      <c r="M107" s="288">
        <v>311.09108396409084</v>
      </c>
      <c r="N107" s="288">
        <v>397.08733392008452</v>
      </c>
      <c r="O107" s="288">
        <v>55.829597606055266</v>
      </c>
      <c r="P107" s="288">
        <v>1886.7707600774511</v>
      </c>
      <c r="Q107" s="288">
        <v>28.719707093821505</v>
      </c>
      <c r="R107" s="288">
        <v>2353.7058461538459</v>
      </c>
      <c r="S107" s="289">
        <v>63.568898433374414</v>
      </c>
    </row>
    <row r="108" spans="1:19" s="220" customFormat="1" x14ac:dyDescent="0.2">
      <c r="A108" s="301"/>
      <c r="B108" s="436" t="s">
        <v>511</v>
      </c>
      <c r="C108" s="437" t="s">
        <v>511</v>
      </c>
      <c r="D108" s="281"/>
      <c r="E108" s="286"/>
      <c r="F108" s="283"/>
      <c r="G108" s="284"/>
      <c r="H108" s="286"/>
      <c r="I108" s="287"/>
      <c r="J108" s="286"/>
      <c r="K108" s="288"/>
      <c r="L108" s="288"/>
      <c r="M108" s="288"/>
      <c r="N108" s="288"/>
      <c r="O108" s="288"/>
      <c r="P108" s="288"/>
      <c r="Q108" s="288"/>
      <c r="R108" s="288"/>
      <c r="S108" s="289"/>
    </row>
    <row r="109" spans="1:19" s="239" customFormat="1" x14ac:dyDescent="0.2">
      <c r="A109" s="292" t="s">
        <v>72</v>
      </c>
      <c r="B109" s="436">
        <v>188932.08333333334</v>
      </c>
      <c r="C109" s="437">
        <v>220396.25</v>
      </c>
      <c r="D109" s="281">
        <v>34149.7993487118</v>
      </c>
      <c r="E109" s="282">
        <v>28495.11084825081</v>
      </c>
      <c r="F109" s="283">
        <v>2207.5576379307895</v>
      </c>
      <c r="G109" s="284">
        <v>3447.1308625301976</v>
      </c>
      <c r="H109" s="282">
        <v>25820.918039162934</v>
      </c>
      <c r="I109" s="284">
        <v>2674.2125610721623</v>
      </c>
      <c r="J109" s="282">
        <v>233.4458638979003</v>
      </c>
      <c r="K109" s="283">
        <v>0</v>
      </c>
      <c r="L109" s="283">
        <v>9.3248359316247615</v>
      </c>
      <c r="M109" s="283">
        <v>625.6250193741605</v>
      </c>
      <c r="N109" s="283">
        <v>200.49783393135573</v>
      </c>
      <c r="O109" s="283">
        <v>127.64124682702636</v>
      </c>
      <c r="P109" s="283">
        <v>492.1548856626801</v>
      </c>
      <c r="Q109" s="283">
        <v>105.2423259578466</v>
      </c>
      <c r="R109" s="283">
        <v>610.8289494286995</v>
      </c>
      <c r="S109" s="285">
        <v>266.73489955650041</v>
      </c>
    </row>
    <row r="110" spans="1:19" s="220" customFormat="1" x14ac:dyDescent="0.2">
      <c r="A110" s="302" t="s">
        <v>73</v>
      </c>
      <c r="B110" s="438">
        <v>92240</v>
      </c>
      <c r="C110" s="439">
        <v>105315.83333333333</v>
      </c>
      <c r="D110" s="296">
        <v>27927.885039412507</v>
      </c>
      <c r="E110" s="286">
        <v>23464.7254797268</v>
      </c>
      <c r="F110" s="288">
        <v>1660.8878663411772</v>
      </c>
      <c r="G110" s="287">
        <v>2802.2716933445286</v>
      </c>
      <c r="H110" s="286">
        <v>22006.994099089334</v>
      </c>
      <c r="I110" s="287">
        <v>1457.7539456851689</v>
      </c>
      <c r="J110" s="286">
        <v>127.92874349522982</v>
      </c>
      <c r="K110" s="288">
        <v>0</v>
      </c>
      <c r="L110" s="288">
        <v>0</v>
      </c>
      <c r="M110" s="288">
        <v>651.73647712489151</v>
      </c>
      <c r="N110" s="288">
        <v>86.358745121422388</v>
      </c>
      <c r="O110" s="288">
        <v>49.165196227233302</v>
      </c>
      <c r="P110" s="288">
        <v>195.80470836947094</v>
      </c>
      <c r="Q110" s="288">
        <v>18.936351908065916</v>
      </c>
      <c r="R110" s="288">
        <v>139.68627547701647</v>
      </c>
      <c r="S110" s="289">
        <v>185.77698937554206</v>
      </c>
    </row>
    <row r="111" spans="1:19" s="220" customFormat="1" x14ac:dyDescent="0.2">
      <c r="A111" s="302" t="s">
        <v>74</v>
      </c>
      <c r="B111" s="438">
        <v>57688.333333333336</v>
      </c>
      <c r="C111" s="439">
        <v>74381.25</v>
      </c>
      <c r="D111" s="296">
        <v>24207.116641073728</v>
      </c>
      <c r="E111" s="286">
        <v>20702.053416057548</v>
      </c>
      <c r="F111" s="288">
        <v>1353.6689138633635</v>
      </c>
      <c r="G111" s="287">
        <v>2151.394311152816</v>
      </c>
      <c r="H111" s="286">
        <v>16063.049457429292</v>
      </c>
      <c r="I111" s="287">
        <v>4639.0166267009508</v>
      </c>
      <c r="J111" s="286">
        <v>441.49145465576521</v>
      </c>
      <c r="K111" s="288">
        <v>0</v>
      </c>
      <c r="L111" s="288">
        <v>0</v>
      </c>
      <c r="M111" s="288">
        <v>399.19501430098524</v>
      </c>
      <c r="N111" s="288">
        <v>259.53535896917344</v>
      </c>
      <c r="O111" s="288">
        <v>186.7752000693381</v>
      </c>
      <c r="P111" s="288">
        <v>1213.7973790194435</v>
      </c>
      <c r="Q111" s="288">
        <v>250.00469534567938</v>
      </c>
      <c r="R111" s="288">
        <v>1736.8484650275909</v>
      </c>
      <c r="S111" s="289">
        <v>151.36912085054749</v>
      </c>
    </row>
    <row r="112" spans="1:19" s="220" customFormat="1" x14ac:dyDescent="0.2">
      <c r="A112" s="302" t="s">
        <v>75</v>
      </c>
      <c r="B112" s="438">
        <v>11592.916666666666</v>
      </c>
      <c r="C112" s="439">
        <v>12070.416666666666</v>
      </c>
      <c r="D112" s="296">
        <v>85966.933534246855</v>
      </c>
      <c r="E112" s="286">
        <v>69656.665399130201</v>
      </c>
      <c r="F112" s="288">
        <v>6950.0530528021281</v>
      </c>
      <c r="G112" s="287">
        <v>9360.2150823145239</v>
      </c>
      <c r="H112" s="286">
        <v>66149.382980986964</v>
      </c>
      <c r="I112" s="287">
        <v>3507.2625698163392</v>
      </c>
      <c r="J112" s="286">
        <v>321.19924666642703</v>
      </c>
      <c r="K112" s="288">
        <v>0</v>
      </c>
      <c r="L112" s="288">
        <v>143.5285655752435</v>
      </c>
      <c r="M112" s="288">
        <v>738.04589871688893</v>
      </c>
      <c r="N112" s="288">
        <v>755.97742155770402</v>
      </c>
      <c r="O112" s="288">
        <v>254.40537397117492</v>
      </c>
      <c r="P112" s="288">
        <v>19.991276282212556</v>
      </c>
      <c r="Q112" s="288">
        <v>150.21842216870931</v>
      </c>
      <c r="R112" s="288">
        <v>13.418887970384215</v>
      </c>
      <c r="S112" s="289">
        <v>1103.4996039248103</v>
      </c>
    </row>
    <row r="113" spans="1:19" s="220" customFormat="1" x14ac:dyDescent="0.2">
      <c r="A113" s="302" t="s">
        <v>76</v>
      </c>
      <c r="B113" s="438">
        <v>27411.666666666668</v>
      </c>
      <c r="C113" s="439">
        <v>28882.916666666668</v>
      </c>
      <c r="D113" s="296">
        <v>54096.578152280897</v>
      </c>
      <c r="E113" s="286">
        <v>44414.929761658655</v>
      </c>
      <c r="F113" s="288">
        <v>3838.4282990246043</v>
      </c>
      <c r="G113" s="287">
        <v>5843.2200915976337</v>
      </c>
      <c r="H113" s="286">
        <v>42134.664724873837</v>
      </c>
      <c r="I113" s="287">
        <v>2280.3069787803247</v>
      </c>
      <c r="J113" s="286">
        <v>113.5618051924363</v>
      </c>
      <c r="K113" s="288">
        <v>0</v>
      </c>
      <c r="L113" s="288">
        <v>3.5697847631786952</v>
      </c>
      <c r="M113" s="288">
        <v>966.74119353073502</v>
      </c>
      <c r="N113" s="288">
        <v>225.40637259074603</v>
      </c>
      <c r="O113" s="288">
        <v>213.6530084513893</v>
      </c>
      <c r="P113" s="288">
        <v>170.34814981455585</v>
      </c>
      <c r="Q113" s="288">
        <v>71.984920654222663</v>
      </c>
      <c r="R113" s="288">
        <v>79.147894448835643</v>
      </c>
      <c r="S113" s="289">
        <v>428.06305587645153</v>
      </c>
    </row>
    <row r="114" spans="1:19" x14ac:dyDescent="0.2">
      <c r="B114" s="303"/>
      <c r="C114" s="303"/>
      <c r="D114" s="304"/>
      <c r="E114" s="305"/>
      <c r="F114" s="305"/>
      <c r="G114" s="305"/>
      <c r="H114" s="306"/>
      <c r="I114" s="306"/>
      <c r="J114" s="306"/>
      <c r="K114" s="306"/>
      <c r="L114" s="306"/>
      <c r="M114" s="306"/>
      <c r="N114" s="306"/>
      <c r="O114" s="306"/>
      <c r="P114" s="306"/>
      <c r="Q114" s="306"/>
      <c r="R114" s="306"/>
      <c r="S114" s="306"/>
    </row>
    <row r="115" spans="1:19" x14ac:dyDescent="0.2">
      <c r="B115" s="303"/>
      <c r="C115" s="303"/>
      <c r="D115" s="304"/>
      <c r="E115" s="305"/>
      <c r="F115" s="305"/>
      <c r="G115" s="305"/>
      <c r="H115" s="306"/>
      <c r="I115" s="306"/>
      <c r="J115" s="306"/>
      <c r="K115" s="306"/>
      <c r="L115" s="306"/>
      <c r="M115" s="306"/>
      <c r="N115" s="306"/>
      <c r="O115" s="306"/>
      <c r="P115" s="306"/>
      <c r="Q115" s="306"/>
      <c r="R115" s="306"/>
      <c r="S115" s="306"/>
    </row>
  </sheetData>
  <mergeCells count="10">
    <mergeCell ref="B9:S9"/>
    <mergeCell ref="B10:S10"/>
    <mergeCell ref="B11:S11"/>
    <mergeCell ref="B12:S12"/>
    <mergeCell ref="B3:S3"/>
    <mergeCell ref="B4:S4"/>
    <mergeCell ref="B5:S5"/>
    <mergeCell ref="B6:S6"/>
    <mergeCell ref="B7:S7"/>
    <mergeCell ref="B8:S8"/>
  </mergeCells>
  <pageMargins left="0.7" right="0.7" top="0.75" bottom="0.75" header="0.3" footer="0.3"/>
  <pageSetup paperSize="9" scale="51" orientation="landscape"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67"/>
  <sheetViews>
    <sheetView zoomScaleNormal="100" workbookViewId="0">
      <pane xSplit="1" ySplit="16" topLeftCell="B17" activePane="bottomRight" state="frozen"/>
      <selection sqref="A1:XFD1048576"/>
      <selection pane="topRight" sqref="A1:XFD1048576"/>
      <selection pane="bottomLeft" sqref="A1:XFD1048576"/>
      <selection pane="bottomRight" activeCell="C33" sqref="C33"/>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11" ht="12.75" x14ac:dyDescent="0.2">
      <c r="A1" s="76" t="s">
        <v>96</v>
      </c>
    </row>
    <row r="2" spans="1:11" ht="15.75" x14ac:dyDescent="0.25">
      <c r="A2" s="79" t="s">
        <v>444</v>
      </c>
    </row>
    <row r="3" spans="1:11" x14ac:dyDescent="0.2">
      <c r="A3" s="80"/>
    </row>
    <row r="4" spans="1:11" x14ac:dyDescent="0.2">
      <c r="A4" s="81" t="s">
        <v>98</v>
      </c>
    </row>
    <row r="5" spans="1:11" x14ac:dyDescent="0.2">
      <c r="A5" s="452" t="s">
        <v>100</v>
      </c>
      <c r="B5" s="452"/>
      <c r="C5" s="452"/>
      <c r="D5" s="452"/>
      <c r="E5" s="452"/>
      <c r="F5" s="452"/>
    </row>
    <row r="6" spans="1:11" x14ac:dyDescent="0.2">
      <c r="A6" s="452" t="s">
        <v>115</v>
      </c>
      <c r="B6" s="452"/>
      <c r="C6" s="452"/>
      <c r="D6" s="452"/>
      <c r="E6" s="452"/>
      <c r="F6" s="452"/>
    </row>
    <row r="7" spans="1:11" x14ac:dyDescent="0.2">
      <c r="A7" s="452" t="s">
        <v>500</v>
      </c>
      <c r="B7" s="452"/>
      <c r="C7" s="452"/>
      <c r="D7" s="452"/>
      <c r="E7" s="452"/>
      <c r="F7" s="452"/>
    </row>
    <row r="8" spans="1:11" x14ac:dyDescent="0.2">
      <c r="A8" s="452"/>
      <c r="B8" s="452"/>
      <c r="C8" s="452"/>
      <c r="D8" s="452"/>
      <c r="E8" s="452"/>
      <c r="F8" s="452"/>
    </row>
    <row r="9" spans="1:11" x14ac:dyDescent="0.2">
      <c r="A9" s="451"/>
      <c r="B9" s="451"/>
      <c r="C9" s="451"/>
      <c r="D9" s="451"/>
      <c r="E9" s="451"/>
      <c r="F9" s="451"/>
    </row>
    <row r="10" spans="1:11" x14ac:dyDescent="0.2">
      <c r="A10" s="451"/>
      <c r="B10" s="451"/>
      <c r="C10" s="451"/>
      <c r="D10" s="451"/>
      <c r="E10" s="451"/>
      <c r="F10" s="451"/>
    </row>
    <row r="11" spans="1:11" x14ac:dyDescent="0.2">
      <c r="A11" s="451"/>
      <c r="B11" s="451"/>
      <c r="C11" s="451"/>
      <c r="D11" s="451"/>
      <c r="E11" s="451"/>
      <c r="F11" s="451"/>
    </row>
    <row r="12" spans="1:11" ht="13.5" customHeight="1" x14ac:dyDescent="0.2">
      <c r="A12" s="452"/>
      <c r="B12" s="452"/>
      <c r="C12" s="452"/>
      <c r="D12" s="452"/>
      <c r="E12" s="452"/>
      <c r="F12" s="452"/>
    </row>
    <row r="13" spans="1:11" ht="12.75" customHeight="1" x14ac:dyDescent="0.2">
      <c r="A13" s="452"/>
      <c r="B13" s="452"/>
      <c r="C13" s="452"/>
      <c r="D13" s="452"/>
      <c r="E13" s="452"/>
      <c r="F13" s="452"/>
    </row>
    <row r="14" spans="1:11" x14ac:dyDescent="0.2">
      <c r="A14" s="451"/>
      <c r="B14" s="451"/>
      <c r="C14" s="451"/>
      <c r="D14" s="451"/>
      <c r="E14" s="451"/>
      <c r="F14" s="451"/>
    </row>
    <row r="15" spans="1:11" ht="12" thickBot="1" x14ac:dyDescent="0.25">
      <c r="A15" s="82"/>
    </row>
    <row r="16" spans="1:11" ht="16.5" thickTop="1" thickBot="1" x14ac:dyDescent="0.3">
      <c r="A16" s="119" t="s">
        <v>447</v>
      </c>
      <c r="B16" s="120" t="s">
        <v>2</v>
      </c>
      <c r="C16" s="121" t="s">
        <v>3</v>
      </c>
      <c r="D16" s="121" t="s">
        <v>4</v>
      </c>
      <c r="E16" s="121" t="s">
        <v>5</v>
      </c>
      <c r="F16" s="121" t="s">
        <v>6</v>
      </c>
      <c r="G16" s="121" t="s">
        <v>7</v>
      </c>
      <c r="H16" s="122" t="s">
        <v>501</v>
      </c>
      <c r="I16" s="84"/>
      <c r="J16" s="84"/>
      <c r="K16" s="84"/>
    </row>
    <row r="17" spans="1:8" ht="12" thickTop="1" x14ac:dyDescent="0.2">
      <c r="A17" s="107" t="s">
        <v>105</v>
      </c>
      <c r="B17" s="138"/>
      <c r="C17" s="131">
        <v>4.4520207472462214E-2</v>
      </c>
      <c r="D17" s="131">
        <v>9.5701576894098306E-3</v>
      </c>
      <c r="E17" s="131">
        <v>-1.5944967237358165E-2</v>
      </c>
      <c r="F17" s="131">
        <v>-2.2279114767213004E-3</v>
      </c>
      <c r="G17" s="131">
        <v>6.1645724843921723E-3</v>
      </c>
      <c r="H17" s="132">
        <v>2.0308522517481498E-2</v>
      </c>
    </row>
    <row r="18" spans="1:8" x14ac:dyDescent="0.2">
      <c r="A18" s="107"/>
      <c r="B18" s="139"/>
      <c r="C18" s="124" t="s">
        <v>511</v>
      </c>
      <c r="D18" s="124" t="s">
        <v>511</v>
      </c>
      <c r="E18" s="124" t="s">
        <v>511</v>
      </c>
      <c r="F18" s="124" t="s">
        <v>511</v>
      </c>
      <c r="G18" s="124" t="s">
        <v>511</v>
      </c>
      <c r="H18" s="129" t="s">
        <v>511</v>
      </c>
    </row>
    <row r="19" spans="1:8" s="83" customFormat="1" x14ac:dyDescent="0.2">
      <c r="A19" s="108" t="s">
        <v>41</v>
      </c>
      <c r="B19" s="138"/>
      <c r="C19" s="124">
        <v>3.0721297993457242E-2</v>
      </c>
      <c r="D19" s="124">
        <v>1.362475639475158E-2</v>
      </c>
      <c r="E19" s="124">
        <v>-3.5437991185871542E-4</v>
      </c>
      <c r="F19" s="124">
        <v>4.2190232704248931E-3</v>
      </c>
      <c r="G19" s="124">
        <v>8.2289744411880861E-3</v>
      </c>
      <c r="H19" s="129">
        <v>1.5431794774093621E-2</v>
      </c>
    </row>
    <row r="20" spans="1:8" x14ac:dyDescent="0.2">
      <c r="A20" s="108"/>
      <c r="B20" s="139"/>
      <c r="C20" s="124" t="s">
        <v>511</v>
      </c>
      <c r="D20" s="124" t="s">
        <v>511</v>
      </c>
      <c r="E20" s="124" t="s">
        <v>511</v>
      </c>
      <c r="F20" s="124" t="s">
        <v>511</v>
      </c>
      <c r="G20" s="124" t="s">
        <v>511</v>
      </c>
      <c r="H20" s="129" t="s">
        <v>511</v>
      </c>
    </row>
    <row r="21" spans="1:8" s="87" customFormat="1" x14ac:dyDescent="0.2">
      <c r="A21" s="108" t="s">
        <v>42</v>
      </c>
      <c r="B21" s="138"/>
      <c r="C21" s="124">
        <v>3.228064314635759E-2</v>
      </c>
      <c r="D21" s="124">
        <v>2.1583562770927767E-2</v>
      </c>
      <c r="E21" s="124">
        <v>1.5996702723489076E-2</v>
      </c>
      <c r="F21" s="124">
        <v>1.8862787658597391E-2</v>
      </c>
      <c r="G21" s="124">
        <v>1.0746120180322727E-2</v>
      </c>
      <c r="H21" s="129">
        <v>1.982455343296774E-2</v>
      </c>
    </row>
    <row r="22" spans="1:8" s="88" customFormat="1" x14ac:dyDescent="0.2">
      <c r="A22" s="109"/>
      <c r="B22" s="139"/>
      <c r="C22" s="124" t="s">
        <v>511</v>
      </c>
      <c r="D22" s="124" t="s">
        <v>511</v>
      </c>
      <c r="E22" s="124" t="s">
        <v>511</v>
      </c>
      <c r="F22" s="124" t="s">
        <v>511</v>
      </c>
      <c r="G22" s="124" t="s">
        <v>511</v>
      </c>
      <c r="H22" s="129" t="s">
        <v>511</v>
      </c>
    </row>
    <row r="23" spans="1:8" s="87" customFormat="1" x14ac:dyDescent="0.2">
      <c r="A23" s="110" t="s">
        <v>43</v>
      </c>
      <c r="B23" s="138"/>
      <c r="C23" s="124">
        <v>3.4289058932162275E-2</v>
      </c>
      <c r="D23" s="124">
        <v>2.3975104680957537E-2</v>
      </c>
      <c r="E23" s="124">
        <v>1.8304849707208914E-2</v>
      </c>
      <c r="F23" s="124">
        <v>1.9842841711691817E-2</v>
      </c>
      <c r="G23" s="124">
        <v>1.079508190625722E-2</v>
      </c>
      <c r="H23" s="129">
        <v>1.9730389195633302E-2</v>
      </c>
    </row>
    <row r="24" spans="1:8" s="88" customFormat="1" x14ac:dyDescent="0.2">
      <c r="A24" s="111" t="s">
        <v>44</v>
      </c>
      <c r="B24" s="139"/>
      <c r="C24" s="128">
        <v>4.6264497809582972E-2</v>
      </c>
      <c r="D24" s="128">
        <v>4.4387997034536442E-2</v>
      </c>
      <c r="E24" s="128">
        <v>3.4080235321936492E-2</v>
      </c>
      <c r="F24" s="128">
        <v>3.3139250106520857E-2</v>
      </c>
      <c r="G24" s="128">
        <v>2.1037889760119777E-2</v>
      </c>
      <c r="H24" s="130">
        <v>3.6880748153141019E-2</v>
      </c>
    </row>
    <row r="25" spans="1:8" s="88" customFormat="1" x14ac:dyDescent="0.2">
      <c r="A25" s="111" t="s">
        <v>45</v>
      </c>
      <c r="B25" s="139"/>
      <c r="C25" s="128">
        <v>4.897563885710543E-2</v>
      </c>
      <c r="D25" s="128">
        <v>2.5069571711259897E-2</v>
      </c>
      <c r="E25" s="128">
        <v>1.6789479656103445E-2</v>
      </c>
      <c r="F25" s="128">
        <v>1.2421645904215239E-2</v>
      </c>
      <c r="G25" s="128">
        <v>1.5466303268308002E-2</v>
      </c>
      <c r="H25" s="130">
        <v>1.5167035144839414E-2</v>
      </c>
    </row>
    <row r="26" spans="1:8" s="88" customFormat="1" x14ac:dyDescent="0.2">
      <c r="A26" s="111" t="s">
        <v>46</v>
      </c>
      <c r="B26" s="139"/>
      <c r="C26" s="128">
        <v>-4.7624493899349751E-3</v>
      </c>
      <c r="D26" s="128">
        <v>5.8459978273617264E-3</v>
      </c>
      <c r="E26" s="128">
        <v>-1.5800687318046069E-4</v>
      </c>
      <c r="F26" s="128">
        <v>1.751906886548471E-2</v>
      </c>
      <c r="G26" s="128">
        <v>-1.0902775689147548E-2</v>
      </c>
      <c r="H26" s="130">
        <v>9.1101176638530568E-4</v>
      </c>
    </row>
    <row r="27" spans="1:8" s="88" customFormat="1" x14ac:dyDescent="0.2">
      <c r="A27" s="111" t="s">
        <v>47</v>
      </c>
      <c r="B27" s="139"/>
      <c r="C27" s="128">
        <v>-0.16152888499999307</v>
      </c>
      <c r="D27" s="128">
        <v>-0.19858616596470058</v>
      </c>
      <c r="E27" s="128">
        <v>-0.19955143290461197</v>
      </c>
      <c r="F27" s="128">
        <v>-0.13311339695367774</v>
      </c>
      <c r="G27" s="128">
        <v>-0.1651920887406354</v>
      </c>
      <c r="H27" s="130">
        <v>-0.13653954911669541</v>
      </c>
    </row>
    <row r="28" spans="1:8" s="88" customFormat="1" x14ac:dyDescent="0.2">
      <c r="A28" s="111" t="s">
        <v>48</v>
      </c>
      <c r="B28" s="139"/>
      <c r="C28" s="128">
        <v>1.5141975383840434E-2</v>
      </c>
      <c r="D28" s="128">
        <v>-8.9526670791011398E-3</v>
      </c>
      <c r="E28" s="128">
        <v>5.3833420043802871E-3</v>
      </c>
      <c r="F28" s="128">
        <v>8.5323826439021033E-3</v>
      </c>
      <c r="G28" s="128">
        <v>-8.2359131476570369E-3</v>
      </c>
      <c r="H28" s="130">
        <v>1.8966323337357149E-3</v>
      </c>
    </row>
    <row r="29" spans="1:8" s="88" customFormat="1" x14ac:dyDescent="0.2">
      <c r="A29" s="111"/>
      <c r="B29" s="139"/>
      <c r="C29" s="124" t="s">
        <v>511</v>
      </c>
      <c r="D29" s="124" t="s">
        <v>511</v>
      </c>
      <c r="E29" s="124" t="s">
        <v>511</v>
      </c>
      <c r="F29" s="124" t="s">
        <v>511</v>
      </c>
      <c r="G29" s="124" t="s">
        <v>511</v>
      </c>
      <c r="H29" s="129" t="s">
        <v>511</v>
      </c>
    </row>
    <row r="30" spans="1:8" s="87" customFormat="1" x14ac:dyDescent="0.2">
      <c r="A30" s="110" t="s">
        <v>49</v>
      </c>
      <c r="B30" s="138"/>
      <c r="C30" s="124">
        <v>-3.9964920013059069E-2</v>
      </c>
      <c r="D30" s="124">
        <v>-7.0714249970698861E-2</v>
      </c>
      <c r="E30" s="124">
        <v>-8.2344058779360241E-2</v>
      </c>
      <c r="F30" s="124">
        <v>-2.7473161747999297E-2</v>
      </c>
      <c r="G30" s="124">
        <v>8.3186359779192642E-3</v>
      </c>
      <c r="H30" s="129">
        <v>2.4504609038646263E-2</v>
      </c>
    </row>
    <row r="31" spans="1:8" x14ac:dyDescent="0.2">
      <c r="A31" s="111" t="s">
        <v>50</v>
      </c>
      <c r="B31" s="139"/>
      <c r="C31" s="128">
        <v>0.10373421005586603</v>
      </c>
      <c r="D31" s="128">
        <v>-3.7225065453222683E-2</v>
      </c>
      <c r="E31" s="128">
        <v>-4.1286646361903934E-2</v>
      </c>
      <c r="F31" s="128">
        <v>1.3919161641856803E-2</v>
      </c>
      <c r="G31" s="128">
        <v>8.6366850800210226E-3</v>
      </c>
      <c r="H31" s="130">
        <v>4.7670809321807228E-2</v>
      </c>
    </row>
    <row r="32" spans="1:8" x14ac:dyDescent="0.2">
      <c r="A32" s="111" t="s">
        <v>51</v>
      </c>
      <c r="B32" s="139"/>
      <c r="C32" s="128">
        <v>-0.23420156496062994</v>
      </c>
      <c r="D32" s="128">
        <v>-0.10878522764587673</v>
      </c>
      <c r="E32" s="128">
        <v>-0.12584446414365558</v>
      </c>
      <c r="F32" s="128">
        <v>-5.0966934968760258E-2</v>
      </c>
      <c r="G32" s="128">
        <v>0.10946414221712431</v>
      </c>
      <c r="H32" s="130">
        <v>-1.5966028086752404E-3</v>
      </c>
    </row>
    <row r="33" spans="1:8" x14ac:dyDescent="0.2">
      <c r="A33" s="111" t="s">
        <v>52</v>
      </c>
      <c r="B33" s="139"/>
      <c r="C33" s="128">
        <v>-0.26802407824726138</v>
      </c>
      <c r="D33" s="128">
        <v>-0.18611560407459637</v>
      </c>
      <c r="E33" s="128">
        <v>-0.28653145139571135</v>
      </c>
      <c r="F33" s="128">
        <v>-0.25808027059925942</v>
      </c>
      <c r="G33" s="128">
        <v>-0.25258446908519605</v>
      </c>
      <c r="H33" s="130">
        <v>-0.12102083264612862</v>
      </c>
    </row>
    <row r="34" spans="1:8" x14ac:dyDescent="0.2">
      <c r="A34" s="111" t="s">
        <v>53</v>
      </c>
      <c r="B34" s="139"/>
      <c r="C34" s="128">
        <v>-0.27413321276595748</v>
      </c>
      <c r="D34" s="128">
        <v>-0.26672952914782255</v>
      </c>
      <c r="E34" s="128">
        <v>-0.40315694747183239</v>
      </c>
      <c r="F34" s="128">
        <v>-0.18260219371355479</v>
      </c>
      <c r="G34" s="128">
        <v>-0.18021397718114263</v>
      </c>
      <c r="H34" s="130">
        <v>-0.12239552827472278</v>
      </c>
    </row>
    <row r="35" spans="1:8" x14ac:dyDescent="0.2">
      <c r="A35" s="111" t="s">
        <v>54</v>
      </c>
      <c r="B35" s="139"/>
      <c r="C35" s="128">
        <v>-0.2279356905660378</v>
      </c>
      <c r="D35" s="128">
        <v>-0.12528815217833567</v>
      </c>
      <c r="E35" s="128">
        <v>-0.14241054835831779</v>
      </c>
      <c r="F35" s="128">
        <v>-0.17833131049903461</v>
      </c>
      <c r="G35" s="128">
        <v>2.5437473578404646E-3</v>
      </c>
      <c r="H35" s="130">
        <v>-9.3856412035252079E-2</v>
      </c>
    </row>
    <row r="36" spans="1:8" x14ac:dyDescent="0.2">
      <c r="A36" s="112"/>
      <c r="B36" s="139"/>
      <c r="C36" s="124" t="s">
        <v>511</v>
      </c>
      <c r="D36" s="124" t="s">
        <v>511</v>
      </c>
      <c r="E36" s="124" t="s">
        <v>511</v>
      </c>
      <c r="F36" s="124" t="s">
        <v>511</v>
      </c>
      <c r="G36" s="124" t="s">
        <v>511</v>
      </c>
      <c r="H36" s="129" t="s">
        <v>511</v>
      </c>
    </row>
    <row r="37" spans="1:8" x14ac:dyDescent="0.2">
      <c r="A37" s="109"/>
      <c r="B37" s="139"/>
      <c r="C37" s="124" t="s">
        <v>511</v>
      </c>
      <c r="D37" s="124" t="s">
        <v>511</v>
      </c>
      <c r="E37" s="124" t="s">
        <v>511</v>
      </c>
      <c r="F37" s="124" t="s">
        <v>511</v>
      </c>
      <c r="G37" s="124" t="s">
        <v>511</v>
      </c>
      <c r="H37" s="129" t="s">
        <v>511</v>
      </c>
    </row>
    <row r="38" spans="1:8" s="83" customFormat="1" x14ac:dyDescent="0.2">
      <c r="A38" s="113" t="s">
        <v>55</v>
      </c>
      <c r="B38" s="138"/>
      <c r="C38" s="124">
        <v>4.5789552500550723E-2</v>
      </c>
      <c r="D38" s="124">
        <v>8.3403609611640839E-3</v>
      </c>
      <c r="E38" s="124">
        <v>-1.9257739455545542E-2</v>
      </c>
      <c r="F38" s="124">
        <v>-4.4939241930720408E-3</v>
      </c>
      <c r="G38" s="124">
        <v>5.6607757314568463E-3</v>
      </c>
      <c r="H38" s="129">
        <v>2.0362009899757672E-2</v>
      </c>
    </row>
    <row r="39" spans="1:8" x14ac:dyDescent="0.2">
      <c r="A39" s="108"/>
      <c r="B39" s="139"/>
      <c r="C39" s="124" t="s">
        <v>511</v>
      </c>
      <c r="D39" s="124" t="s">
        <v>511</v>
      </c>
      <c r="E39" s="124" t="s">
        <v>511</v>
      </c>
      <c r="F39" s="124" t="s">
        <v>511</v>
      </c>
      <c r="G39" s="124" t="s">
        <v>511</v>
      </c>
      <c r="H39" s="129" t="s">
        <v>511</v>
      </c>
    </row>
    <row r="40" spans="1:8" s="83" customFormat="1" x14ac:dyDescent="0.2">
      <c r="A40" s="110" t="s">
        <v>56</v>
      </c>
      <c r="B40" s="138"/>
      <c r="C40" s="124">
        <v>2.3362363394477947E-2</v>
      </c>
      <c r="D40" s="124">
        <v>5.7097883846533026E-3</v>
      </c>
      <c r="E40" s="124">
        <v>-8.3922639515997544E-3</v>
      </c>
      <c r="F40" s="124">
        <v>-2.024641037506214E-3</v>
      </c>
      <c r="G40" s="124">
        <v>9.7084388894044249E-3</v>
      </c>
      <c r="H40" s="129">
        <v>1.7493387549669004E-2</v>
      </c>
    </row>
    <row r="41" spans="1:8" x14ac:dyDescent="0.2">
      <c r="A41" s="114" t="s">
        <v>57</v>
      </c>
      <c r="B41" s="139"/>
      <c r="C41" s="128">
        <v>2.8424859961922566E-2</v>
      </c>
      <c r="D41" s="128">
        <v>2.3436667530747579E-2</v>
      </c>
      <c r="E41" s="128">
        <v>2.6130257150738467E-2</v>
      </c>
      <c r="F41" s="128">
        <v>2.135660736268008E-2</v>
      </c>
      <c r="G41" s="128">
        <v>1.8166373103249756E-2</v>
      </c>
      <c r="H41" s="130">
        <v>1.8547067923499361E-2</v>
      </c>
    </row>
    <row r="42" spans="1:8" x14ac:dyDescent="0.2">
      <c r="A42" s="114" t="s">
        <v>58</v>
      </c>
      <c r="B42" s="139"/>
      <c r="C42" s="128">
        <v>-4.214371572668052E-2</v>
      </c>
      <c r="D42" s="128">
        <v>-1.9929673047574759E-2</v>
      </c>
      <c r="E42" s="128">
        <v>-1.2773265898124775E-2</v>
      </c>
      <c r="F42" s="128">
        <v>6.2639832106457183E-2</v>
      </c>
      <c r="G42" s="128">
        <v>9.2881389388592472E-2</v>
      </c>
      <c r="H42" s="130">
        <v>0.13219613145062237</v>
      </c>
    </row>
    <row r="43" spans="1:8" x14ac:dyDescent="0.2">
      <c r="A43" s="114" t="s">
        <v>59</v>
      </c>
      <c r="B43" s="139"/>
      <c r="C43" s="128">
        <v>6.9925991324921055E-2</v>
      </c>
      <c r="D43" s="128">
        <v>-2.0020825211754745E-2</v>
      </c>
      <c r="E43" s="128">
        <v>4.4741261406755495E-2</v>
      </c>
      <c r="F43" s="128">
        <v>2.5079791655234773E-2</v>
      </c>
      <c r="G43" s="128">
        <v>-7.5255272276204543E-3</v>
      </c>
      <c r="H43" s="130">
        <v>2.354310643475177E-2</v>
      </c>
    </row>
    <row r="44" spans="1:8" x14ac:dyDescent="0.2">
      <c r="A44" s="114"/>
      <c r="B44" s="139"/>
      <c r="C44" s="124" t="s">
        <v>511</v>
      </c>
      <c r="D44" s="124" t="s">
        <v>511</v>
      </c>
      <c r="E44" s="124" t="s">
        <v>511</v>
      </c>
      <c r="F44" s="124" t="s">
        <v>511</v>
      </c>
      <c r="G44" s="124" t="s">
        <v>511</v>
      </c>
      <c r="H44" s="129" t="s">
        <v>511</v>
      </c>
    </row>
    <row r="45" spans="1:8" s="83" customFormat="1" x14ac:dyDescent="0.2">
      <c r="A45" s="110" t="s">
        <v>60</v>
      </c>
      <c r="B45" s="138"/>
      <c r="C45" s="124">
        <v>4.773825187169245E-2</v>
      </c>
      <c r="D45" s="124">
        <v>2.5449341056253072E-2</v>
      </c>
      <c r="E45" s="124">
        <v>5.307874156762038E-3</v>
      </c>
      <c r="F45" s="124">
        <v>8.4533449621866374E-3</v>
      </c>
      <c r="G45" s="124">
        <v>4.0562265791952434E-3</v>
      </c>
      <c r="H45" s="129">
        <v>1.0095742944106867E-2</v>
      </c>
    </row>
    <row r="46" spans="1:8" x14ac:dyDescent="0.2">
      <c r="A46" s="114" t="s">
        <v>61</v>
      </c>
      <c r="B46" s="139"/>
      <c r="C46" s="128">
        <v>4.151400106735581E-2</v>
      </c>
      <c r="D46" s="128">
        <v>1.8085147429614867E-2</v>
      </c>
      <c r="E46" s="128">
        <v>1.2962798737738979E-3</v>
      </c>
      <c r="F46" s="128">
        <v>4.9568801975889976E-3</v>
      </c>
      <c r="G46" s="128">
        <v>1.8097050406448378E-2</v>
      </c>
      <c r="H46" s="130">
        <v>2.278425754639346E-2</v>
      </c>
    </row>
    <row r="47" spans="1:8" x14ac:dyDescent="0.2">
      <c r="A47" s="115" t="s">
        <v>62</v>
      </c>
      <c r="B47" s="139"/>
      <c r="C47" s="128">
        <v>4.4979169716088174E-2</v>
      </c>
      <c r="D47" s="128">
        <v>3.773955112011218E-2</v>
      </c>
      <c r="E47" s="128">
        <v>2.9102375337859421E-2</v>
      </c>
      <c r="F47" s="128">
        <v>3.5010212892179648E-2</v>
      </c>
      <c r="G47" s="128">
        <v>3.0028949851920617E-2</v>
      </c>
      <c r="H47" s="130">
        <v>4.4456281507098572E-2</v>
      </c>
    </row>
    <row r="48" spans="1:8" x14ac:dyDescent="0.2">
      <c r="A48" s="115" t="s">
        <v>63</v>
      </c>
      <c r="B48" s="139"/>
      <c r="C48" s="128">
        <v>4.1147412095132063E-2</v>
      </c>
      <c r="D48" s="128">
        <v>2.0952584647236705E-2</v>
      </c>
      <c r="E48" s="128">
        <v>2.2590354680651403E-2</v>
      </c>
      <c r="F48" s="128">
        <v>2.3800075897411732E-2</v>
      </c>
      <c r="G48" s="128">
        <v>2.2447768533524926E-2</v>
      </c>
      <c r="H48" s="130">
        <v>2.3901242356376251E-2</v>
      </c>
    </row>
    <row r="49" spans="1:8" x14ac:dyDescent="0.2">
      <c r="A49" s="115" t="s">
        <v>64</v>
      </c>
      <c r="B49" s="139"/>
      <c r="C49" s="128">
        <v>5.9183986710962255E-2</v>
      </c>
      <c r="D49" s="128">
        <v>3.081919621484186E-2</v>
      </c>
      <c r="E49" s="128">
        <v>-2.0325276804731396E-2</v>
      </c>
      <c r="F49" s="128">
        <v>6.5277350177510574E-3</v>
      </c>
      <c r="G49" s="128">
        <v>7.7269556368910752E-3</v>
      </c>
      <c r="H49" s="130">
        <v>3.1484677877740452E-2</v>
      </c>
    </row>
    <row r="50" spans="1:8" x14ac:dyDescent="0.2">
      <c r="A50" s="114" t="s">
        <v>65</v>
      </c>
      <c r="B50" s="139"/>
      <c r="C50" s="128">
        <v>2.8817578630241147E-2</v>
      </c>
      <c r="D50" s="128">
        <v>5.1418665036440103E-3</v>
      </c>
      <c r="E50" s="128">
        <v>-1.0538185784525367E-2</v>
      </c>
      <c r="F50" s="128">
        <v>-1.0754003906507159E-2</v>
      </c>
      <c r="G50" s="128">
        <v>-5.9882074089228743E-2</v>
      </c>
      <c r="H50" s="130">
        <v>-6.7906434258106607E-2</v>
      </c>
    </row>
    <row r="51" spans="1:8" x14ac:dyDescent="0.2">
      <c r="A51" s="114" t="s">
        <v>66</v>
      </c>
      <c r="B51" s="139"/>
      <c r="C51" s="128">
        <v>7.4110907894418654E-2</v>
      </c>
      <c r="D51" s="128">
        <v>5.3839545766818597E-2</v>
      </c>
      <c r="E51" s="128">
        <v>2.3755737496165441E-2</v>
      </c>
      <c r="F51" s="128">
        <v>2.7999926228152727E-2</v>
      </c>
      <c r="G51" s="128">
        <v>2.7328450146235417E-2</v>
      </c>
      <c r="H51" s="130">
        <v>4.0860928663713381E-2</v>
      </c>
    </row>
    <row r="52" spans="1:8" x14ac:dyDescent="0.2">
      <c r="A52" s="116"/>
      <c r="B52" s="139"/>
      <c r="C52" s="124" t="s">
        <v>511</v>
      </c>
      <c r="D52" s="124" t="s">
        <v>511</v>
      </c>
      <c r="E52" s="124" t="s">
        <v>511</v>
      </c>
      <c r="F52" s="124" t="s">
        <v>511</v>
      </c>
      <c r="G52" s="124" t="s">
        <v>511</v>
      </c>
      <c r="H52" s="129" t="s">
        <v>511</v>
      </c>
    </row>
    <row r="53" spans="1:8" s="83" customFormat="1" x14ac:dyDescent="0.2">
      <c r="A53" s="110" t="s">
        <v>67</v>
      </c>
      <c r="B53" s="138"/>
      <c r="C53" s="124">
        <v>3.0322486617283984E-2</v>
      </c>
      <c r="D53" s="124">
        <v>2.2489341658289863E-2</v>
      </c>
      <c r="E53" s="124">
        <v>6.8225757507873741E-3</v>
      </c>
      <c r="F53" s="124">
        <v>-2.1904088664188581E-3</v>
      </c>
      <c r="G53" s="124">
        <v>-5.8848183544113475E-4</v>
      </c>
      <c r="H53" s="129">
        <v>-5.985517392575801E-3</v>
      </c>
    </row>
    <row r="54" spans="1:8" x14ac:dyDescent="0.2">
      <c r="A54" s="114"/>
      <c r="B54" s="139"/>
      <c r="C54" s="124" t="s">
        <v>511</v>
      </c>
      <c r="D54" s="124" t="s">
        <v>511</v>
      </c>
      <c r="E54" s="124" t="s">
        <v>511</v>
      </c>
      <c r="F54" s="124" t="s">
        <v>511</v>
      </c>
      <c r="G54" s="124" t="s">
        <v>511</v>
      </c>
      <c r="H54" s="129" t="s">
        <v>511</v>
      </c>
    </row>
    <row r="55" spans="1:8" s="83" customFormat="1" x14ac:dyDescent="0.2">
      <c r="A55" s="110" t="s">
        <v>68</v>
      </c>
      <c r="B55" s="138"/>
      <c r="C55" s="124">
        <v>5.1140682181569419E-2</v>
      </c>
      <c r="D55" s="124">
        <v>1.3888826551750721E-2</v>
      </c>
      <c r="E55" s="124">
        <v>-1.9404955996628503E-2</v>
      </c>
      <c r="F55" s="124">
        <v>-2.2743484168044059E-3</v>
      </c>
      <c r="G55" s="124">
        <v>1.7575450699647277E-2</v>
      </c>
      <c r="H55" s="129">
        <v>3.6525757351161037E-2</v>
      </c>
    </row>
    <row r="56" spans="1:8" x14ac:dyDescent="0.2">
      <c r="A56" s="114" t="s">
        <v>69</v>
      </c>
      <c r="B56" s="139"/>
      <c r="C56" s="128">
        <v>4.4232186801739681E-2</v>
      </c>
      <c r="D56" s="128">
        <v>8.0254806473649687E-3</v>
      </c>
      <c r="E56" s="128">
        <v>-2.2029987757045899E-2</v>
      </c>
      <c r="F56" s="128">
        <v>-1.4773147175928258E-4</v>
      </c>
      <c r="G56" s="128">
        <v>1.9898663447826426E-2</v>
      </c>
      <c r="H56" s="130">
        <v>3.2805058613924354E-2</v>
      </c>
    </row>
    <row r="57" spans="1:8" x14ac:dyDescent="0.2">
      <c r="A57" s="114" t="s">
        <v>70</v>
      </c>
      <c r="B57" s="139"/>
      <c r="C57" s="128">
        <v>7.3578162027833294E-2</v>
      </c>
      <c r="D57" s="128">
        <v>3.5806546471138345E-2</v>
      </c>
      <c r="E57" s="128">
        <v>-5.1570967173574234E-3</v>
      </c>
      <c r="F57" s="128">
        <v>-4.3539085651855824E-3</v>
      </c>
      <c r="G57" s="128">
        <v>5.5221832581309194E-3</v>
      </c>
      <c r="H57" s="130">
        <v>4.5367249081539995E-2</v>
      </c>
    </row>
    <row r="58" spans="1:8" x14ac:dyDescent="0.2">
      <c r="A58" s="114" t="s">
        <v>71</v>
      </c>
      <c r="B58" s="139"/>
      <c r="C58" s="128">
        <v>9.0258251012145907E-2</v>
      </c>
      <c r="D58" s="128">
        <v>3.2519248199051498E-2</v>
      </c>
      <c r="E58" s="128">
        <v>-2.9715095096251365E-2</v>
      </c>
      <c r="F58" s="128">
        <v>-3.1087438519532551E-2</v>
      </c>
      <c r="G58" s="128">
        <v>2.5435748952288062E-2</v>
      </c>
      <c r="H58" s="130">
        <v>6.7475854068790087E-2</v>
      </c>
    </row>
    <row r="59" spans="1:8" x14ac:dyDescent="0.2">
      <c r="A59" s="116"/>
      <c r="B59" s="139"/>
      <c r="C59" s="128" t="s">
        <v>511</v>
      </c>
      <c r="D59" s="128" t="s">
        <v>511</v>
      </c>
      <c r="E59" s="128" t="s">
        <v>511</v>
      </c>
      <c r="F59" s="128" t="s">
        <v>511</v>
      </c>
      <c r="G59" s="128" t="s">
        <v>511</v>
      </c>
      <c r="H59" s="130" t="s">
        <v>511</v>
      </c>
    </row>
    <row r="60" spans="1:8" s="83" customFormat="1" x14ac:dyDescent="0.2">
      <c r="A60" s="110" t="s">
        <v>72</v>
      </c>
      <c r="B60" s="138"/>
      <c r="C60" s="124">
        <v>7.3849122634567665E-2</v>
      </c>
      <c r="D60" s="124">
        <v>-7.6786999767596287E-3</v>
      </c>
      <c r="E60" s="124">
        <v>-5.4126234114842187E-2</v>
      </c>
      <c r="F60" s="124">
        <v>-2.1070391994043369E-2</v>
      </c>
      <c r="G60" s="124">
        <v>-1.7808126733962149E-2</v>
      </c>
      <c r="H60" s="129">
        <v>9.224248180157435E-3</v>
      </c>
    </row>
    <row r="61" spans="1:8" x14ac:dyDescent="0.2">
      <c r="A61" s="117" t="s">
        <v>73</v>
      </c>
      <c r="B61" s="139"/>
      <c r="C61" s="128">
        <v>0.10174707646718084</v>
      </c>
      <c r="D61" s="128">
        <v>1.5734656305596006E-2</v>
      </c>
      <c r="E61" s="128">
        <v>-5.8169995474837588E-2</v>
      </c>
      <c r="F61" s="128">
        <v>-1.9803131125617046E-2</v>
      </c>
      <c r="G61" s="128">
        <v>-2.2214088424869494E-2</v>
      </c>
      <c r="H61" s="130">
        <v>2.5632556255031469E-2</v>
      </c>
    </row>
    <row r="62" spans="1:8" x14ac:dyDescent="0.2">
      <c r="A62" s="117" t="s">
        <v>74</v>
      </c>
      <c r="B62" s="139"/>
      <c r="C62" s="128">
        <v>2.0622729191299261E-2</v>
      </c>
      <c r="D62" s="128">
        <v>-1.6211162687419178E-2</v>
      </c>
      <c r="E62" s="128">
        <v>-2.31552311489156E-2</v>
      </c>
      <c r="F62" s="128">
        <v>-1.7277364456062538E-2</v>
      </c>
      <c r="G62" s="128">
        <v>-4.7376985024225604E-3</v>
      </c>
      <c r="H62" s="130">
        <v>-2.439977262388271E-2</v>
      </c>
    </row>
    <row r="63" spans="1:8" x14ac:dyDescent="0.2">
      <c r="A63" s="117" t="s">
        <v>75</v>
      </c>
      <c r="B63" s="139"/>
      <c r="C63" s="128">
        <v>0.11184581058836218</v>
      </c>
      <c r="D63" s="128">
        <v>-6.3500800253862622E-2</v>
      </c>
      <c r="E63" s="128">
        <v>-9.4622907962964908E-2</v>
      </c>
      <c r="F63" s="128">
        <v>-2.47324634113818E-2</v>
      </c>
      <c r="G63" s="128">
        <v>-1.2589174135581138E-2</v>
      </c>
      <c r="H63" s="130">
        <v>1.4035657567204485E-2</v>
      </c>
    </row>
    <row r="64" spans="1:8" x14ac:dyDescent="0.2">
      <c r="A64" s="117" t="s">
        <v>76</v>
      </c>
      <c r="B64" s="139"/>
      <c r="C64" s="128">
        <v>7.5871279412657033E-2</v>
      </c>
      <c r="D64" s="128">
        <v>-4.6913049678374175E-2</v>
      </c>
      <c r="E64" s="128">
        <v>-8.5708085435708736E-2</v>
      </c>
      <c r="F64" s="128">
        <v>-3.2658422632176998E-2</v>
      </c>
      <c r="G64" s="128">
        <v>-3.2391685615673516E-2</v>
      </c>
      <c r="H64" s="130">
        <v>2.0917547650752821E-2</v>
      </c>
    </row>
    <row r="65" spans="1:11" ht="12" thickBot="1" x14ac:dyDescent="0.25">
      <c r="A65" s="118"/>
      <c r="B65" s="215"/>
      <c r="C65" s="133" t="s">
        <v>511</v>
      </c>
      <c r="D65" s="133" t="s">
        <v>511</v>
      </c>
      <c r="E65" s="133" t="s">
        <v>511</v>
      </c>
      <c r="F65" s="133" t="s">
        <v>511</v>
      </c>
      <c r="G65" s="133" t="s">
        <v>511</v>
      </c>
      <c r="H65" s="378" t="s">
        <v>511</v>
      </c>
      <c r="I65" s="89"/>
      <c r="J65" s="89"/>
      <c r="K65" s="89"/>
    </row>
    <row r="66" spans="1:11" ht="12" thickTop="1" x14ac:dyDescent="0.2"/>
    <row r="67" spans="1:11" s="90" customFormat="1" x14ac:dyDescent="0.2">
      <c r="A67" s="77"/>
      <c r="B67" s="78"/>
      <c r="C67" s="78"/>
      <c r="D67" s="78"/>
      <c r="E67" s="78"/>
      <c r="F67" s="78"/>
      <c r="G67" s="78"/>
      <c r="H67" s="78"/>
      <c r="I67" s="78"/>
      <c r="J67" s="78"/>
      <c r="K67" s="78"/>
    </row>
  </sheetData>
  <mergeCells count="10">
    <mergeCell ref="A11:F11"/>
    <mergeCell ref="A12:F12"/>
    <mergeCell ref="A13:F13"/>
    <mergeCell ref="A14:F14"/>
    <mergeCell ref="A5:F5"/>
    <mergeCell ref="A6:F6"/>
    <mergeCell ref="A7:F7"/>
    <mergeCell ref="A8:F8"/>
    <mergeCell ref="A9:F9"/>
    <mergeCell ref="A10:F10"/>
  </mergeCells>
  <pageMargins left="0.70866141732283472" right="0.70866141732283472" top="0.74803149606299213" bottom="0.74803149606299213" header="0.31496062992125984" footer="0.31496062992125984"/>
  <pageSetup paperSize="9" scale="64" orientation="landscape" r:id="rId1"/>
  <headerFooter>
    <oddHeader>&amp;CDH Headline HCHS Paybill Metrics (Experimental)</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67"/>
  <sheetViews>
    <sheetView zoomScaleNormal="100" workbookViewId="0">
      <pane xSplit="1" ySplit="16" topLeftCell="B17" activePane="bottomRight" state="frozen"/>
      <selection sqref="A1:XFD1048576"/>
      <selection pane="topRight" sqref="A1:XFD1048576"/>
      <selection pane="bottomLeft" sqref="A1:XFD1048576"/>
      <selection pane="bottomRight" activeCell="C32" sqref="C32"/>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11" ht="12.75" x14ac:dyDescent="0.2">
      <c r="A1" s="76" t="s">
        <v>96</v>
      </c>
    </row>
    <row r="2" spans="1:11" ht="15.75" x14ac:dyDescent="0.25">
      <c r="A2" s="79" t="s">
        <v>443</v>
      </c>
    </row>
    <row r="3" spans="1:11" x14ac:dyDescent="0.2">
      <c r="A3" s="80"/>
    </row>
    <row r="4" spans="1:11" x14ac:dyDescent="0.2">
      <c r="A4" s="81" t="s">
        <v>98</v>
      </c>
    </row>
    <row r="5" spans="1:11" x14ac:dyDescent="0.2">
      <c r="A5" s="452" t="s">
        <v>100</v>
      </c>
      <c r="B5" s="452"/>
      <c r="C5" s="452"/>
      <c r="D5" s="452"/>
      <c r="E5" s="452"/>
      <c r="F5" s="452"/>
    </row>
    <row r="6" spans="1:11" x14ac:dyDescent="0.2">
      <c r="A6" s="452" t="s">
        <v>115</v>
      </c>
      <c r="B6" s="452"/>
      <c r="C6" s="452"/>
      <c r="D6" s="452"/>
      <c r="E6" s="452"/>
      <c r="F6" s="452"/>
    </row>
    <row r="7" spans="1:11" x14ac:dyDescent="0.2">
      <c r="A7" s="452" t="s">
        <v>500</v>
      </c>
      <c r="B7" s="452"/>
      <c r="C7" s="452"/>
      <c r="D7" s="452"/>
      <c r="E7" s="452"/>
      <c r="F7" s="452"/>
    </row>
    <row r="8" spans="1:11" x14ac:dyDescent="0.2">
      <c r="A8" s="452"/>
      <c r="B8" s="452"/>
      <c r="C8" s="452"/>
      <c r="D8" s="452"/>
      <c r="E8" s="452"/>
      <c r="F8" s="452"/>
    </row>
    <row r="9" spans="1:11" x14ac:dyDescent="0.2">
      <c r="A9" s="451"/>
      <c r="B9" s="451"/>
      <c r="C9" s="451"/>
      <c r="D9" s="451"/>
      <c r="E9" s="451"/>
      <c r="F9" s="451"/>
    </row>
    <row r="10" spans="1:11" x14ac:dyDescent="0.2">
      <c r="A10" s="451"/>
      <c r="B10" s="451"/>
      <c r="C10" s="451"/>
      <c r="D10" s="451"/>
      <c r="E10" s="451"/>
      <c r="F10" s="451"/>
    </row>
    <row r="11" spans="1:11" ht="11.25" customHeight="1" x14ac:dyDescent="0.2">
      <c r="A11" s="451"/>
      <c r="B11" s="451"/>
      <c r="C11" s="451"/>
      <c r="D11" s="451"/>
      <c r="E11" s="451"/>
      <c r="F11" s="451"/>
    </row>
    <row r="12" spans="1:11" x14ac:dyDescent="0.2">
      <c r="A12" s="452"/>
      <c r="B12" s="452"/>
      <c r="C12" s="452"/>
      <c r="D12" s="452"/>
      <c r="E12" s="452"/>
      <c r="F12" s="452"/>
    </row>
    <row r="13" spans="1:11" ht="12.75" customHeight="1" x14ac:dyDescent="0.2">
      <c r="A13" s="452"/>
      <c r="B13" s="452"/>
      <c r="C13" s="452"/>
      <c r="D13" s="452"/>
      <c r="E13" s="452"/>
      <c r="F13" s="452"/>
    </row>
    <row r="14" spans="1:11" x14ac:dyDescent="0.2">
      <c r="A14" s="451"/>
      <c r="B14" s="451"/>
      <c r="C14" s="451"/>
      <c r="D14" s="451"/>
      <c r="E14" s="451"/>
      <c r="F14" s="451"/>
    </row>
    <row r="15" spans="1:11" ht="12" thickBot="1" x14ac:dyDescent="0.25">
      <c r="A15" s="82"/>
    </row>
    <row r="16" spans="1:11" ht="16.5" thickTop="1" thickBot="1" x14ac:dyDescent="0.3">
      <c r="A16" s="119" t="s">
        <v>448</v>
      </c>
      <c r="B16" s="120" t="s">
        <v>2</v>
      </c>
      <c r="C16" s="121" t="s">
        <v>3</v>
      </c>
      <c r="D16" s="121" t="s">
        <v>4</v>
      </c>
      <c r="E16" s="121" t="s">
        <v>5</v>
      </c>
      <c r="F16" s="121" t="s">
        <v>6</v>
      </c>
      <c r="G16" s="121" t="s">
        <v>509</v>
      </c>
      <c r="H16" s="122" t="s">
        <v>510</v>
      </c>
      <c r="I16" s="84"/>
      <c r="J16" s="84"/>
      <c r="K16" s="84"/>
    </row>
    <row r="17" spans="1:8" ht="12" thickTop="1" x14ac:dyDescent="0.2">
      <c r="A17" s="107" t="s">
        <v>105</v>
      </c>
      <c r="B17" s="138"/>
      <c r="C17" s="131">
        <v>4.1067432925358194E-2</v>
      </c>
      <c r="D17" s="131">
        <v>8.0881173898708081E-3</v>
      </c>
      <c r="E17" s="131">
        <v>-1.7225768054897284E-2</v>
      </c>
      <c r="F17" s="131">
        <v>-4.8260723815896078E-3</v>
      </c>
      <c r="G17" s="131">
        <v>2.8845115579372305E-3</v>
      </c>
      <c r="H17" s="132">
        <v>1.6989831594640625E-2</v>
      </c>
    </row>
    <row r="18" spans="1:8" x14ac:dyDescent="0.2">
      <c r="A18" s="107"/>
      <c r="B18" s="139"/>
      <c r="C18" s="124" t="s">
        <v>511</v>
      </c>
      <c r="D18" s="124" t="s">
        <v>511</v>
      </c>
      <c r="E18" s="124" t="s">
        <v>511</v>
      </c>
      <c r="F18" s="124" t="s">
        <v>511</v>
      </c>
      <c r="G18" s="124" t="s">
        <v>511</v>
      </c>
      <c r="H18" s="129" t="s">
        <v>511</v>
      </c>
    </row>
    <row r="19" spans="1:8" s="83" customFormat="1" x14ac:dyDescent="0.2">
      <c r="A19" s="108" t="s">
        <v>41</v>
      </c>
      <c r="B19" s="138"/>
      <c r="C19" s="124">
        <v>2.8122492931057286E-2</v>
      </c>
      <c r="D19" s="124">
        <v>1.2986416972196047E-2</v>
      </c>
      <c r="E19" s="124">
        <v>-6.4115556368049553E-4</v>
      </c>
      <c r="F19" s="124">
        <v>2.3869205186088926E-3</v>
      </c>
      <c r="G19" s="124">
        <v>5.2410481461542258E-3</v>
      </c>
      <c r="H19" s="129">
        <v>1.3017271204879943E-2</v>
      </c>
    </row>
    <row r="20" spans="1:8" x14ac:dyDescent="0.2">
      <c r="A20" s="108"/>
      <c r="B20" s="139"/>
      <c r="C20" s="124" t="s">
        <v>511</v>
      </c>
      <c r="D20" s="124" t="s">
        <v>511</v>
      </c>
      <c r="E20" s="124" t="s">
        <v>511</v>
      </c>
      <c r="F20" s="124" t="s">
        <v>511</v>
      </c>
      <c r="G20" s="124" t="s">
        <v>511</v>
      </c>
      <c r="H20" s="129" t="s">
        <v>511</v>
      </c>
    </row>
    <row r="21" spans="1:8" s="87" customFormat="1" x14ac:dyDescent="0.2">
      <c r="A21" s="108" t="s">
        <v>42</v>
      </c>
      <c r="B21" s="138"/>
      <c r="C21" s="124">
        <v>3.2287386377786165E-2</v>
      </c>
      <c r="D21" s="124">
        <v>2.1445946869634858E-2</v>
      </c>
      <c r="E21" s="124">
        <v>1.535095661046082E-2</v>
      </c>
      <c r="F21" s="124">
        <v>1.7063486217476331E-2</v>
      </c>
      <c r="G21" s="124">
        <v>7.3697130485164131E-3</v>
      </c>
      <c r="H21" s="129">
        <v>1.8705345216806224E-2</v>
      </c>
    </row>
    <row r="22" spans="1:8" s="88" customFormat="1" x14ac:dyDescent="0.2">
      <c r="A22" s="109"/>
      <c r="B22" s="139"/>
      <c r="C22" s="124" t="s">
        <v>511</v>
      </c>
      <c r="D22" s="124" t="s">
        <v>511</v>
      </c>
      <c r="E22" s="124" t="s">
        <v>511</v>
      </c>
      <c r="F22" s="124" t="s">
        <v>511</v>
      </c>
      <c r="G22" s="124" t="s">
        <v>511</v>
      </c>
      <c r="H22" s="129" t="s">
        <v>511</v>
      </c>
    </row>
    <row r="23" spans="1:8" s="87" customFormat="1" x14ac:dyDescent="0.2">
      <c r="A23" s="110" t="s">
        <v>43</v>
      </c>
      <c r="B23" s="138"/>
      <c r="C23" s="124">
        <v>3.4110239040257895E-2</v>
      </c>
      <c r="D23" s="124">
        <v>2.2718952523870017E-2</v>
      </c>
      <c r="E23" s="124">
        <v>1.7488273698094359E-2</v>
      </c>
      <c r="F23" s="124">
        <v>1.8220124779528168E-2</v>
      </c>
      <c r="G23" s="124">
        <v>7.7630556059204991E-3</v>
      </c>
      <c r="H23" s="129">
        <v>1.8775525332480836E-2</v>
      </c>
    </row>
    <row r="24" spans="1:8" s="88" customFormat="1" x14ac:dyDescent="0.2">
      <c r="A24" s="111" t="s">
        <v>44</v>
      </c>
      <c r="B24" s="139"/>
      <c r="C24" s="128">
        <v>4.6306917661832703E-2</v>
      </c>
      <c r="D24" s="128">
        <v>4.4834510455615595E-2</v>
      </c>
      <c r="E24" s="128">
        <v>3.6356406772921623E-2</v>
      </c>
      <c r="F24" s="128">
        <v>3.3458881407161689E-2</v>
      </c>
      <c r="G24" s="128">
        <v>1.9682781948684003E-2</v>
      </c>
      <c r="H24" s="130">
        <v>3.7084608491796622E-2</v>
      </c>
    </row>
    <row r="25" spans="1:8" s="88" customFormat="1" x14ac:dyDescent="0.2">
      <c r="A25" s="111" t="s">
        <v>45</v>
      </c>
      <c r="B25" s="139"/>
      <c r="C25" s="128">
        <v>5.1425823515268032E-2</v>
      </c>
      <c r="D25" s="128">
        <v>2.8827683357421252E-2</v>
      </c>
      <c r="E25" s="128">
        <v>1.986023374394863E-2</v>
      </c>
      <c r="F25" s="128">
        <v>1.4818156655311832E-2</v>
      </c>
      <c r="G25" s="128">
        <v>1.8955045658766156E-2</v>
      </c>
      <c r="H25" s="130">
        <v>1.6947902220236122E-2</v>
      </c>
    </row>
    <row r="26" spans="1:8" s="88" customFormat="1" x14ac:dyDescent="0.2">
      <c r="A26" s="111" t="s">
        <v>46</v>
      </c>
      <c r="B26" s="139"/>
      <c r="C26" s="128">
        <v>-1.5879129017923876E-3</v>
      </c>
      <c r="D26" s="128">
        <v>7.6792062050834442E-3</v>
      </c>
      <c r="E26" s="128">
        <v>1.2367418330860858E-4</v>
      </c>
      <c r="F26" s="128">
        <v>1.7871653849324654E-2</v>
      </c>
      <c r="G26" s="128">
        <v>-1.3658688974123145E-2</v>
      </c>
      <c r="H26" s="130">
        <v>2.5631099849849903E-3</v>
      </c>
    </row>
    <row r="27" spans="1:8" s="88" customFormat="1" x14ac:dyDescent="0.2">
      <c r="A27" s="111" t="s">
        <v>47</v>
      </c>
      <c r="B27" s="139"/>
      <c r="C27" s="128">
        <v>-0.1096904611497157</v>
      </c>
      <c r="D27" s="128">
        <v>-0.15439632173468798</v>
      </c>
      <c r="E27" s="128">
        <v>-0.1708397663959188</v>
      </c>
      <c r="F27" s="128">
        <v>-0.13641515544041449</v>
      </c>
      <c r="G27" s="128">
        <v>-0.18707227899128154</v>
      </c>
      <c r="H27" s="130">
        <v>-0.16513867266332238</v>
      </c>
    </row>
    <row r="28" spans="1:8" s="88" customFormat="1" x14ac:dyDescent="0.2">
      <c r="A28" s="111" t="s">
        <v>48</v>
      </c>
      <c r="B28" s="139"/>
      <c r="C28" s="128">
        <v>2.5210143642489857E-2</v>
      </c>
      <c r="D28" s="128">
        <v>-6.8152412318635003E-3</v>
      </c>
      <c r="E28" s="128">
        <v>5.0019506214122877E-3</v>
      </c>
      <c r="F28" s="128">
        <v>5.9544439977261554E-3</v>
      </c>
      <c r="G28" s="128">
        <v>-1.7833394202079633E-2</v>
      </c>
      <c r="H28" s="130">
        <v>1.6838205889162516E-3</v>
      </c>
    </row>
    <row r="29" spans="1:8" s="88" customFormat="1" x14ac:dyDescent="0.2">
      <c r="A29" s="111"/>
      <c r="B29" s="139"/>
      <c r="C29" s="124" t="s">
        <v>511</v>
      </c>
      <c r="D29" s="124" t="s">
        <v>511</v>
      </c>
      <c r="E29" s="124" t="s">
        <v>511</v>
      </c>
      <c r="F29" s="124" t="s">
        <v>511</v>
      </c>
      <c r="G29" s="124" t="s">
        <v>511</v>
      </c>
      <c r="H29" s="129" t="s">
        <v>511</v>
      </c>
    </row>
    <row r="30" spans="1:8" s="87" customFormat="1" x14ac:dyDescent="0.2">
      <c r="A30" s="110" t="s">
        <v>49</v>
      </c>
      <c r="B30" s="138"/>
      <c r="C30" s="124">
        <v>-2.5139198218262826E-2</v>
      </c>
      <c r="D30" s="124">
        <v>-1.0937544621184125E-2</v>
      </c>
      <c r="E30" s="124">
        <v>-8.517641623837835E-2</v>
      </c>
      <c r="F30" s="124">
        <v>-7.1266254260825779E-2</v>
      </c>
      <c r="G30" s="124">
        <v>-2.8682117854958111E-2</v>
      </c>
      <c r="H30" s="129">
        <v>1.6758799244279476E-2</v>
      </c>
    </row>
    <row r="31" spans="1:8" x14ac:dyDescent="0.2">
      <c r="A31" s="111" t="s">
        <v>50</v>
      </c>
      <c r="B31" s="139"/>
      <c r="C31" s="128">
        <v>0.11225466730493072</v>
      </c>
      <c r="D31" s="128">
        <v>-8.9950505702603989E-3</v>
      </c>
      <c r="E31" s="128">
        <v>-4.8510379570919748E-2</v>
      </c>
      <c r="F31" s="128">
        <v>-6.0705646081518072E-3</v>
      </c>
      <c r="G31" s="128">
        <v>-7.0260837619398053E-3</v>
      </c>
      <c r="H31" s="130">
        <v>3.9171252832631787E-2</v>
      </c>
    </row>
    <row r="32" spans="1:8" x14ac:dyDescent="0.2">
      <c r="A32" s="111" t="s">
        <v>51</v>
      </c>
      <c r="B32" s="139"/>
      <c r="C32" s="128">
        <v>-0.2015473887814313</v>
      </c>
      <c r="D32" s="128">
        <v>9.3992248062015449E-2</v>
      </c>
      <c r="E32" s="128">
        <v>-9.8981399468556219E-2</v>
      </c>
      <c r="F32" s="128">
        <v>-0.16908331285328082</v>
      </c>
      <c r="G32" s="128">
        <v>-9.4646554273883909E-3</v>
      </c>
      <c r="H32" s="130">
        <v>-1.1645267243953428E-2</v>
      </c>
    </row>
    <row r="33" spans="1:8" x14ac:dyDescent="0.2">
      <c r="A33" s="111" t="s">
        <v>52</v>
      </c>
      <c r="B33" s="139"/>
      <c r="C33" s="128">
        <v>-0.25022970903522201</v>
      </c>
      <c r="D33" s="128">
        <v>5.2696078431372584E-2</v>
      </c>
      <c r="E33" s="128">
        <v>-0.23826154443150949</v>
      </c>
      <c r="F33" s="128">
        <v>-0.38767193071828832</v>
      </c>
      <c r="G33" s="128">
        <v>-0.33777038269550752</v>
      </c>
      <c r="H33" s="130">
        <v>-0.13567839195979892</v>
      </c>
    </row>
    <row r="34" spans="1:8" x14ac:dyDescent="0.2">
      <c r="A34" s="111" t="s">
        <v>53</v>
      </c>
      <c r="B34" s="139"/>
      <c r="C34" s="128">
        <v>-0.26896551724137918</v>
      </c>
      <c r="D34" s="128">
        <v>-0.22041166380789023</v>
      </c>
      <c r="E34" s="128">
        <v>-0.33333333333333337</v>
      </c>
      <c r="F34" s="128">
        <v>-0.18976897689768979</v>
      </c>
      <c r="G34" s="128">
        <v>-0.20570264765784108</v>
      </c>
      <c r="H34" s="130">
        <v>-0.16410256410256407</v>
      </c>
    </row>
    <row r="35" spans="1:8" x14ac:dyDescent="0.2">
      <c r="A35" s="111" t="s">
        <v>54</v>
      </c>
      <c r="B35" s="139"/>
      <c r="C35" s="128">
        <v>-0.19278752436647173</v>
      </c>
      <c r="D35" s="128">
        <v>-0.10528857763825161</v>
      </c>
      <c r="E35" s="128">
        <v>-0.13657219973009449</v>
      </c>
      <c r="F35" s="128">
        <v>-0.18286964676461381</v>
      </c>
      <c r="G35" s="128">
        <v>-6.426931905126243E-2</v>
      </c>
      <c r="H35" s="130">
        <v>-7.1545380212592047E-2</v>
      </c>
    </row>
    <row r="36" spans="1:8" x14ac:dyDescent="0.2">
      <c r="A36" s="112"/>
      <c r="B36" s="139"/>
      <c r="C36" s="124" t="s">
        <v>511</v>
      </c>
      <c r="D36" s="124" t="s">
        <v>511</v>
      </c>
      <c r="E36" s="124" t="s">
        <v>511</v>
      </c>
      <c r="F36" s="124" t="s">
        <v>511</v>
      </c>
      <c r="G36" s="124" t="s">
        <v>511</v>
      </c>
      <c r="H36" s="129" t="s">
        <v>511</v>
      </c>
    </row>
    <row r="37" spans="1:8" x14ac:dyDescent="0.2">
      <c r="A37" s="109"/>
      <c r="B37" s="139"/>
      <c r="C37" s="124" t="s">
        <v>511</v>
      </c>
      <c r="D37" s="124" t="s">
        <v>511</v>
      </c>
      <c r="E37" s="124" t="s">
        <v>511</v>
      </c>
      <c r="F37" s="124" t="s">
        <v>511</v>
      </c>
      <c r="G37" s="124" t="s">
        <v>511</v>
      </c>
      <c r="H37" s="129" t="s">
        <v>511</v>
      </c>
    </row>
    <row r="38" spans="1:8" s="83" customFormat="1" x14ac:dyDescent="0.2">
      <c r="A38" s="113" t="s">
        <v>55</v>
      </c>
      <c r="B38" s="138"/>
      <c r="C38" s="124">
        <v>4.2018137370869901E-2</v>
      </c>
      <c r="D38" s="124">
        <v>6.8958043359412802E-3</v>
      </c>
      <c r="E38" s="124">
        <v>-2.0383388079866838E-2</v>
      </c>
      <c r="F38" s="124">
        <v>-6.991770289936361E-3</v>
      </c>
      <c r="G38" s="124">
        <v>2.4187523657299703E-3</v>
      </c>
      <c r="H38" s="129">
        <v>1.6793217905941571E-2</v>
      </c>
    </row>
    <row r="39" spans="1:8" x14ac:dyDescent="0.2">
      <c r="A39" s="108"/>
      <c r="B39" s="139"/>
      <c r="C39" s="124" t="s">
        <v>511</v>
      </c>
      <c r="D39" s="124" t="s">
        <v>511</v>
      </c>
      <c r="E39" s="124" t="s">
        <v>511</v>
      </c>
      <c r="F39" s="124" t="s">
        <v>511</v>
      </c>
      <c r="G39" s="124" t="s">
        <v>511</v>
      </c>
      <c r="H39" s="129" t="s">
        <v>511</v>
      </c>
    </row>
    <row r="40" spans="1:8" s="83" customFormat="1" x14ac:dyDescent="0.2">
      <c r="A40" s="110" t="s">
        <v>56</v>
      </c>
      <c r="B40" s="138"/>
      <c r="C40" s="124">
        <v>1.9630099066366924E-2</v>
      </c>
      <c r="D40" s="124">
        <v>4.8485945877663195E-3</v>
      </c>
      <c r="E40" s="124">
        <v>-8.959096189111615E-3</v>
      </c>
      <c r="F40" s="124">
        <v>-4.5282542885972665E-3</v>
      </c>
      <c r="G40" s="124">
        <v>5.4334248267853269E-3</v>
      </c>
      <c r="H40" s="129">
        <v>1.4115428696433563E-2</v>
      </c>
    </row>
    <row r="41" spans="1:8" x14ac:dyDescent="0.2">
      <c r="A41" s="114" t="s">
        <v>57</v>
      </c>
      <c r="B41" s="139"/>
      <c r="C41" s="128">
        <v>2.2150582362728821E-2</v>
      </c>
      <c r="D41" s="128">
        <v>2.1226303116627543E-2</v>
      </c>
      <c r="E41" s="128">
        <v>2.1598716829000164E-2</v>
      </c>
      <c r="F41" s="128">
        <v>1.3948438561532939E-2</v>
      </c>
      <c r="G41" s="128">
        <v>1.1695156512483873E-2</v>
      </c>
      <c r="H41" s="130">
        <v>1.5232656889711427E-2</v>
      </c>
    </row>
    <row r="42" spans="1:8" x14ac:dyDescent="0.2">
      <c r="A42" s="114" t="s">
        <v>58</v>
      </c>
      <c r="B42" s="139"/>
      <c r="C42" s="128">
        <v>-4.3641293821421567E-2</v>
      </c>
      <c r="D42" s="128">
        <v>-2.3816853259020387E-2</v>
      </c>
      <c r="E42" s="128">
        <v>-1.827355562563282E-2</v>
      </c>
      <c r="F42" s="128">
        <v>4.7489433643279844E-2</v>
      </c>
      <c r="G42" s="128">
        <v>7.8221081683048421E-2</v>
      </c>
      <c r="H42" s="130">
        <v>0.11761756142832547</v>
      </c>
    </row>
    <row r="43" spans="1:8" x14ac:dyDescent="0.2">
      <c r="A43" s="114" t="s">
        <v>59</v>
      </c>
      <c r="B43" s="139"/>
      <c r="C43" s="128">
        <v>3.6613138686131474E-2</v>
      </c>
      <c r="D43" s="128">
        <v>-2.3715637674628143E-2</v>
      </c>
      <c r="E43" s="128">
        <v>3.8947550631815764E-2</v>
      </c>
      <c r="F43" s="128">
        <v>1.3551038542708005E-2</v>
      </c>
      <c r="G43" s="128">
        <v>-1.9342465753424576E-2</v>
      </c>
      <c r="H43" s="130">
        <v>7.2637872269094572E-3</v>
      </c>
    </row>
    <row r="44" spans="1:8" x14ac:dyDescent="0.2">
      <c r="A44" s="114"/>
      <c r="B44" s="139"/>
      <c r="C44" s="124" t="s">
        <v>511</v>
      </c>
      <c r="D44" s="124" t="s">
        <v>511</v>
      </c>
      <c r="E44" s="124" t="s">
        <v>511</v>
      </c>
      <c r="F44" s="124" t="s">
        <v>511</v>
      </c>
      <c r="G44" s="124" t="s">
        <v>511</v>
      </c>
      <c r="H44" s="129" t="s">
        <v>511</v>
      </c>
    </row>
    <row r="45" spans="1:8" s="83" customFormat="1" x14ac:dyDescent="0.2">
      <c r="A45" s="110" t="s">
        <v>60</v>
      </c>
      <c r="B45" s="138"/>
      <c r="C45" s="124">
        <v>4.493857089060449E-2</v>
      </c>
      <c r="D45" s="124">
        <v>2.4870290681763718E-2</v>
      </c>
      <c r="E45" s="124">
        <v>6.0173807361401099E-3</v>
      </c>
      <c r="F45" s="124">
        <v>8.0856880863215963E-3</v>
      </c>
      <c r="G45" s="124">
        <v>3.6455381841546952E-3</v>
      </c>
      <c r="H45" s="129">
        <v>8.2939866033089338E-3</v>
      </c>
    </row>
    <row r="46" spans="1:8" x14ac:dyDescent="0.2">
      <c r="A46" s="114" t="s">
        <v>61</v>
      </c>
      <c r="B46" s="139"/>
      <c r="C46" s="128">
        <v>3.7633862083638725E-2</v>
      </c>
      <c r="D46" s="128">
        <v>1.8161230903823933E-2</v>
      </c>
      <c r="E46" s="128">
        <v>3.1226155233485819E-3</v>
      </c>
      <c r="F46" s="128">
        <v>4.2761877462795805E-3</v>
      </c>
      <c r="G46" s="128">
        <v>1.6181211802844819E-2</v>
      </c>
      <c r="H46" s="130">
        <v>1.9709354238319765E-2</v>
      </c>
    </row>
    <row r="47" spans="1:8" x14ac:dyDescent="0.2">
      <c r="A47" s="115" t="s">
        <v>62</v>
      </c>
      <c r="B47" s="139"/>
      <c r="C47" s="128">
        <v>4.1800037657691691E-2</v>
      </c>
      <c r="D47" s="128">
        <v>3.7990240375926243E-2</v>
      </c>
      <c r="E47" s="128">
        <v>3.0819055578771515E-2</v>
      </c>
      <c r="F47" s="128">
        <v>3.3546163980946675E-2</v>
      </c>
      <c r="G47" s="128">
        <v>3.0267372687454941E-2</v>
      </c>
      <c r="H47" s="130">
        <v>3.9974619289340207E-2</v>
      </c>
    </row>
    <row r="48" spans="1:8" x14ac:dyDescent="0.2">
      <c r="A48" s="115" t="s">
        <v>63</v>
      </c>
      <c r="B48" s="139"/>
      <c r="C48" s="128">
        <v>3.7752596789423887E-2</v>
      </c>
      <c r="D48" s="128">
        <v>1.7513209218244841E-2</v>
      </c>
      <c r="E48" s="128">
        <v>2.1218119164868154E-2</v>
      </c>
      <c r="F48" s="128">
        <v>2.1641281313305338E-2</v>
      </c>
      <c r="G48" s="128">
        <v>1.9657142857142818E-2</v>
      </c>
      <c r="H48" s="130">
        <v>2.125084061869531E-2</v>
      </c>
    </row>
    <row r="49" spans="1:8" x14ac:dyDescent="0.2">
      <c r="A49" s="115" t="s">
        <v>64</v>
      </c>
      <c r="B49" s="139"/>
      <c r="C49" s="128">
        <v>5.2677039578773011E-2</v>
      </c>
      <c r="D49" s="128">
        <v>3.2798678161565453E-2</v>
      </c>
      <c r="E49" s="128">
        <v>-1.3233933721499613E-2</v>
      </c>
      <c r="F49" s="128">
        <v>9.0659431558746117E-3</v>
      </c>
      <c r="G49" s="128">
        <v>6.2847711796789607E-3</v>
      </c>
      <c r="H49" s="130">
        <v>2.8186301131796654E-2</v>
      </c>
    </row>
    <row r="50" spans="1:8" x14ac:dyDescent="0.2">
      <c r="A50" s="114" t="s">
        <v>65</v>
      </c>
      <c r="B50" s="139"/>
      <c r="C50" s="128">
        <v>2.8451194345908482E-2</v>
      </c>
      <c r="D50" s="128">
        <v>4.9625969175244311E-3</v>
      </c>
      <c r="E50" s="128">
        <v>-1.0865366546259358E-2</v>
      </c>
      <c r="F50" s="128">
        <v>-1.0369913003554276E-2</v>
      </c>
      <c r="G50" s="128">
        <v>-5.8090766322446807E-2</v>
      </c>
      <c r="H50" s="130">
        <v>-6.9398523483853447E-2</v>
      </c>
    </row>
    <row r="51" spans="1:8" x14ac:dyDescent="0.2">
      <c r="A51" s="114" t="s">
        <v>66</v>
      </c>
      <c r="B51" s="139"/>
      <c r="C51" s="128">
        <v>7.0344756292965327E-2</v>
      </c>
      <c r="D51" s="128">
        <v>5.0965908761654966E-2</v>
      </c>
      <c r="E51" s="128">
        <v>2.2700538887377775E-2</v>
      </c>
      <c r="F51" s="128">
        <v>2.7070547323586824E-2</v>
      </c>
      <c r="G51" s="128">
        <v>2.4533769147048634E-2</v>
      </c>
      <c r="H51" s="130">
        <v>3.7009900618084179E-2</v>
      </c>
    </row>
    <row r="52" spans="1:8" x14ac:dyDescent="0.2">
      <c r="A52" s="116"/>
      <c r="B52" s="139"/>
      <c r="C52" s="124" t="s">
        <v>511</v>
      </c>
      <c r="D52" s="124" t="s">
        <v>511</v>
      </c>
      <c r="E52" s="124" t="s">
        <v>511</v>
      </c>
      <c r="F52" s="124" t="s">
        <v>511</v>
      </c>
      <c r="G52" s="124" t="s">
        <v>511</v>
      </c>
      <c r="H52" s="129" t="s">
        <v>511</v>
      </c>
    </row>
    <row r="53" spans="1:8" s="83" customFormat="1" x14ac:dyDescent="0.2">
      <c r="A53" s="110" t="s">
        <v>67</v>
      </c>
      <c r="B53" s="138"/>
      <c r="C53" s="124">
        <v>3.5825314581791057E-2</v>
      </c>
      <c r="D53" s="124">
        <v>2.5997316822417016E-2</v>
      </c>
      <c r="E53" s="124">
        <v>1.0123749696691942E-2</v>
      </c>
      <c r="F53" s="124">
        <v>5.2491336705218217E-4</v>
      </c>
      <c r="G53" s="124">
        <v>1.4983304952493892E-3</v>
      </c>
      <c r="H53" s="129">
        <v>-3.6980475374466248E-3</v>
      </c>
    </row>
    <row r="54" spans="1:8" x14ac:dyDescent="0.2">
      <c r="A54" s="114"/>
      <c r="B54" s="139"/>
      <c r="C54" s="124" t="s">
        <v>511</v>
      </c>
      <c r="D54" s="124" t="s">
        <v>511</v>
      </c>
      <c r="E54" s="124" t="s">
        <v>511</v>
      </c>
      <c r="F54" s="124" t="s">
        <v>511</v>
      </c>
      <c r="G54" s="124" t="s">
        <v>511</v>
      </c>
      <c r="H54" s="129" t="s">
        <v>511</v>
      </c>
    </row>
    <row r="55" spans="1:8" s="83" customFormat="1" x14ac:dyDescent="0.2">
      <c r="A55" s="110" t="s">
        <v>68</v>
      </c>
      <c r="B55" s="138"/>
      <c r="C55" s="124">
        <v>4.6410445769748732E-2</v>
      </c>
      <c r="D55" s="124">
        <v>1.1013226309524171E-2</v>
      </c>
      <c r="E55" s="124">
        <v>-2.2369363634379802E-2</v>
      </c>
      <c r="F55" s="124">
        <v>-6.7248661159056144E-3</v>
      </c>
      <c r="G55" s="124">
        <v>1.1934880093020128E-2</v>
      </c>
      <c r="H55" s="129">
        <v>3.0900581443939146E-2</v>
      </c>
    </row>
    <row r="56" spans="1:8" x14ac:dyDescent="0.2">
      <c r="A56" s="114" t="s">
        <v>69</v>
      </c>
      <c r="B56" s="139"/>
      <c r="C56" s="128">
        <v>4.035957997851658E-2</v>
      </c>
      <c r="D56" s="128">
        <v>5.58300685270674E-3</v>
      </c>
      <c r="E56" s="128">
        <v>-2.509794671124177E-2</v>
      </c>
      <c r="F56" s="128">
        <v>-5.3341521455437801E-3</v>
      </c>
      <c r="G56" s="128">
        <v>1.3163946905856649E-2</v>
      </c>
      <c r="H56" s="130">
        <v>2.6406899894912295E-2</v>
      </c>
    </row>
    <row r="57" spans="1:8" x14ac:dyDescent="0.2">
      <c r="A57" s="114" t="s">
        <v>70</v>
      </c>
      <c r="B57" s="139"/>
      <c r="C57" s="128">
        <v>6.5292492107124511E-2</v>
      </c>
      <c r="D57" s="128">
        <v>3.0623433476747453E-2</v>
      </c>
      <c r="E57" s="128">
        <v>-8.4288541486804425E-3</v>
      </c>
      <c r="F57" s="128">
        <v>-6.819423905355837E-3</v>
      </c>
      <c r="G57" s="128">
        <v>3.172149819341108E-3</v>
      </c>
      <c r="H57" s="130">
        <v>4.1415424741699791E-2</v>
      </c>
    </row>
    <row r="58" spans="1:8" x14ac:dyDescent="0.2">
      <c r="A58" s="114" t="s">
        <v>71</v>
      </c>
      <c r="B58" s="139"/>
      <c r="C58" s="128">
        <v>8.5925736071508663E-2</v>
      </c>
      <c r="D58" s="128">
        <v>3.4193833898805259E-2</v>
      </c>
      <c r="E58" s="128">
        <v>-2.8185085867518778E-2</v>
      </c>
      <c r="F58" s="128">
        <v>-3.2924323372277242E-2</v>
      </c>
      <c r="G58" s="128">
        <v>2.5187892327679373E-2</v>
      </c>
      <c r="H58" s="130">
        <v>6.8892823516174984E-2</v>
      </c>
    </row>
    <row r="59" spans="1:8" x14ac:dyDescent="0.2">
      <c r="A59" s="116"/>
      <c r="B59" s="139"/>
      <c r="C59" s="128" t="s">
        <v>511</v>
      </c>
      <c r="D59" s="128" t="s">
        <v>511</v>
      </c>
      <c r="E59" s="128" t="s">
        <v>511</v>
      </c>
      <c r="F59" s="128" t="s">
        <v>511</v>
      </c>
      <c r="G59" s="128" t="s">
        <v>511</v>
      </c>
      <c r="H59" s="130" t="s">
        <v>511</v>
      </c>
    </row>
    <row r="60" spans="1:8" s="83" customFormat="1" x14ac:dyDescent="0.2">
      <c r="A60" s="110" t="s">
        <v>72</v>
      </c>
      <c r="B60" s="138"/>
      <c r="C60" s="124">
        <v>6.8080786311019326E-2</v>
      </c>
      <c r="D60" s="124">
        <v>-9.8604792106518069E-3</v>
      </c>
      <c r="E60" s="124">
        <v>-5.4695851707462162E-2</v>
      </c>
      <c r="F60" s="124">
        <v>-2.2749828288910368E-2</v>
      </c>
      <c r="G60" s="124">
        <v>-1.8808542061268918E-2</v>
      </c>
      <c r="H60" s="129">
        <v>5.0555610777414106E-3</v>
      </c>
    </row>
    <row r="61" spans="1:8" x14ac:dyDescent="0.2">
      <c r="A61" s="117" t="s">
        <v>73</v>
      </c>
      <c r="B61" s="139"/>
      <c r="C61" s="128">
        <v>9.3883477476479626E-2</v>
      </c>
      <c r="D61" s="128">
        <v>1.2829499167775316E-2</v>
      </c>
      <c r="E61" s="128">
        <v>-5.9764672273108777E-2</v>
      </c>
      <c r="F61" s="128">
        <v>-2.4578159870079053E-2</v>
      </c>
      <c r="G61" s="128">
        <v>-2.7359230362492437E-2</v>
      </c>
      <c r="H61" s="130">
        <v>2.0188886504767023E-2</v>
      </c>
    </row>
    <row r="62" spans="1:8" x14ac:dyDescent="0.2">
      <c r="A62" s="117" t="s">
        <v>74</v>
      </c>
      <c r="B62" s="139"/>
      <c r="C62" s="128">
        <v>2.2296165588326033E-2</v>
      </c>
      <c r="D62" s="128">
        <v>-1.9918332098597835E-2</v>
      </c>
      <c r="E62" s="128">
        <v>-2.6165686944328637E-2</v>
      </c>
      <c r="F62" s="128">
        <v>-1.7194836152444326E-2</v>
      </c>
      <c r="G62" s="128">
        <v>-3.968801041211667E-3</v>
      </c>
      <c r="H62" s="130">
        <v>-2.5144012696342255E-2</v>
      </c>
    </row>
    <row r="63" spans="1:8" x14ac:dyDescent="0.2">
      <c r="A63" s="117" t="s">
        <v>75</v>
      </c>
      <c r="B63" s="139"/>
      <c r="C63" s="128">
        <v>0.11169180848493232</v>
      </c>
      <c r="D63" s="128">
        <v>-6.655570943281397E-2</v>
      </c>
      <c r="E63" s="128">
        <v>-9.5172514736604041E-2</v>
      </c>
      <c r="F63" s="128">
        <v>-1.9808677877368508E-2</v>
      </c>
      <c r="G63" s="128">
        <v>2.1604266842700781E-3</v>
      </c>
      <c r="H63" s="130">
        <v>2.1093603802537553E-2</v>
      </c>
    </row>
    <row r="64" spans="1:8" x14ac:dyDescent="0.2">
      <c r="A64" s="117" t="s">
        <v>76</v>
      </c>
      <c r="B64" s="139"/>
      <c r="C64" s="128">
        <v>7.329592175305466E-2</v>
      </c>
      <c r="D64" s="128">
        <v>-4.6379156933217591E-2</v>
      </c>
      <c r="E64" s="128">
        <v>-8.9012983937803436E-2</v>
      </c>
      <c r="F64" s="128">
        <v>-3.1463413879425306E-2</v>
      </c>
      <c r="G64" s="128">
        <v>-3.2073379957252679E-2</v>
      </c>
      <c r="H64" s="130">
        <v>1.9844072854021233E-2</v>
      </c>
    </row>
    <row r="65" spans="1:11" ht="12" thickBot="1" x14ac:dyDescent="0.25">
      <c r="A65" s="118"/>
      <c r="B65" s="215"/>
      <c r="C65" s="133" t="s">
        <v>511</v>
      </c>
      <c r="D65" s="133" t="s">
        <v>511</v>
      </c>
      <c r="E65" s="133" t="s">
        <v>511</v>
      </c>
      <c r="F65" s="133" t="s">
        <v>511</v>
      </c>
      <c r="G65" s="133" t="s">
        <v>511</v>
      </c>
      <c r="H65" s="378" t="s">
        <v>511</v>
      </c>
      <c r="I65" s="89"/>
      <c r="J65" s="89"/>
      <c r="K65" s="89"/>
    </row>
    <row r="66" spans="1:11" ht="12" thickTop="1" x14ac:dyDescent="0.2"/>
    <row r="67" spans="1:11" s="90" customFormat="1" x14ac:dyDescent="0.2">
      <c r="A67" s="77"/>
      <c r="B67" s="78"/>
      <c r="C67" s="78"/>
      <c r="D67" s="78"/>
      <c r="E67" s="78"/>
      <c r="F67" s="78"/>
      <c r="G67" s="78"/>
      <c r="H67" s="78"/>
      <c r="I67" s="78"/>
      <c r="J67" s="78"/>
      <c r="K67" s="78"/>
    </row>
  </sheetData>
  <mergeCells count="10">
    <mergeCell ref="A11:F11"/>
    <mergeCell ref="A12:F12"/>
    <mergeCell ref="A13:F13"/>
    <mergeCell ref="A14:F14"/>
    <mergeCell ref="A5:F5"/>
    <mergeCell ref="A6:F6"/>
    <mergeCell ref="A7:F7"/>
    <mergeCell ref="A8:F8"/>
    <mergeCell ref="A9:F9"/>
    <mergeCell ref="A10:F10"/>
  </mergeCells>
  <pageMargins left="0.70866141732283472" right="0.70866141732283472" top="0.74803149606299213" bottom="0.74803149606299213" header="0.31496062992125984" footer="0.31496062992125984"/>
  <pageSetup paperSize="9" scale="64" orientation="landscape" r:id="rId1"/>
  <headerFooter>
    <oddHeader>&amp;CDH Headline HCHS Paybill Metrics (Experimental)</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68"/>
  <sheetViews>
    <sheetView zoomScaleNormal="100" workbookViewId="0">
      <pane xSplit="1" ySplit="17" topLeftCell="B18" activePane="bottomRight" state="frozen"/>
      <selection activeCell="A9" sqref="A9:F9"/>
      <selection pane="topRight" activeCell="A9" sqref="A9:F9"/>
      <selection pane="bottomLeft" activeCell="A9" sqref="A9:F9"/>
      <selection pane="bottomRight" activeCell="B25" sqref="B25"/>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109</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13.5" customHeight="1" x14ac:dyDescent="0.2">
      <c r="A9" s="452" t="s">
        <v>101</v>
      </c>
      <c r="B9" s="452"/>
      <c r="C9" s="452"/>
      <c r="D9" s="452"/>
      <c r="E9" s="452"/>
      <c r="F9" s="452"/>
    </row>
    <row r="10" spans="1:6" s="123" customFormat="1" ht="36" customHeight="1" x14ac:dyDescent="0.2">
      <c r="A10" s="451" t="s">
        <v>116</v>
      </c>
      <c r="B10" s="451"/>
      <c r="C10" s="451"/>
      <c r="D10" s="451"/>
      <c r="E10" s="451"/>
      <c r="F10" s="451"/>
    </row>
    <row r="11" spans="1:6" ht="23.25" customHeight="1" x14ac:dyDescent="0.2">
      <c r="A11" s="451" t="s">
        <v>102</v>
      </c>
      <c r="B11" s="451"/>
      <c r="C11" s="451"/>
      <c r="D11" s="451"/>
      <c r="E11" s="451"/>
      <c r="F11" s="451"/>
    </row>
    <row r="12" spans="1:6" x14ac:dyDescent="0.2">
      <c r="A12" s="451" t="s">
        <v>114</v>
      </c>
      <c r="B12" s="451"/>
      <c r="C12" s="451"/>
      <c r="D12" s="451"/>
      <c r="E12" s="451"/>
      <c r="F12" s="451"/>
    </row>
    <row r="13" spans="1:6" x14ac:dyDescent="0.2">
      <c r="A13" s="452" t="s">
        <v>103</v>
      </c>
      <c r="B13" s="452"/>
      <c r="C13" s="452"/>
      <c r="D13" s="452"/>
      <c r="E13" s="452"/>
      <c r="F13" s="452"/>
    </row>
    <row r="14" spans="1:6" x14ac:dyDescent="0.2">
      <c r="A14" s="452" t="s">
        <v>104</v>
      </c>
      <c r="B14" s="452"/>
      <c r="C14" s="452"/>
      <c r="D14" s="452"/>
      <c r="E14" s="452"/>
      <c r="F14" s="452"/>
    </row>
    <row r="15" spans="1:6" s="123" customFormat="1" ht="35.25" customHeight="1" x14ac:dyDescent="0.2">
      <c r="A15" s="451" t="s">
        <v>324</v>
      </c>
      <c r="B15" s="451"/>
      <c r="C15" s="451"/>
      <c r="D15" s="451"/>
      <c r="E15" s="451"/>
      <c r="F15" s="451"/>
    </row>
    <row r="16" spans="1:6" ht="12" thickBot="1" x14ac:dyDescent="0.25">
      <c r="A16" s="82"/>
    </row>
    <row r="17" spans="1:11" ht="31.5" thickTop="1" thickBot="1" x14ac:dyDescent="0.3">
      <c r="A17" s="119" t="s">
        <v>108</v>
      </c>
      <c r="B17" s="120" t="s">
        <v>2</v>
      </c>
      <c r="C17" s="121" t="s">
        <v>3</v>
      </c>
      <c r="D17" s="121" t="s">
        <v>4</v>
      </c>
      <c r="E17" s="121" t="s">
        <v>5</v>
      </c>
      <c r="F17" s="121" t="s">
        <v>6</v>
      </c>
      <c r="G17" s="121" t="s">
        <v>7</v>
      </c>
      <c r="H17" s="122" t="s">
        <v>501</v>
      </c>
      <c r="I17" s="84"/>
      <c r="J17" s="84"/>
      <c r="K17" s="84"/>
    </row>
    <row r="18" spans="1:11" ht="12" thickTop="1" x14ac:dyDescent="0.2">
      <c r="A18" s="107" t="s">
        <v>105</v>
      </c>
      <c r="B18" s="100">
        <v>39158.626197815844</v>
      </c>
      <c r="C18" s="93">
        <v>41918.400882551359</v>
      </c>
      <c r="D18" s="93">
        <v>43353.849137583886</v>
      </c>
      <c r="E18" s="93">
        <v>43284.115864587489</v>
      </c>
      <c r="F18" s="93">
        <v>43662.726427842841</v>
      </c>
      <c r="G18" s="93">
        <v>44139.944728990231</v>
      </c>
      <c r="H18" s="101">
        <v>45084.963320349554</v>
      </c>
    </row>
    <row r="19" spans="1:11" x14ac:dyDescent="0.2">
      <c r="A19" s="107"/>
      <c r="B19" s="102"/>
      <c r="C19" s="92"/>
      <c r="D19" s="92"/>
      <c r="E19" s="92"/>
      <c r="F19" s="92"/>
      <c r="G19" s="93"/>
      <c r="H19" s="101"/>
    </row>
    <row r="20" spans="1:11" s="83" customFormat="1" x14ac:dyDescent="0.2">
      <c r="A20" s="108" t="s">
        <v>41</v>
      </c>
      <c r="B20" s="100">
        <v>26357.224305458338</v>
      </c>
      <c r="C20" s="93">
        <v>27898.935041141976</v>
      </c>
      <c r="D20" s="93">
        <v>28783.819755823279</v>
      </c>
      <c r="E20" s="93">
        <v>29050.75435890798</v>
      </c>
      <c r="F20" s="93">
        <v>29382.151424337877</v>
      </c>
      <c r="G20" s="93">
        <v>29825.70593644305</v>
      </c>
      <c r="H20" s="101">
        <v>30378.354505525091</v>
      </c>
    </row>
    <row r="21" spans="1:11" x14ac:dyDescent="0.2">
      <c r="A21" s="108"/>
      <c r="B21" s="102"/>
      <c r="C21" s="92"/>
      <c r="D21" s="92"/>
      <c r="E21" s="92"/>
      <c r="F21" s="92"/>
      <c r="G21" s="93"/>
      <c r="H21" s="101"/>
    </row>
    <row r="22" spans="1:11" s="87" customFormat="1" x14ac:dyDescent="0.2">
      <c r="A22" s="108" t="s">
        <v>42</v>
      </c>
      <c r="B22" s="100">
        <v>8682.9517503214338</v>
      </c>
      <c r="C22" s="93">
        <v>9134.2812027095406</v>
      </c>
      <c r="D22" s="93">
        <v>9308.1110377649802</v>
      </c>
      <c r="E22" s="93">
        <v>9468.1585509098259</v>
      </c>
      <c r="F22" s="93">
        <v>9698.5750305877409</v>
      </c>
      <c r="G22" s="93">
        <v>9915.9887100342294</v>
      </c>
      <c r="H22" s="101">
        <v>10213.316587294283</v>
      </c>
    </row>
    <row r="23" spans="1:11" s="88" customFormat="1" x14ac:dyDescent="0.2">
      <c r="A23" s="109"/>
      <c r="B23" s="102"/>
      <c r="C23" s="92"/>
      <c r="D23" s="92"/>
      <c r="E23" s="92"/>
      <c r="F23" s="92"/>
      <c r="G23" s="93"/>
      <c r="H23" s="101"/>
    </row>
    <row r="24" spans="1:11" s="87" customFormat="1" x14ac:dyDescent="0.2">
      <c r="A24" s="110" t="s">
        <v>43</v>
      </c>
      <c r="B24" s="100">
        <v>8444.5923331577542</v>
      </c>
      <c r="C24" s="93">
        <v>8891.5530849191673</v>
      </c>
      <c r="D24" s="93">
        <v>9076.5146882566769</v>
      </c>
      <c r="E24" s="93">
        <v>9252.3728152734657</v>
      </c>
      <c r="F24" s="93">
        <v>9489.8985879244447</v>
      </c>
      <c r="G24" s="93">
        <v>9704.3389187164776</v>
      </c>
      <c r="H24" s="101">
        <v>9992.4501293817102</v>
      </c>
    </row>
    <row r="25" spans="1:11" s="88" customFormat="1" x14ac:dyDescent="0.2">
      <c r="A25" s="111" t="s">
        <v>44</v>
      </c>
      <c r="B25" s="102">
        <v>4706.9510158432486</v>
      </c>
      <c r="C25" s="92">
        <v>5018.7444424169171</v>
      </c>
      <c r="D25" s="92">
        <v>5164.2192823339265</v>
      </c>
      <c r="E25" s="92">
        <v>5308.0496735142378</v>
      </c>
      <c r="F25" s="92">
        <v>5462.6690244766087</v>
      </c>
      <c r="G25" s="92">
        <v>5653.509976173169</v>
      </c>
      <c r="H25" s="103">
        <v>5890.0026888684197</v>
      </c>
    </row>
    <row r="26" spans="1:11" s="88" customFormat="1" x14ac:dyDescent="0.2">
      <c r="A26" s="111" t="s">
        <v>45</v>
      </c>
      <c r="B26" s="102">
        <v>2238.2228398850589</v>
      </c>
      <c r="C26" s="92">
        <v>2337.4512880106399</v>
      </c>
      <c r="D26" s="92">
        <v>2375.0277795067723</v>
      </c>
      <c r="E26" s="92">
        <v>2406.0363972362202</v>
      </c>
      <c r="F26" s="92">
        <v>2450.1813334071503</v>
      </c>
      <c r="G26" s="92">
        <v>2488.7552285615634</v>
      </c>
      <c r="H26" s="103">
        <v>2527.939077894524</v>
      </c>
    </row>
    <row r="27" spans="1:11" s="88" customFormat="1" x14ac:dyDescent="0.2">
      <c r="A27" s="111" t="s">
        <v>46</v>
      </c>
      <c r="B27" s="102">
        <v>608.34936935444318</v>
      </c>
      <c r="C27" s="92">
        <v>597.67224835252182</v>
      </c>
      <c r="D27" s="92">
        <v>598.46986312575802</v>
      </c>
      <c r="E27" s="92">
        <v>595.89814218551419</v>
      </c>
      <c r="F27" s="92">
        <v>621.65535973585213</v>
      </c>
      <c r="G27" s="92">
        <v>603.71414115012169</v>
      </c>
      <c r="H27" s="103">
        <v>604.91207861268731</v>
      </c>
    </row>
    <row r="28" spans="1:11" s="88" customFormat="1" x14ac:dyDescent="0.2">
      <c r="A28" s="111" t="s">
        <v>47</v>
      </c>
      <c r="B28" s="102">
        <v>61.284700529771726</v>
      </c>
      <c r="C28" s="92">
        <v>54.542238405204294</v>
      </c>
      <c r="D28" s="92">
        <v>45.396881058911987</v>
      </c>
      <c r="E28" s="92">
        <v>37.599868800640309</v>
      </c>
      <c r="F28" s="92">
        <v>33.661235289796828</v>
      </c>
      <c r="G28" s="92">
        <v>29.381944491931517</v>
      </c>
      <c r="H28" s="103">
        <v>24.919574352279938</v>
      </c>
    </row>
    <row r="29" spans="1:11" s="88" customFormat="1" x14ac:dyDescent="0.2">
      <c r="A29" s="111" t="s">
        <v>48</v>
      </c>
      <c r="B29" s="102">
        <v>829.89963283097495</v>
      </c>
      <c r="C29" s="92">
        <v>883.02556590032691</v>
      </c>
      <c r="D29" s="92">
        <v>893.40088223116061</v>
      </c>
      <c r="E29" s="92">
        <v>904.78873353664164</v>
      </c>
      <c r="F29" s="92">
        <v>921.73163501503882</v>
      </c>
      <c r="G29" s="92">
        <v>928.97762833969171</v>
      </c>
      <c r="H29" s="103">
        <v>944.67670965380034</v>
      </c>
    </row>
    <row r="30" spans="1:11" s="88" customFormat="1" x14ac:dyDescent="0.2">
      <c r="A30" s="111"/>
      <c r="B30" s="102"/>
      <c r="C30" s="92"/>
      <c r="D30" s="92"/>
      <c r="E30" s="92"/>
      <c r="F30" s="92"/>
      <c r="G30" s="93"/>
      <c r="H30" s="101"/>
    </row>
    <row r="31" spans="1:11" s="87" customFormat="1" x14ac:dyDescent="0.2">
      <c r="A31" s="110" t="s">
        <v>49</v>
      </c>
      <c r="B31" s="100">
        <v>238.35941716367955</v>
      </c>
      <c r="C31" s="93">
        <v>242.68896260418953</v>
      </c>
      <c r="D31" s="93">
        <v>231.59634950827476</v>
      </c>
      <c r="E31" s="93">
        <v>215.78573563634401</v>
      </c>
      <c r="F31" s="93">
        <v>208.67644266329188</v>
      </c>
      <c r="G31" s="93">
        <v>211.64979131774876</v>
      </c>
      <c r="H31" s="101">
        <v>220.86645791257246</v>
      </c>
    </row>
    <row r="32" spans="1:11" x14ac:dyDescent="0.2">
      <c r="A32" s="111" t="s">
        <v>50</v>
      </c>
      <c r="B32" s="102">
        <v>169.04146047131576</v>
      </c>
      <c r="C32" s="92">
        <v>190.30311722441536</v>
      </c>
      <c r="D32" s="92">
        <v>179.26950001953247</v>
      </c>
      <c r="E32" s="92">
        <v>171.32426078377733</v>
      </c>
      <c r="F32" s="92">
        <v>172.95061477235063</v>
      </c>
      <c r="G32" s="92">
        <v>177.02146002073437</v>
      </c>
      <c r="H32" s="103">
        <v>187.81767727924355</v>
      </c>
    </row>
    <row r="33" spans="1:8" x14ac:dyDescent="0.2">
      <c r="A33" s="111" t="s">
        <v>51</v>
      </c>
      <c r="B33" s="102">
        <v>28.602319394738899</v>
      </c>
      <c r="C33" s="92">
        <v>22.385294545201123</v>
      </c>
      <c r="D33" s="92">
        <v>24.129166008442276</v>
      </c>
      <c r="E33" s="92">
        <v>21.869794293799782</v>
      </c>
      <c r="F33" s="92">
        <v>18.641816337866853</v>
      </c>
      <c r="G33" s="92">
        <v>18.574044026053055</v>
      </c>
      <c r="H33" s="103">
        <v>18.252443084399843</v>
      </c>
    </row>
    <row r="34" spans="1:8" x14ac:dyDescent="0.2">
      <c r="A34" s="111" t="s">
        <v>52</v>
      </c>
      <c r="B34" s="102">
        <v>13.677720032755355</v>
      </c>
      <c r="C34" s="92">
        <v>9.9478692809846923</v>
      </c>
      <c r="D34" s="92">
        <v>10.29367231612779</v>
      </c>
      <c r="E34" s="92">
        <v>7.5554985074361714</v>
      </c>
      <c r="F34" s="92">
        <v>4.5244775097074337</v>
      </c>
      <c r="G34" s="92">
        <v>2.9929892534092595</v>
      </c>
      <c r="H34" s="103">
        <v>2.6844520112838088</v>
      </c>
    </row>
    <row r="35" spans="1:8" x14ac:dyDescent="0.2">
      <c r="A35" s="111" t="s">
        <v>53</v>
      </c>
      <c r="B35" s="102">
        <v>2.5655631466727975</v>
      </c>
      <c r="C35" s="92">
        <v>1.5720192191548259</v>
      </c>
      <c r="D35" s="92">
        <v>1.0871677655598444</v>
      </c>
      <c r="E35" s="92">
        <v>0.65908069192425611</v>
      </c>
      <c r="F35" s="92">
        <v>0.52005817624910378</v>
      </c>
      <c r="G35" s="92">
        <v>0.44361792395809108</v>
      </c>
      <c r="H35" s="103">
        <v>0.44348369704813012</v>
      </c>
    </row>
    <row r="36" spans="1:8" x14ac:dyDescent="0.2">
      <c r="A36" s="111" t="s">
        <v>54</v>
      </c>
      <c r="B36" s="102">
        <v>24.394535176909162</v>
      </c>
      <c r="C36" s="92">
        <v>18.398131558957299</v>
      </c>
      <c r="D36" s="92">
        <v>16.81684339861236</v>
      </c>
      <c r="E36" s="92">
        <v>14.377101359406439</v>
      </c>
      <c r="F36" s="92">
        <v>12.039475867117812</v>
      </c>
      <c r="G36" s="92">
        <v>12.617680093593954</v>
      </c>
      <c r="H36" s="103">
        <v>11.668401840597088</v>
      </c>
    </row>
    <row r="37" spans="1:8" x14ac:dyDescent="0.2">
      <c r="A37" s="112"/>
      <c r="B37" s="102"/>
      <c r="C37" s="92"/>
      <c r="D37" s="92"/>
      <c r="E37" s="92"/>
      <c r="F37" s="92"/>
      <c r="G37" s="93"/>
      <c r="H37" s="101"/>
    </row>
    <row r="38" spans="1:8" x14ac:dyDescent="0.2">
      <c r="A38" s="109"/>
      <c r="B38" s="102"/>
      <c r="C38" s="92"/>
      <c r="D38" s="92"/>
      <c r="E38" s="92"/>
      <c r="F38" s="92"/>
      <c r="G38" s="93"/>
      <c r="H38" s="101"/>
    </row>
    <row r="39" spans="1:8" s="83" customFormat="1" x14ac:dyDescent="0.2">
      <c r="A39" s="113" t="s">
        <v>55</v>
      </c>
      <c r="B39" s="100">
        <v>30475.58454115488</v>
      </c>
      <c r="C39" s="93">
        <v>32784.17413624149</v>
      </c>
      <c r="D39" s="93">
        <v>34045.738099820337</v>
      </c>
      <c r="E39" s="93">
        <v>33815.9573136787</v>
      </c>
      <c r="F39" s="93">
        <v>33964.151397255118</v>
      </c>
      <c r="G39" s="93">
        <v>34223.956018956</v>
      </c>
      <c r="H39" s="101">
        <v>34871.64673305527</v>
      </c>
    </row>
    <row r="40" spans="1:8" x14ac:dyDescent="0.2">
      <c r="A40" s="108"/>
      <c r="B40" s="102"/>
      <c r="C40" s="92"/>
      <c r="D40" s="92"/>
      <c r="E40" s="92"/>
      <c r="F40" s="92"/>
      <c r="G40" s="93"/>
      <c r="H40" s="101"/>
    </row>
    <row r="41" spans="1:8" s="83" customFormat="1" x14ac:dyDescent="0.2">
      <c r="A41" s="110" t="s">
        <v>56</v>
      </c>
      <c r="B41" s="100">
        <v>11761.700892371744</v>
      </c>
      <c r="C41" s="93">
        <v>12425.245121411306</v>
      </c>
      <c r="D41" s="93">
        <v>12828.541719851091</v>
      </c>
      <c r="E41" s="93">
        <v>12850.361402350467</v>
      </c>
      <c r="F41" s="93">
        <v>12883.428657709541</v>
      </c>
      <c r="G41" s="93">
        <v>13077.134093318247</v>
      </c>
      <c r="H41" s="101">
        <v>13293.344432248363</v>
      </c>
    </row>
    <row r="42" spans="1:8" x14ac:dyDescent="0.2">
      <c r="A42" s="114" t="s">
        <v>57</v>
      </c>
      <c r="B42" s="102">
        <v>846.39479664742896</v>
      </c>
      <c r="C42" s="92">
        <v>897.79494006478274</v>
      </c>
      <c r="D42" s="92">
        <v>934.87940038263923</v>
      </c>
      <c r="E42" s="92">
        <v>957.71345047916736</v>
      </c>
      <c r="F42" s="92">
        <v>975.79835582319356</v>
      </c>
      <c r="G42" s="92">
        <v>993.4936443938077</v>
      </c>
      <c r="H42" s="103">
        <v>1009.2257467734356</v>
      </c>
    </row>
    <row r="43" spans="1:8" x14ac:dyDescent="0.2">
      <c r="A43" s="114" t="s">
        <v>58</v>
      </c>
      <c r="B43" s="102">
        <v>352.39965810350839</v>
      </c>
      <c r="C43" s="92">
        <v>346.72520304150163</v>
      </c>
      <c r="D43" s="92">
        <v>346.23486904714008</v>
      </c>
      <c r="E43" s="92">
        <v>343.11126691663651</v>
      </c>
      <c r="F43" s="92">
        <v>362.34606937490202</v>
      </c>
      <c r="G43" s="92">
        <v>391.79402455691104</v>
      </c>
      <c r="H43" s="103">
        <v>436.56687283550463</v>
      </c>
    </row>
    <row r="44" spans="1:8" x14ac:dyDescent="0.2">
      <c r="A44" s="114" t="s">
        <v>59</v>
      </c>
      <c r="B44" s="102">
        <v>39.623408393397099</v>
      </c>
      <c r="C44" s="92">
        <v>43.594847246023186</v>
      </c>
      <c r="D44" s="92">
        <v>43.728642138821854</v>
      </c>
      <c r="E44" s="92">
        <v>46.260187173584015</v>
      </c>
      <c r="F44" s="92">
        <v>48.0085106694141</v>
      </c>
      <c r="G44" s="92">
        <v>48.352912795410873</v>
      </c>
      <c r="H44" s="103">
        <v>49.68377444567183</v>
      </c>
    </row>
    <row r="45" spans="1:8" x14ac:dyDescent="0.2">
      <c r="A45" s="114"/>
      <c r="B45" s="102"/>
      <c r="C45" s="92"/>
      <c r="D45" s="92"/>
      <c r="E45" s="92"/>
      <c r="F45" s="92"/>
      <c r="G45" s="93"/>
      <c r="H45" s="101"/>
    </row>
    <row r="46" spans="1:8" s="83" customFormat="1" x14ac:dyDescent="0.2">
      <c r="A46" s="110" t="s">
        <v>60</v>
      </c>
      <c r="B46" s="100">
        <v>5167.9282553375133</v>
      </c>
      <c r="C46" s="93">
        <v>5559.5913771033138</v>
      </c>
      <c r="D46" s="93">
        <v>5849.273625693937</v>
      </c>
      <c r="E46" s="93">
        <v>5922.7978827022462</v>
      </c>
      <c r="F46" s="93">
        <v>5980.5529694938014</v>
      </c>
      <c r="G46" s="93">
        <v>6011.7403810827509</v>
      </c>
      <c r="H46" s="101">
        <v>6048.2099590539228</v>
      </c>
    </row>
    <row r="47" spans="1:8" x14ac:dyDescent="0.2">
      <c r="A47" s="114" t="s">
        <v>61</v>
      </c>
      <c r="B47" s="102">
        <v>2387.8270008984441</v>
      </c>
      <c r="C47" s="92">
        <v>2549.4022356006403</v>
      </c>
      <c r="D47" s="92">
        <v>2668.4598420544958</v>
      </c>
      <c r="E47" s="92">
        <v>2688.7652181922294</v>
      </c>
      <c r="F47" s="92">
        <v>2710.717576790174</v>
      </c>
      <c r="G47" s="93">
        <v>2772.5545043116185</v>
      </c>
      <c r="H47" s="101">
        <v>2816.9593366643035</v>
      </c>
    </row>
    <row r="48" spans="1:8" x14ac:dyDescent="0.2">
      <c r="A48" s="115" t="s">
        <v>62</v>
      </c>
      <c r="B48" s="102">
        <v>79.193496842452547</v>
      </c>
      <c r="C48" s="92">
        <v>84.415600600322009</v>
      </c>
      <c r="D48" s="92">
        <v>89.263162869814153</v>
      </c>
      <c r="E48" s="92">
        <v>92.17991891199145</v>
      </c>
      <c r="F48" s="92">
        <v>94.975366776690507</v>
      </c>
      <c r="G48" s="92">
        <v>98.542700223529096</v>
      </c>
      <c r="H48" s="103">
        <v>102.38850243580673</v>
      </c>
    </row>
    <row r="49" spans="1:8" x14ac:dyDescent="0.2">
      <c r="A49" s="115" t="s">
        <v>63</v>
      </c>
      <c r="B49" s="102">
        <v>525.59580197239927</v>
      </c>
      <c r="C49" s="92">
        <v>560.2833251463129</v>
      </c>
      <c r="D49" s="92">
        <v>580.90582265504474</v>
      </c>
      <c r="E49" s="92">
        <v>590.51243244199657</v>
      </c>
      <c r="F49" s="92">
        <v>600.74464673919181</v>
      </c>
      <c r="G49" s="92">
        <v>613.16092870773741</v>
      </c>
      <c r="H49" s="103">
        <v>624.36063635331004</v>
      </c>
    </row>
    <row r="50" spans="1:8" x14ac:dyDescent="0.2">
      <c r="A50" s="115" t="s">
        <v>64</v>
      </c>
      <c r="B50" s="102">
        <v>239.11678002422113</v>
      </c>
      <c r="C50" s="92">
        <v>255.1259847446243</v>
      </c>
      <c r="D50" s="92">
        <v>268.67262669778387</v>
      </c>
      <c r="E50" s="92">
        <v>264.3645133402249</v>
      </c>
      <c r="F50" s="92">
        <v>264.78322648982271</v>
      </c>
      <c r="G50" s="92">
        <v>267.10082161103668</v>
      </c>
      <c r="H50" s="103">
        <v>270.94219039275589</v>
      </c>
    </row>
    <row r="51" spans="1:8" x14ac:dyDescent="0.2">
      <c r="A51" s="114" t="s">
        <v>65</v>
      </c>
      <c r="B51" s="102">
        <v>1288.3444127513203</v>
      </c>
      <c r="C51" s="92">
        <v>1370.7244108691075</v>
      </c>
      <c r="D51" s="92">
        <v>1411.6119594219044</v>
      </c>
      <c r="E51" s="92">
        <v>1413.3619864516386</v>
      </c>
      <c r="F51" s="92">
        <v>1395.3209866404045</v>
      </c>
      <c r="G51" s="92">
        <v>1313.0204708039973</v>
      </c>
      <c r="H51" s="103">
        <v>1234.7600535106369</v>
      </c>
    </row>
    <row r="52" spans="1:8" x14ac:dyDescent="0.2">
      <c r="A52" s="114" t="s">
        <v>66</v>
      </c>
      <c r="B52" s="102">
        <v>1491.7568416877498</v>
      </c>
      <c r="C52" s="92">
        <v>1639.4647306335669</v>
      </c>
      <c r="D52" s="92">
        <v>1769.2018242175373</v>
      </c>
      <c r="E52" s="92">
        <v>1820.6706780583795</v>
      </c>
      <c r="F52" s="92">
        <v>1874.5144060632213</v>
      </c>
      <c r="G52" s="92">
        <v>1926.1654059671362</v>
      </c>
      <c r="H52" s="103">
        <v>1996.4905688789834</v>
      </c>
    </row>
    <row r="53" spans="1:8" x14ac:dyDescent="0.2">
      <c r="A53" s="116"/>
      <c r="B53" s="102"/>
      <c r="C53" s="92"/>
      <c r="D53" s="92"/>
      <c r="E53" s="92"/>
      <c r="F53" s="92"/>
      <c r="G53" s="93"/>
      <c r="H53" s="101"/>
    </row>
    <row r="54" spans="1:8" s="83" customFormat="1" x14ac:dyDescent="0.2">
      <c r="A54" s="110" t="s">
        <v>67</v>
      </c>
      <c r="B54" s="100">
        <v>744.60234616528965</v>
      </c>
      <c r="C54" s="93">
        <v>779.83842372350261</v>
      </c>
      <c r="D54" s="93">
        <v>797.89337251331756</v>
      </c>
      <c r="E54" s="93">
        <v>809.43652294549793</v>
      </c>
      <c r="F54" s="93">
        <v>819.59476654680896</v>
      </c>
      <c r="G54" s="93">
        <v>820.84275200782497</v>
      </c>
      <c r="H54" s="101">
        <v>823.48352692851472</v>
      </c>
    </row>
    <row r="55" spans="1:8" x14ac:dyDescent="0.2">
      <c r="A55" s="114"/>
      <c r="B55" s="102"/>
      <c r="C55" s="92"/>
      <c r="D55" s="92"/>
      <c r="E55" s="92"/>
      <c r="F55" s="92"/>
      <c r="G55" s="93"/>
      <c r="H55" s="101"/>
    </row>
    <row r="56" spans="1:8" s="83" customFormat="1" x14ac:dyDescent="0.2">
      <c r="A56" s="110" t="s">
        <v>68</v>
      </c>
      <c r="B56" s="100">
        <v>6349.3603109129035</v>
      </c>
      <c r="C56" s="93">
        <v>6866.0945815593923</v>
      </c>
      <c r="D56" s="93">
        <v>7187.8913163645439</v>
      </c>
      <c r="E56" s="93">
        <v>7159.4563548899141</v>
      </c>
      <c r="F56" s="93">
        <v>7227.1588447869244</v>
      </c>
      <c r="G56" s="93">
        <v>7412.8157396266597</v>
      </c>
      <c r="H56" s="101">
        <v>7689.3735111146361</v>
      </c>
    </row>
    <row r="57" spans="1:8" x14ac:dyDescent="0.2">
      <c r="A57" s="114" t="s">
        <v>69</v>
      </c>
      <c r="B57" s="102">
        <v>4990.438222409216</v>
      </c>
      <c r="C57" s="92">
        <v>5350.5739926296819</v>
      </c>
      <c r="D57" s="92">
        <v>5562.2357906186389</v>
      </c>
      <c r="E57" s="92">
        <v>5520.9360580693083</v>
      </c>
      <c r="F57" s="92">
        <v>5589.0127099597257</v>
      </c>
      <c r="G57" s="92">
        <v>5748.0852391894368</v>
      </c>
      <c r="H57" s="103">
        <v>5929.7090451777512</v>
      </c>
    </row>
    <row r="58" spans="1:8" x14ac:dyDescent="0.2">
      <c r="A58" s="114" t="s">
        <v>70</v>
      </c>
      <c r="B58" s="102">
        <v>1042.9102964854981</v>
      </c>
      <c r="C58" s="92">
        <v>1160.7360451297716</v>
      </c>
      <c r="D58" s="92">
        <v>1250.5238101384293</v>
      </c>
      <c r="E58" s="92">
        <v>1262.9780005374903</v>
      </c>
      <c r="F58" s="92">
        <v>1267.4778950870113</v>
      </c>
      <c r="G58" s="92">
        <v>1286.843136932109</v>
      </c>
      <c r="H58" s="103">
        <v>1352.7079651706854</v>
      </c>
    </row>
    <row r="59" spans="1:8" x14ac:dyDescent="0.2">
      <c r="A59" s="114" t="s">
        <v>71</v>
      </c>
      <c r="B59" s="102">
        <v>315.98326971100073</v>
      </c>
      <c r="C59" s="92">
        <v>354.75520086056707</v>
      </c>
      <c r="D59" s="92">
        <v>375.13171560757559</v>
      </c>
      <c r="E59" s="92">
        <v>375.54229628321275</v>
      </c>
      <c r="F59" s="92">
        <v>370.66823974018791</v>
      </c>
      <c r="G59" s="92">
        <v>377.88736350511363</v>
      </c>
      <c r="H59" s="103">
        <v>406.95650076620024</v>
      </c>
    </row>
    <row r="60" spans="1:8" x14ac:dyDescent="0.2">
      <c r="A60" s="116"/>
      <c r="B60" s="102"/>
      <c r="C60" s="92"/>
      <c r="D60" s="92"/>
      <c r="E60" s="92"/>
      <c r="F60" s="92"/>
      <c r="G60" s="93"/>
      <c r="H60" s="101"/>
    </row>
    <row r="61" spans="1:8" s="83" customFormat="1" x14ac:dyDescent="0.2">
      <c r="A61" s="110" t="s">
        <v>72</v>
      </c>
      <c r="B61" s="100">
        <v>6451.9927363674306</v>
      </c>
      <c r="C61" s="93">
        <v>7153.4046324439769</v>
      </c>
      <c r="D61" s="93">
        <v>7382.1380653974456</v>
      </c>
      <c r="E61" s="93">
        <v>7073.9051507905715</v>
      </c>
      <c r="F61" s="93">
        <v>7053.4161587180351</v>
      </c>
      <c r="G61" s="93">
        <v>6901.4230529205179</v>
      </c>
      <c r="H61" s="101">
        <v>7017.2353037098364</v>
      </c>
    </row>
    <row r="62" spans="1:8" x14ac:dyDescent="0.2">
      <c r="A62" s="117" t="s">
        <v>73</v>
      </c>
      <c r="B62" s="102">
        <v>2576.0681160354097</v>
      </c>
      <c r="C62" s="92">
        <v>2938.1774832209157</v>
      </c>
      <c r="D62" s="92">
        <v>3145.0684763997001</v>
      </c>
      <c r="E62" s="92">
        <v>3019.3705439846963</v>
      </c>
      <c r="F62" s="92">
        <v>3021.3693106148917</v>
      </c>
      <c r="G62" s="92">
        <v>2954.951405967448</v>
      </c>
      <c r="H62" s="103">
        <v>3048.3405972251717</v>
      </c>
    </row>
    <row r="63" spans="1:8" x14ac:dyDescent="0.2">
      <c r="A63" s="117" t="s">
        <v>74</v>
      </c>
      <c r="B63" s="102">
        <v>1396.4682138291416</v>
      </c>
      <c r="C63" s="92">
        <v>1432.5856224872546</v>
      </c>
      <c r="D63" s="92">
        <v>1437.2793389283568</v>
      </c>
      <c r="E63" s="92">
        <v>1415.6047763316549</v>
      </c>
      <c r="F63" s="92">
        <v>1402.6979787677362</v>
      </c>
      <c r="G63" s="92">
        <v>1401.8313987290837</v>
      </c>
      <c r="H63" s="103">
        <v>1368.7606868173098</v>
      </c>
    </row>
    <row r="64" spans="1:8" x14ac:dyDescent="0.2">
      <c r="A64" s="117" t="s">
        <v>75</v>
      </c>
      <c r="B64" s="102">
        <v>996.6074965513958</v>
      </c>
      <c r="C64" s="92">
        <v>1137.703344856182</v>
      </c>
      <c r="D64" s="92">
        <v>1131.9815515627777</v>
      </c>
      <c r="E64" s="92">
        <v>1071.3943395186193</v>
      </c>
      <c r="F64" s="92">
        <v>1075.2425719865537</v>
      </c>
      <c r="G64" s="92">
        <v>1041.8797695919402</v>
      </c>
      <c r="H64" s="103">
        <v>1059.0836501299561</v>
      </c>
    </row>
    <row r="65" spans="1:11" x14ac:dyDescent="0.2">
      <c r="A65" s="117" t="s">
        <v>76</v>
      </c>
      <c r="B65" s="102">
        <v>1482.8773681176065</v>
      </c>
      <c r="C65" s="92">
        <v>1644.9234908378046</v>
      </c>
      <c r="D65" s="92">
        <v>1667.8086985050795</v>
      </c>
      <c r="E65" s="92">
        <v>1567.535490954288</v>
      </c>
      <c r="F65" s="92">
        <v>1554.1062973488533</v>
      </c>
      <c r="G65" s="92">
        <v>1502.760478632046</v>
      </c>
      <c r="H65" s="103">
        <v>1541.0503695373991</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29" sqref="E29"/>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124</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7.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138</v>
      </c>
      <c r="B17" s="120" t="s">
        <v>2</v>
      </c>
      <c r="C17" s="121" t="s">
        <v>3</v>
      </c>
      <c r="D17" s="121" t="s">
        <v>4</v>
      </c>
      <c r="E17" s="121" t="s">
        <v>5</v>
      </c>
      <c r="F17" s="121" t="s">
        <v>6</v>
      </c>
      <c r="G17" s="121" t="s">
        <v>7</v>
      </c>
      <c r="H17" s="122" t="s">
        <v>501</v>
      </c>
      <c r="I17" s="84"/>
      <c r="J17" s="84"/>
      <c r="K17" s="84"/>
    </row>
    <row r="18" spans="1:11" ht="12" thickTop="1" x14ac:dyDescent="0.2">
      <c r="A18" s="107" t="s">
        <v>105</v>
      </c>
      <c r="B18" s="100">
        <v>32669.035121335783</v>
      </c>
      <c r="C18" s="93">
        <v>34979.272841170845</v>
      </c>
      <c r="D18" s="93">
        <v>36144.111138300148</v>
      </c>
      <c r="E18" s="93">
        <v>36019.598868040339</v>
      </c>
      <c r="F18" s="93">
        <v>36353.399859289995</v>
      </c>
      <c r="G18" s="93">
        <v>36687.122132880002</v>
      </c>
      <c r="H18" s="101">
        <v>37530.004104479995</v>
      </c>
    </row>
    <row r="19" spans="1:11" x14ac:dyDescent="0.2">
      <c r="A19" s="107"/>
      <c r="B19" s="102"/>
      <c r="C19" s="92"/>
      <c r="D19" s="92"/>
      <c r="E19" s="92"/>
      <c r="F19" s="92"/>
      <c r="G19" s="93"/>
      <c r="H19" s="101"/>
    </row>
    <row r="20" spans="1:11" s="83" customFormat="1" x14ac:dyDescent="0.2">
      <c r="A20" s="108" t="s">
        <v>41</v>
      </c>
      <c r="B20" s="100">
        <v>21896.205434282911</v>
      </c>
      <c r="C20" s="93">
        <v>23180.436031614969</v>
      </c>
      <c r="D20" s="93">
        <v>23885.471807250105</v>
      </c>
      <c r="E20" s="93">
        <v>24030.826428650136</v>
      </c>
      <c r="F20" s="93">
        <v>24310.191443249991</v>
      </c>
      <c r="G20" s="93">
        <v>24655.827246350003</v>
      </c>
      <c r="H20" s="101">
        <v>25152.108279340006</v>
      </c>
    </row>
    <row r="21" spans="1:11" x14ac:dyDescent="0.2">
      <c r="A21" s="108"/>
      <c r="B21" s="102"/>
      <c r="C21" s="92"/>
      <c r="D21" s="92"/>
      <c r="E21" s="92"/>
      <c r="F21" s="92"/>
      <c r="G21" s="93"/>
      <c r="H21" s="101"/>
    </row>
    <row r="22" spans="1:11" s="87" customFormat="1" x14ac:dyDescent="0.2">
      <c r="A22" s="108" t="s">
        <v>42</v>
      </c>
      <c r="B22" s="100">
        <v>7194.1834177805904</v>
      </c>
      <c r="C22" s="93">
        <v>7568.1312692227821</v>
      </c>
      <c r="D22" s="93">
        <v>7704.0838158601455</v>
      </c>
      <c r="E22" s="93">
        <v>7792.7756046701888</v>
      </c>
      <c r="F22" s="93">
        <v>7986.7458283300011</v>
      </c>
      <c r="G22" s="93">
        <v>8160.3189972100026</v>
      </c>
      <c r="H22" s="101">
        <v>8416.5939938299998</v>
      </c>
    </row>
    <row r="23" spans="1:11" s="88" customFormat="1" x14ac:dyDescent="0.2">
      <c r="A23" s="109"/>
      <c r="B23" s="102"/>
      <c r="C23" s="92"/>
      <c r="D23" s="92"/>
      <c r="E23" s="92"/>
      <c r="F23" s="92"/>
      <c r="G23" s="93"/>
      <c r="H23" s="101"/>
    </row>
    <row r="24" spans="1:11" s="87" customFormat="1" x14ac:dyDescent="0.2">
      <c r="A24" s="110" t="s">
        <v>43</v>
      </c>
      <c r="B24" s="100">
        <v>6996.3084576959391</v>
      </c>
      <c r="C24" s="93">
        <v>7366.6186181422627</v>
      </c>
      <c r="D24" s="93">
        <v>7511.917477500122</v>
      </c>
      <c r="E24" s="93">
        <v>7614.6591644101745</v>
      </c>
      <c r="F24" s="93">
        <v>7814.629879109998</v>
      </c>
      <c r="G24" s="93">
        <v>7985.8502491200015</v>
      </c>
      <c r="H24" s="101">
        <v>8234.4011083299993</v>
      </c>
    </row>
    <row r="25" spans="1:11" s="88" customFormat="1" x14ac:dyDescent="0.2">
      <c r="A25" s="111" t="s">
        <v>44</v>
      </c>
      <c r="B25" s="102">
        <v>3838.0393550500007</v>
      </c>
      <c r="C25" s="92">
        <v>4093.8436502299996</v>
      </c>
      <c r="D25" s="92">
        <v>4209.2779701899999</v>
      </c>
      <c r="E25" s="92">
        <v>4298.8492796099999</v>
      </c>
      <c r="F25" s="92">
        <v>4431.2815889599997</v>
      </c>
      <c r="G25" s="92">
        <v>4587.5661764100005</v>
      </c>
      <c r="H25" s="103">
        <v>4791.0272097200004</v>
      </c>
    </row>
    <row r="26" spans="1:11" s="88" customFormat="1" x14ac:dyDescent="0.2">
      <c r="A26" s="111" t="s">
        <v>45</v>
      </c>
      <c r="B26" s="102">
        <v>1896.6072202000003</v>
      </c>
      <c r="C26" s="92">
        <v>1980.2204552199996</v>
      </c>
      <c r="D26" s="92">
        <v>2010.3277299400002</v>
      </c>
      <c r="E26" s="92">
        <v>2027.8484087300003</v>
      </c>
      <c r="F26" s="92">
        <v>2063.0670660700002</v>
      </c>
      <c r="G26" s="92">
        <v>2093.9841675900002</v>
      </c>
      <c r="H26" s="103">
        <v>2128.9199033600003</v>
      </c>
    </row>
    <row r="27" spans="1:11" s="88" customFormat="1" x14ac:dyDescent="0.2">
      <c r="A27" s="111" t="s">
        <v>46</v>
      </c>
      <c r="B27" s="102">
        <v>519.38138809999998</v>
      </c>
      <c r="C27" s="92">
        <v>510.13822647000001</v>
      </c>
      <c r="D27" s="92">
        <v>510.16382114999993</v>
      </c>
      <c r="E27" s="92">
        <v>506.62917819999996</v>
      </c>
      <c r="F27" s="92">
        <v>528.0494825799999</v>
      </c>
      <c r="G27" s="92">
        <v>512.4761457200002</v>
      </c>
      <c r="H27" s="103">
        <v>513.84482787000002</v>
      </c>
    </row>
    <row r="28" spans="1:11" s="88" customFormat="1" x14ac:dyDescent="0.2">
      <c r="A28" s="111" t="s">
        <v>47</v>
      </c>
      <c r="B28" s="102">
        <v>51.725689200000005</v>
      </c>
      <c r="C28" s="92">
        <v>46.835654560000002</v>
      </c>
      <c r="D28" s="92">
        <v>39.034719009999996</v>
      </c>
      <c r="E28" s="92">
        <v>32.418905960000004</v>
      </c>
      <c r="F28" s="92">
        <v>29.140158840000002</v>
      </c>
      <c r="G28" s="92">
        <v>25.346138429999993</v>
      </c>
      <c r="H28" s="103">
        <v>21.606213359999998</v>
      </c>
    </row>
    <row r="29" spans="1:11" s="88" customFormat="1" x14ac:dyDescent="0.2">
      <c r="A29" s="111" t="s">
        <v>48</v>
      </c>
      <c r="B29" s="102">
        <v>690.65026879999994</v>
      </c>
      <c r="C29" s="92">
        <v>735.48344753000003</v>
      </c>
      <c r="D29" s="92">
        <v>743.11323721000008</v>
      </c>
      <c r="E29" s="92">
        <v>748.91339191000009</v>
      </c>
      <c r="F29" s="92">
        <v>763.09158265999997</v>
      </c>
      <c r="G29" s="92">
        <v>766.47762096999986</v>
      </c>
      <c r="H29" s="103">
        <v>779.00295401999995</v>
      </c>
    </row>
    <row r="30" spans="1:11" s="88" customFormat="1" x14ac:dyDescent="0.2">
      <c r="A30" s="111"/>
      <c r="B30" s="102"/>
      <c r="C30" s="92"/>
      <c r="D30" s="92"/>
      <c r="E30" s="92"/>
      <c r="F30" s="92"/>
      <c r="G30" s="93"/>
      <c r="H30" s="101"/>
    </row>
    <row r="31" spans="1:11" s="87" customFormat="1" x14ac:dyDescent="0.2">
      <c r="A31" s="110" t="s">
        <v>49</v>
      </c>
      <c r="B31" s="100">
        <v>197.87496008465061</v>
      </c>
      <c r="C31" s="93">
        <v>201.4802093828828</v>
      </c>
      <c r="D31" s="93">
        <v>192.16633836000003</v>
      </c>
      <c r="E31" s="93">
        <v>178.11644026000002</v>
      </c>
      <c r="F31" s="93">
        <v>172.11594922</v>
      </c>
      <c r="G31" s="93">
        <v>174.46874808999999</v>
      </c>
      <c r="H31" s="101">
        <v>182.19288549999999</v>
      </c>
    </row>
    <row r="32" spans="1:11" x14ac:dyDescent="0.2">
      <c r="A32" s="111" t="s">
        <v>50</v>
      </c>
      <c r="B32" s="102">
        <v>139.0500098</v>
      </c>
      <c r="C32" s="92">
        <v>156.96056555000001</v>
      </c>
      <c r="D32" s="92">
        <v>147.74998869000001</v>
      </c>
      <c r="E32" s="92">
        <v>140.54999254999998</v>
      </c>
      <c r="F32" s="92">
        <v>141.89088848999998</v>
      </c>
      <c r="G32" s="92">
        <v>145.25512014</v>
      </c>
      <c r="H32" s="103">
        <v>154.30825450999998</v>
      </c>
    </row>
    <row r="33" spans="1:8" x14ac:dyDescent="0.2">
      <c r="A33" s="111" t="s">
        <v>51</v>
      </c>
      <c r="B33" s="102">
        <v>24.2368299</v>
      </c>
      <c r="C33" s="92">
        <v>18.964965830000001</v>
      </c>
      <c r="D33" s="92">
        <v>20.423769580000002</v>
      </c>
      <c r="E33" s="92">
        <v>18.432337309999998</v>
      </c>
      <c r="F33" s="92">
        <v>15.696870040000002</v>
      </c>
      <c r="G33" s="92">
        <v>15.627777980000001</v>
      </c>
      <c r="H33" s="103">
        <v>15.371368949999999</v>
      </c>
    </row>
    <row r="34" spans="1:8" x14ac:dyDescent="0.2">
      <c r="A34" s="111" t="s">
        <v>52</v>
      </c>
      <c r="B34" s="102">
        <v>11.677439799999998</v>
      </c>
      <c r="C34" s="92">
        <v>8.4919330199999994</v>
      </c>
      <c r="D34" s="92">
        <v>8.7747916400000001</v>
      </c>
      <c r="E34" s="92">
        <v>6.4238835099999996</v>
      </c>
      <c r="F34" s="92">
        <v>3.8435743200000005</v>
      </c>
      <c r="G34" s="92">
        <v>2.5408578100000003</v>
      </c>
      <c r="H34" s="103">
        <v>2.2804532500000003</v>
      </c>
    </row>
    <row r="35" spans="1:8" x14ac:dyDescent="0.2">
      <c r="A35" s="111" t="s">
        <v>53</v>
      </c>
      <c r="B35" s="102">
        <v>2.1644079000000005</v>
      </c>
      <c r="C35" s="92">
        <v>1.34988887</v>
      </c>
      <c r="D35" s="92">
        <v>0.9347016199999999</v>
      </c>
      <c r="E35" s="92">
        <v>0.56819377000000004</v>
      </c>
      <c r="F35" s="92">
        <v>0.45028926999999996</v>
      </c>
      <c r="G35" s="92">
        <v>0.38271044999999987</v>
      </c>
      <c r="H35" s="103">
        <v>0.38463641999999998</v>
      </c>
    </row>
    <row r="36" spans="1:8" x14ac:dyDescent="0.2">
      <c r="A36" s="111" t="s">
        <v>54</v>
      </c>
      <c r="B36" s="102">
        <v>20.681671000000005</v>
      </c>
      <c r="C36" s="92">
        <v>15.64433912</v>
      </c>
      <c r="D36" s="92">
        <v>14.283086829999998</v>
      </c>
      <c r="E36" s="92">
        <v>12.142033119999999</v>
      </c>
      <c r="F36" s="92">
        <v>10.234327100000002</v>
      </c>
      <c r="G36" s="92">
        <v>10.66228171</v>
      </c>
      <c r="H36" s="103">
        <v>9.8481723700000003</v>
      </c>
    </row>
    <row r="37" spans="1:8" x14ac:dyDescent="0.2">
      <c r="A37" s="112"/>
      <c r="B37" s="102"/>
      <c r="C37" s="92"/>
      <c r="D37" s="92"/>
      <c r="E37" s="92"/>
      <c r="F37" s="92"/>
      <c r="G37" s="93"/>
      <c r="H37" s="101"/>
    </row>
    <row r="38" spans="1:8" x14ac:dyDescent="0.2">
      <c r="A38" s="109"/>
      <c r="B38" s="102"/>
      <c r="C38" s="92"/>
      <c r="D38" s="92"/>
      <c r="E38" s="92"/>
      <c r="F38" s="92"/>
      <c r="G38" s="93"/>
      <c r="H38" s="101"/>
    </row>
    <row r="39" spans="1:8" s="83" customFormat="1" x14ac:dyDescent="0.2">
      <c r="A39" s="113" t="s">
        <v>55</v>
      </c>
      <c r="B39" s="100">
        <v>25474.77684181073</v>
      </c>
      <c r="C39" s="93">
        <v>27411.186938015708</v>
      </c>
      <c r="D39" s="93">
        <v>28440.027322441194</v>
      </c>
      <c r="E39" s="93">
        <v>28226.823263371014</v>
      </c>
      <c r="F39" s="93">
        <v>28366.654030960006</v>
      </c>
      <c r="G39" s="93">
        <v>28526.803135669998</v>
      </c>
      <c r="H39" s="101">
        <v>29113.410110649995</v>
      </c>
    </row>
    <row r="40" spans="1:8" x14ac:dyDescent="0.2">
      <c r="A40" s="108"/>
      <c r="B40" s="102"/>
      <c r="C40" s="92"/>
      <c r="D40" s="92"/>
      <c r="E40" s="92"/>
      <c r="F40" s="92"/>
      <c r="G40" s="93"/>
      <c r="H40" s="101"/>
    </row>
    <row r="41" spans="1:8" s="83" customFormat="1" x14ac:dyDescent="0.2">
      <c r="A41" s="110" t="s">
        <v>56</v>
      </c>
      <c r="B41" s="100">
        <v>9788.0728151999992</v>
      </c>
      <c r="C41" s="93">
        <v>10341.801967489997</v>
      </c>
      <c r="D41" s="93">
        <v>10661.188711930001</v>
      </c>
      <c r="E41" s="93">
        <v>10658.250309559999</v>
      </c>
      <c r="F41" s="93">
        <v>10686.054326910002</v>
      </c>
      <c r="G41" s="93">
        <v>10835.268317010001</v>
      </c>
      <c r="H41" s="101">
        <v>11035.458202720001</v>
      </c>
    </row>
    <row r="42" spans="1:8" x14ac:dyDescent="0.2">
      <c r="A42" s="114" t="s">
        <v>57</v>
      </c>
      <c r="B42" s="102">
        <v>700.65926559999991</v>
      </c>
      <c r="C42" s="92">
        <v>743.50763228999995</v>
      </c>
      <c r="D42" s="92">
        <v>773.29595861000018</v>
      </c>
      <c r="E42" s="92">
        <v>790.77421663000007</v>
      </c>
      <c r="F42" s="92">
        <v>805.8253914500001</v>
      </c>
      <c r="G42" s="92">
        <v>820.75437263000003</v>
      </c>
      <c r="H42" s="103">
        <v>835.56252070999994</v>
      </c>
    </row>
    <row r="43" spans="1:8" x14ac:dyDescent="0.2">
      <c r="A43" s="114" t="s">
        <v>58</v>
      </c>
      <c r="B43" s="102">
        <v>291.72977834999995</v>
      </c>
      <c r="C43" s="92">
        <v>287.37666643000006</v>
      </c>
      <c r="D43" s="92">
        <v>286.96012637000001</v>
      </c>
      <c r="E43" s="92">
        <v>283.95982954999999</v>
      </c>
      <c r="F43" s="92">
        <v>300.13764345999999</v>
      </c>
      <c r="G43" s="92">
        <v>324.97635537999997</v>
      </c>
      <c r="H43" s="103">
        <v>363.19450042</v>
      </c>
    </row>
    <row r="44" spans="1:8" x14ac:dyDescent="0.2">
      <c r="A44" s="114" t="s">
        <v>59</v>
      </c>
      <c r="B44" s="102">
        <v>32.902867950000001</v>
      </c>
      <c r="C44" s="92">
        <v>36.225448469999996</v>
      </c>
      <c r="D44" s="92">
        <v>36.299709189999987</v>
      </c>
      <c r="E44" s="92">
        <v>38.372946499999998</v>
      </c>
      <c r="F44" s="92">
        <v>39.80062495</v>
      </c>
      <c r="G44" s="92">
        <v>40.101427630000003</v>
      </c>
      <c r="H44" s="103">
        <v>41.305028020000002</v>
      </c>
    </row>
    <row r="45" spans="1:8" x14ac:dyDescent="0.2">
      <c r="A45" s="114"/>
      <c r="B45" s="102"/>
      <c r="C45" s="92"/>
      <c r="D45" s="92"/>
      <c r="E45" s="92"/>
      <c r="F45" s="92"/>
      <c r="G45" s="93"/>
      <c r="H45" s="101"/>
    </row>
    <row r="46" spans="1:8" s="83" customFormat="1" x14ac:dyDescent="0.2">
      <c r="A46" s="110" t="s">
        <v>60</v>
      </c>
      <c r="B46" s="100">
        <v>4291.7642955999991</v>
      </c>
      <c r="C46" s="93">
        <v>4619.0282987299997</v>
      </c>
      <c r="D46" s="93">
        <v>4855.6884272799998</v>
      </c>
      <c r="E46" s="93">
        <v>4907.6305459599989</v>
      </c>
      <c r="F46" s="93">
        <v>4956.8277755900017</v>
      </c>
      <c r="G46" s="93">
        <v>4978.8587912899993</v>
      </c>
      <c r="H46" s="101">
        <v>5015.5096751499996</v>
      </c>
    </row>
    <row r="47" spans="1:8" x14ac:dyDescent="0.2">
      <c r="A47" s="114" t="s">
        <v>61</v>
      </c>
      <c r="B47" s="102">
        <v>1984.9009919500004</v>
      </c>
      <c r="C47" s="92">
        <v>2120.2354416800003</v>
      </c>
      <c r="D47" s="92">
        <v>2217.6208706299999</v>
      </c>
      <c r="E47" s="92">
        <v>2231.2390637600001</v>
      </c>
      <c r="F47" s="92">
        <v>2249.8428798600003</v>
      </c>
      <c r="G47" s="92">
        <v>2299.7493965600002</v>
      </c>
      <c r="H47" s="103">
        <v>2339.7540576700003</v>
      </c>
    </row>
    <row r="48" spans="1:8" x14ac:dyDescent="0.2">
      <c r="A48" s="115" t="s">
        <v>62</v>
      </c>
      <c r="B48" s="102">
        <v>65.801961800000001</v>
      </c>
      <c r="C48" s="92">
        <v>70.193388360000014</v>
      </c>
      <c r="D48" s="92">
        <v>74.202713660000001</v>
      </c>
      <c r="E48" s="92">
        <v>76.505100599999992</v>
      </c>
      <c r="F48" s="92">
        <v>78.868213580000003</v>
      </c>
      <c r="G48" s="92">
        <v>81.764401809999995</v>
      </c>
      <c r="H48" s="103">
        <v>85.088635599999989</v>
      </c>
    </row>
    <row r="49" spans="1:8" x14ac:dyDescent="0.2">
      <c r="A49" s="115" t="s">
        <v>63</v>
      </c>
      <c r="B49" s="102">
        <v>439.59653660000004</v>
      </c>
      <c r="C49" s="92">
        <v>469.03890927000003</v>
      </c>
      <c r="D49" s="92">
        <v>485.39290131000001</v>
      </c>
      <c r="E49" s="92">
        <v>492.06491231999991</v>
      </c>
      <c r="F49" s="92">
        <v>500.57778038999999</v>
      </c>
      <c r="G49" s="92">
        <v>510.3156997000001</v>
      </c>
      <c r="H49" s="103">
        <v>520.44671420000009</v>
      </c>
    </row>
    <row r="50" spans="1:8" x14ac:dyDescent="0.2">
      <c r="A50" s="115" t="s">
        <v>64</v>
      </c>
      <c r="B50" s="102">
        <v>197.84081685000007</v>
      </c>
      <c r="C50" s="92">
        <v>211.26155120999996</v>
      </c>
      <c r="D50" s="92">
        <v>222.39358193000001</v>
      </c>
      <c r="E50" s="92">
        <v>218.73412043999997</v>
      </c>
      <c r="F50" s="92">
        <v>219.17907950999995</v>
      </c>
      <c r="G50" s="92">
        <v>221.13674074000005</v>
      </c>
      <c r="H50" s="103">
        <v>224.68227980999995</v>
      </c>
    </row>
    <row r="51" spans="1:8" x14ac:dyDescent="0.2">
      <c r="A51" s="114" t="s">
        <v>65</v>
      </c>
      <c r="B51" s="102">
        <v>1069.4498266999999</v>
      </c>
      <c r="C51" s="92">
        <v>1138.58300347</v>
      </c>
      <c r="D51" s="92">
        <v>1171.1028172000001</v>
      </c>
      <c r="E51" s="92">
        <v>1169.3817653499998</v>
      </c>
      <c r="F51" s="92">
        <v>1154.47140975</v>
      </c>
      <c r="G51" s="92">
        <v>1085.3573848399999</v>
      </c>
      <c r="H51" s="103">
        <v>1021.4095073400001</v>
      </c>
    </row>
    <row r="52" spans="1:8" x14ac:dyDescent="0.2">
      <c r="A52" s="114" t="s">
        <v>66</v>
      </c>
      <c r="B52" s="102">
        <v>1237.4134769499999</v>
      </c>
      <c r="C52" s="92">
        <v>1360.2098535800001</v>
      </c>
      <c r="D52" s="92">
        <v>1466.9647394499998</v>
      </c>
      <c r="E52" s="92">
        <v>1507.0097168499997</v>
      </c>
      <c r="F52" s="92">
        <v>1552.51348598</v>
      </c>
      <c r="G52" s="92">
        <v>1593.75200989</v>
      </c>
      <c r="H52" s="103">
        <v>1654.3461101399998</v>
      </c>
    </row>
    <row r="53" spans="1:8" x14ac:dyDescent="0.2">
      <c r="A53" s="116"/>
      <c r="B53" s="102"/>
      <c r="C53" s="92"/>
      <c r="D53" s="92"/>
      <c r="E53" s="92"/>
      <c r="F53" s="92"/>
      <c r="G53" s="93"/>
      <c r="H53" s="101"/>
    </row>
    <row r="54" spans="1:8" s="83" customFormat="1" x14ac:dyDescent="0.2">
      <c r="A54" s="110" t="s">
        <v>67</v>
      </c>
      <c r="B54" s="100">
        <v>622.15079415000002</v>
      </c>
      <c r="C54" s="93">
        <v>651.49201411000001</v>
      </c>
      <c r="D54" s="93">
        <v>664.51085218000003</v>
      </c>
      <c r="E54" s="93">
        <v>672.16996846000006</v>
      </c>
      <c r="F54" s="93">
        <v>680.56351241999994</v>
      </c>
      <c r="G54" s="93">
        <v>681.38114084000006</v>
      </c>
      <c r="H54" s="101">
        <v>684.54640763999998</v>
      </c>
    </row>
    <row r="55" spans="1:8" x14ac:dyDescent="0.2">
      <c r="A55" s="114"/>
      <c r="B55" s="102"/>
      <c r="C55" s="92"/>
      <c r="D55" s="92"/>
      <c r="E55" s="92"/>
      <c r="F55" s="92"/>
      <c r="G55" s="93"/>
      <c r="H55" s="101"/>
    </row>
    <row r="56" spans="1:8" s="83" customFormat="1" x14ac:dyDescent="0.2">
      <c r="A56" s="110" t="s">
        <v>68</v>
      </c>
      <c r="B56" s="100">
        <v>5389.1482794864369</v>
      </c>
      <c r="C56" s="93">
        <v>5830.3483910648183</v>
      </c>
      <c r="D56" s="93">
        <v>6094.0769669799165</v>
      </c>
      <c r="E56" s="93">
        <v>6083.7115079999176</v>
      </c>
      <c r="F56" s="93">
        <v>6145.1099008199999</v>
      </c>
      <c r="G56" s="93">
        <v>6281.6923390699994</v>
      </c>
      <c r="H56" s="101">
        <v>6524.5592491899988</v>
      </c>
    </row>
    <row r="57" spans="1:8" x14ac:dyDescent="0.2">
      <c r="A57" s="114" t="s">
        <v>69</v>
      </c>
      <c r="B57" s="102">
        <v>4236.6662609499999</v>
      </c>
      <c r="C57" s="92">
        <v>4544.7129060299994</v>
      </c>
      <c r="D57" s="92">
        <v>4717.5129970600001</v>
      </c>
      <c r="E57" s="92">
        <v>4693.1814418699996</v>
      </c>
      <c r="F57" s="92">
        <v>4753.9207681600001</v>
      </c>
      <c r="G57" s="92">
        <v>4871.6815624799992</v>
      </c>
      <c r="H57" s="103">
        <v>5032.5723280599987</v>
      </c>
    </row>
    <row r="58" spans="1:8" x14ac:dyDescent="0.2">
      <c r="A58" s="114" t="s">
        <v>70</v>
      </c>
      <c r="B58" s="102">
        <v>885.44889369999976</v>
      </c>
      <c r="C58" s="92">
        <v>985.78650775000017</v>
      </c>
      <c r="D58" s="92">
        <v>1060.1193861900001</v>
      </c>
      <c r="E58" s="92">
        <v>1073.6508224500001</v>
      </c>
      <c r="F58" s="92">
        <v>1078.32929218</v>
      </c>
      <c r="G58" s="92">
        <v>1091.5849357699999</v>
      </c>
      <c r="H58" s="103">
        <v>1148.6263881000002</v>
      </c>
    </row>
    <row r="59" spans="1:8" x14ac:dyDescent="0.2">
      <c r="A59" s="114" t="s">
        <v>71</v>
      </c>
      <c r="B59" s="102">
        <v>267.00891595000002</v>
      </c>
      <c r="C59" s="92">
        <v>299.82406070999997</v>
      </c>
      <c r="D59" s="92">
        <v>316.44458373000003</v>
      </c>
      <c r="E59" s="92">
        <v>316.87924367999995</v>
      </c>
      <c r="F59" s="92">
        <v>312.85984048</v>
      </c>
      <c r="G59" s="92">
        <v>318.42584082000002</v>
      </c>
      <c r="H59" s="103">
        <v>343.36053303000006</v>
      </c>
    </row>
    <row r="60" spans="1:8" x14ac:dyDescent="0.2">
      <c r="A60" s="116"/>
      <c r="B60" s="102"/>
      <c r="C60" s="92"/>
      <c r="D60" s="92"/>
      <c r="E60" s="92"/>
      <c r="F60" s="92"/>
      <c r="G60" s="93"/>
      <c r="H60" s="101"/>
    </row>
    <row r="61" spans="1:8" s="83" customFormat="1" x14ac:dyDescent="0.2">
      <c r="A61" s="110" t="s">
        <v>72</v>
      </c>
      <c r="B61" s="100">
        <v>5383.6406573742934</v>
      </c>
      <c r="C61" s="93">
        <v>5968.5162666208935</v>
      </c>
      <c r="D61" s="93">
        <v>6164.5623640712793</v>
      </c>
      <c r="E61" s="93">
        <v>5905.0609313910954</v>
      </c>
      <c r="F61" s="93">
        <v>5898.098515220001</v>
      </c>
      <c r="G61" s="93">
        <v>5749.6025474600001</v>
      </c>
      <c r="H61" s="101">
        <v>5853.3365759499984</v>
      </c>
    </row>
    <row r="62" spans="1:8" x14ac:dyDescent="0.2">
      <c r="A62" s="117" t="s">
        <v>73</v>
      </c>
      <c r="B62" s="102">
        <v>2164.38627825</v>
      </c>
      <c r="C62" s="92">
        <v>2468.9613657600003</v>
      </c>
      <c r="D62" s="92">
        <v>2644.4629561000002</v>
      </c>
      <c r="E62" s="92">
        <v>2539.0378504099999</v>
      </c>
      <c r="F62" s="92">
        <v>2543.0782392900005</v>
      </c>
      <c r="G62" s="92">
        <v>2478.6564673600001</v>
      </c>
      <c r="H62" s="103">
        <v>2560.2496322099996</v>
      </c>
    </row>
    <row r="63" spans="1:8" x14ac:dyDescent="0.2">
      <c r="A63" s="117" t="s">
        <v>74</v>
      </c>
      <c r="B63" s="102">
        <v>1194.2669581499999</v>
      </c>
      <c r="C63" s="92">
        <v>1225.8641418100001</v>
      </c>
      <c r="D63" s="92">
        <v>1228.5736949700004</v>
      </c>
      <c r="E63" s="92">
        <v>1213.6288199800001</v>
      </c>
      <c r="F63" s="92">
        <v>1204.1305014900001</v>
      </c>
      <c r="G63" s="92">
        <v>1199.69093223</v>
      </c>
      <c r="H63" s="103">
        <v>1172.3863305199998</v>
      </c>
    </row>
    <row r="64" spans="1:8" x14ac:dyDescent="0.2">
      <c r="A64" s="117" t="s">
        <v>75</v>
      </c>
      <c r="B64" s="102">
        <v>807.52391724999973</v>
      </c>
      <c r="C64" s="92">
        <v>922.50034232000007</v>
      </c>
      <c r="D64" s="92">
        <v>918.81182254000009</v>
      </c>
      <c r="E64" s="92">
        <v>867.04165764999982</v>
      </c>
      <c r="F64" s="92">
        <v>874.18032461000007</v>
      </c>
      <c r="G64" s="92">
        <v>841.87424829000008</v>
      </c>
      <c r="H64" s="103">
        <v>858.17193373999987</v>
      </c>
    </row>
    <row r="65" spans="1:11" x14ac:dyDescent="0.2">
      <c r="A65" s="117" t="s">
        <v>76</v>
      </c>
      <c r="B65" s="102">
        <v>1217.48724965</v>
      </c>
      <c r="C65" s="92">
        <v>1351.17815911</v>
      </c>
      <c r="D65" s="92">
        <v>1372.7138904599999</v>
      </c>
      <c r="E65" s="92">
        <v>1285.35260335</v>
      </c>
      <c r="F65" s="92">
        <v>1276.7094498299998</v>
      </c>
      <c r="G65" s="92">
        <v>1229.3808995800002</v>
      </c>
      <c r="H65" s="103">
        <v>1262.5286794799999</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D26" sqref="D2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112</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12.75" customHeight="1" x14ac:dyDescent="0.2">
      <c r="A9" s="452" t="s">
        <v>101</v>
      </c>
      <c r="B9" s="452"/>
      <c r="C9" s="452"/>
      <c r="D9" s="452"/>
      <c r="E9" s="452"/>
      <c r="F9" s="452"/>
    </row>
    <row r="10" spans="1:6" s="123" customFormat="1" ht="33.75" customHeight="1" x14ac:dyDescent="0.2">
      <c r="A10" s="451" t="s">
        <v>116</v>
      </c>
      <c r="B10" s="451"/>
      <c r="C10" s="451"/>
      <c r="D10" s="451"/>
      <c r="E10" s="451"/>
      <c r="F10" s="451"/>
    </row>
    <row r="11" spans="1:6" ht="23.25" customHeight="1" x14ac:dyDescent="0.2">
      <c r="A11" s="451" t="s">
        <v>102</v>
      </c>
      <c r="B11" s="451"/>
      <c r="C11" s="451"/>
      <c r="D11" s="451"/>
      <c r="E11" s="451"/>
      <c r="F11" s="451"/>
    </row>
    <row r="12" spans="1:6" ht="12.75" customHeight="1" x14ac:dyDescent="0.2">
      <c r="A12" s="451" t="s">
        <v>114</v>
      </c>
      <c r="B12" s="451"/>
      <c r="C12" s="451"/>
      <c r="D12" s="451"/>
      <c r="E12" s="451"/>
      <c r="F12" s="451"/>
    </row>
    <row r="13" spans="1:6" ht="15" customHeight="1" x14ac:dyDescent="0.2">
      <c r="A13" s="452" t="s">
        <v>103</v>
      </c>
      <c r="B13" s="452"/>
      <c r="C13" s="452"/>
      <c r="D13" s="452"/>
      <c r="E13" s="452"/>
      <c r="F13" s="452"/>
    </row>
    <row r="14" spans="1:6" x14ac:dyDescent="0.2">
      <c r="A14" s="452" t="s">
        <v>104</v>
      </c>
      <c r="B14" s="452"/>
      <c r="C14" s="452"/>
      <c r="D14" s="452"/>
      <c r="E14" s="452"/>
      <c r="F14" s="452"/>
    </row>
    <row r="15" spans="1:6" s="123" customFormat="1" ht="35.25" customHeight="1" x14ac:dyDescent="0.2">
      <c r="A15" s="451" t="s">
        <v>324</v>
      </c>
      <c r="B15" s="451"/>
      <c r="C15" s="451"/>
      <c r="D15" s="451"/>
      <c r="E15" s="451"/>
      <c r="F15" s="451"/>
    </row>
    <row r="16" spans="1:6" ht="12" thickBot="1" x14ac:dyDescent="0.25">
      <c r="A16" s="82"/>
    </row>
    <row r="17" spans="1:11" ht="46.5" thickTop="1" thickBot="1" x14ac:dyDescent="0.3">
      <c r="A17" s="119" t="s">
        <v>113</v>
      </c>
      <c r="B17" s="120" t="s">
        <v>2</v>
      </c>
      <c r="C17" s="121" t="s">
        <v>3</v>
      </c>
      <c r="D17" s="121" t="s">
        <v>4</v>
      </c>
      <c r="E17" s="121" t="s">
        <v>5</v>
      </c>
      <c r="F17" s="121" t="s">
        <v>6</v>
      </c>
      <c r="G17" s="121" t="s">
        <v>7</v>
      </c>
      <c r="H17" s="122" t="s">
        <v>501</v>
      </c>
      <c r="I17" s="84"/>
      <c r="J17" s="84"/>
      <c r="K17" s="84"/>
    </row>
    <row r="18" spans="1:11" ht="12" thickTop="1" x14ac:dyDescent="0.2">
      <c r="A18" s="107" t="s">
        <v>105</v>
      </c>
      <c r="B18" s="100">
        <v>2652.7435339989574</v>
      </c>
      <c r="C18" s="93">
        <v>2821.2817262498666</v>
      </c>
      <c r="D18" s="93">
        <v>2936.8633523988992</v>
      </c>
      <c r="E18" s="93">
        <v>3012.7151593140243</v>
      </c>
      <c r="F18" s="93">
        <v>3058.7694863005095</v>
      </c>
      <c r="G18" s="93">
        <v>3057.4307635318573</v>
      </c>
      <c r="H18" s="101">
        <v>3096.4549628806917</v>
      </c>
    </row>
    <row r="19" spans="1:11" x14ac:dyDescent="0.2">
      <c r="A19" s="107"/>
      <c r="B19" s="102"/>
      <c r="C19" s="92"/>
      <c r="D19" s="92"/>
      <c r="E19" s="92"/>
      <c r="F19" s="92"/>
      <c r="G19" s="93"/>
      <c r="H19" s="101"/>
    </row>
    <row r="20" spans="1:11" s="83" customFormat="1" x14ac:dyDescent="0.2">
      <c r="A20" s="108" t="s">
        <v>41</v>
      </c>
      <c r="B20" s="100">
        <v>1884.4972962189127</v>
      </c>
      <c r="C20" s="93">
        <v>1983.7454452462105</v>
      </c>
      <c r="D20" s="93">
        <v>2055.7115142447774</v>
      </c>
      <c r="E20" s="93">
        <v>2159.8062510470595</v>
      </c>
      <c r="F20" s="93">
        <v>2204.1400892850406</v>
      </c>
      <c r="G20" s="93">
        <v>2216.7682356941223</v>
      </c>
      <c r="H20" s="101">
        <v>2249.0165467006295</v>
      </c>
    </row>
    <row r="21" spans="1:11" x14ac:dyDescent="0.2">
      <c r="A21" s="108"/>
      <c r="B21" s="102"/>
      <c r="C21" s="92"/>
      <c r="D21" s="92"/>
      <c r="E21" s="92"/>
      <c r="F21" s="92"/>
      <c r="G21" s="93"/>
      <c r="H21" s="101"/>
    </row>
    <row r="22" spans="1:11" s="87" customFormat="1" x14ac:dyDescent="0.2">
      <c r="A22" s="108" t="s">
        <v>42</v>
      </c>
      <c r="B22" s="100">
        <v>735.0870961780472</v>
      </c>
      <c r="C22" s="93">
        <v>769.41590272617816</v>
      </c>
      <c r="D22" s="93">
        <v>783.24490043425453</v>
      </c>
      <c r="E22" s="93">
        <v>842.91973560079532</v>
      </c>
      <c r="F22" s="93">
        <v>870.22887796177986</v>
      </c>
      <c r="G22" s="93">
        <v>890.62489879617385</v>
      </c>
      <c r="H22" s="101">
        <v>920.09348843358964</v>
      </c>
    </row>
    <row r="23" spans="1:11" s="88" customFormat="1" x14ac:dyDescent="0.2">
      <c r="A23" s="109"/>
      <c r="B23" s="102"/>
      <c r="C23" s="92"/>
      <c r="D23" s="92"/>
      <c r="E23" s="92"/>
      <c r="F23" s="92"/>
      <c r="G23" s="93"/>
      <c r="H23" s="101"/>
    </row>
    <row r="24" spans="1:11" s="87" customFormat="1" x14ac:dyDescent="0.2">
      <c r="A24" s="110" t="s">
        <v>43</v>
      </c>
      <c r="B24" s="100">
        <v>714.90544578942479</v>
      </c>
      <c r="C24" s="93">
        <v>748.82097313860879</v>
      </c>
      <c r="D24" s="93">
        <v>763.64264605470555</v>
      </c>
      <c r="E24" s="93">
        <v>823.51362449286421</v>
      </c>
      <c r="F24" s="93">
        <v>851.15458950670359</v>
      </c>
      <c r="G24" s="93">
        <v>871.25060574364761</v>
      </c>
      <c r="H24" s="101">
        <v>899.82600700956846</v>
      </c>
    </row>
    <row r="25" spans="1:11" s="88" customFormat="1" x14ac:dyDescent="0.2">
      <c r="A25" s="111" t="s">
        <v>44</v>
      </c>
      <c r="B25" s="102">
        <v>425.38962649063569</v>
      </c>
      <c r="C25" s="92">
        <v>452.22401865203005</v>
      </c>
      <c r="D25" s="92">
        <v>464.15096378788303</v>
      </c>
      <c r="E25" s="92">
        <v>506.17255505272328</v>
      </c>
      <c r="F25" s="92">
        <v>523.76880483656691</v>
      </c>
      <c r="G25" s="92">
        <v>542.64717002530233</v>
      </c>
      <c r="H25" s="103">
        <v>566.61206383133685</v>
      </c>
    </row>
    <row r="26" spans="1:11" s="88" customFormat="1" x14ac:dyDescent="0.2">
      <c r="A26" s="111" t="s">
        <v>45</v>
      </c>
      <c r="B26" s="102">
        <v>176.64295855878035</v>
      </c>
      <c r="C26" s="92">
        <v>182.67489574745832</v>
      </c>
      <c r="D26" s="92">
        <v>185.10589428894397</v>
      </c>
      <c r="E26" s="92">
        <v>197.31223200401351</v>
      </c>
      <c r="F26" s="92">
        <v>202.72214378810287</v>
      </c>
      <c r="G26" s="92">
        <v>204.577199927533</v>
      </c>
      <c r="H26" s="103">
        <v>206.75611498615842</v>
      </c>
    </row>
    <row r="27" spans="1:11" s="88" customFormat="1" x14ac:dyDescent="0.2">
      <c r="A27" s="111" t="s">
        <v>46</v>
      </c>
      <c r="B27" s="102">
        <v>42.370565430053965</v>
      </c>
      <c r="C27" s="92">
        <v>40.976645800459181</v>
      </c>
      <c r="D27" s="92">
        <v>40.698791090421125</v>
      </c>
      <c r="E27" s="92">
        <v>42.094953920605199</v>
      </c>
      <c r="F27" s="92">
        <v>44.436195584075556</v>
      </c>
      <c r="G27" s="92">
        <v>42.342256756546341</v>
      </c>
      <c r="H27" s="103">
        <v>42.167809722414503</v>
      </c>
    </row>
    <row r="28" spans="1:11" s="88" customFormat="1" x14ac:dyDescent="0.2">
      <c r="A28" s="111" t="s">
        <v>47</v>
      </c>
      <c r="B28" s="102">
        <v>3.6676494800206125</v>
      </c>
      <c r="C28" s="92">
        <v>2.6318723584189865</v>
      </c>
      <c r="D28" s="92">
        <v>2.1277200065982713</v>
      </c>
      <c r="E28" s="92">
        <v>1.6450174132123274</v>
      </c>
      <c r="F28" s="92">
        <v>1.4875608519231955</v>
      </c>
      <c r="G28" s="92">
        <v>1.2865170507635637</v>
      </c>
      <c r="H28" s="103">
        <v>1.0933599290956222</v>
      </c>
    </row>
    <row r="29" spans="1:11" s="88" customFormat="1" x14ac:dyDescent="0.2">
      <c r="A29" s="111" t="s">
        <v>48</v>
      </c>
      <c r="B29" s="102">
        <v>66.844400615129317</v>
      </c>
      <c r="C29" s="92">
        <v>70.303661757913289</v>
      </c>
      <c r="D29" s="92">
        <v>71.559276880846696</v>
      </c>
      <c r="E29" s="92">
        <v>76.28886610229128</v>
      </c>
      <c r="F29" s="92">
        <v>78.73988444603529</v>
      </c>
      <c r="G29" s="92">
        <v>80.397461983502325</v>
      </c>
      <c r="H29" s="103">
        <v>83.196658540562993</v>
      </c>
    </row>
    <row r="30" spans="1:11" s="88" customFormat="1" x14ac:dyDescent="0.2">
      <c r="A30" s="111"/>
      <c r="B30" s="102"/>
      <c r="C30" s="92"/>
      <c r="D30" s="92"/>
      <c r="E30" s="92"/>
      <c r="F30" s="92"/>
      <c r="G30" s="93"/>
      <c r="H30" s="101"/>
    </row>
    <row r="31" spans="1:11" s="87" customFormat="1" x14ac:dyDescent="0.2">
      <c r="A31" s="110" t="s">
        <v>49</v>
      </c>
      <c r="B31" s="100">
        <v>20.181650388622405</v>
      </c>
      <c r="C31" s="93">
        <v>20.591631394503615</v>
      </c>
      <c r="D31" s="93">
        <v>19.602254379546618</v>
      </c>
      <c r="E31" s="93">
        <v>19.406111107929583</v>
      </c>
      <c r="F31" s="93">
        <v>19.07428845507604</v>
      </c>
      <c r="G31" s="93">
        <v>19.374293052526237</v>
      </c>
      <c r="H31" s="101">
        <v>20.267481424021074</v>
      </c>
    </row>
    <row r="32" spans="1:11" x14ac:dyDescent="0.2">
      <c r="A32" s="111" t="s">
        <v>50</v>
      </c>
      <c r="B32" s="102">
        <v>14.802602075212047</v>
      </c>
      <c r="C32" s="92">
        <v>16.557800973538949</v>
      </c>
      <c r="D32" s="92">
        <v>15.585141520617436</v>
      </c>
      <c r="E32" s="92">
        <v>15.789831571585834</v>
      </c>
      <c r="F32" s="92">
        <v>16.100505024561969</v>
      </c>
      <c r="G32" s="92">
        <v>16.491345626760065</v>
      </c>
      <c r="H32" s="103">
        <v>17.519119404659602</v>
      </c>
    </row>
    <row r="33" spans="1:8" x14ac:dyDescent="0.2">
      <c r="A33" s="111" t="s">
        <v>51</v>
      </c>
      <c r="B33" s="102">
        <v>2.2573406607816584</v>
      </c>
      <c r="C33" s="92">
        <v>1.7523700535072175</v>
      </c>
      <c r="D33" s="92">
        <v>1.8809721969001643</v>
      </c>
      <c r="E33" s="92">
        <v>1.7941448053761877</v>
      </c>
      <c r="F33" s="92">
        <v>1.5427828151710257</v>
      </c>
      <c r="G33" s="92">
        <v>1.5270089102788094</v>
      </c>
      <c r="H33" s="103">
        <v>1.4935055833307105</v>
      </c>
    </row>
    <row r="34" spans="1:8" x14ac:dyDescent="0.2">
      <c r="A34" s="111" t="s">
        <v>52</v>
      </c>
      <c r="B34" s="102">
        <v>0.95264428655613276</v>
      </c>
      <c r="C34" s="92">
        <v>0.68327358065493371</v>
      </c>
      <c r="D34" s="92">
        <v>0.69994117228254815</v>
      </c>
      <c r="E34" s="92">
        <v>0.53404615181401882</v>
      </c>
      <c r="F34" s="92">
        <v>0.32361217082680593</v>
      </c>
      <c r="G34" s="92">
        <v>0.21040837862575959</v>
      </c>
      <c r="H34" s="103">
        <v>0.18730754716390013</v>
      </c>
    </row>
    <row r="35" spans="1:8" x14ac:dyDescent="0.2">
      <c r="A35" s="111" t="s">
        <v>53</v>
      </c>
      <c r="B35" s="102">
        <v>0.1545355590186972</v>
      </c>
      <c r="C35" s="92">
        <v>7.5878747849113623E-2</v>
      </c>
      <c r="D35" s="92">
        <v>5.0984873309638419E-2</v>
      </c>
      <c r="E35" s="92">
        <v>2.8844557860683125E-2</v>
      </c>
      <c r="F35" s="92">
        <v>2.2997060658660164E-2</v>
      </c>
      <c r="G35" s="92">
        <v>1.9411657607192243E-2</v>
      </c>
      <c r="H35" s="103">
        <v>1.9401410599471376E-2</v>
      </c>
    </row>
    <row r="36" spans="1:8" x14ac:dyDescent="0.2">
      <c r="A36" s="111" t="s">
        <v>54</v>
      </c>
      <c r="B36" s="102">
        <v>2.0079389561271226</v>
      </c>
      <c r="C36" s="92">
        <v>1.5153054818981815</v>
      </c>
      <c r="D36" s="92">
        <v>1.3852146164368373</v>
      </c>
      <c r="E36" s="92">
        <v>1.2592440212928613</v>
      </c>
      <c r="F36" s="92">
        <v>1.0843913838575707</v>
      </c>
      <c r="G36" s="92">
        <v>1.1261184792544079</v>
      </c>
      <c r="H36" s="103">
        <v>1.0481474782673899</v>
      </c>
    </row>
    <row r="37" spans="1:8" x14ac:dyDescent="0.2">
      <c r="A37" s="112"/>
      <c r="B37" s="102"/>
      <c r="C37" s="92"/>
      <c r="D37" s="92"/>
      <c r="E37" s="92"/>
      <c r="F37" s="92"/>
      <c r="G37" s="93"/>
      <c r="H37" s="101"/>
    </row>
    <row r="38" spans="1:8" x14ac:dyDescent="0.2">
      <c r="A38" s="109"/>
      <c r="B38" s="102"/>
      <c r="C38" s="92"/>
      <c r="D38" s="92"/>
      <c r="E38" s="92"/>
      <c r="F38" s="92"/>
      <c r="G38" s="93"/>
      <c r="H38" s="101"/>
    </row>
    <row r="39" spans="1:8" s="83" customFormat="1" x14ac:dyDescent="0.2">
      <c r="A39" s="113" t="s">
        <v>55</v>
      </c>
      <c r="B39" s="100">
        <v>1917.6501930716674</v>
      </c>
      <c r="C39" s="93">
        <v>2051.869568794978</v>
      </c>
      <c r="D39" s="93">
        <v>2153.6184519647418</v>
      </c>
      <c r="E39" s="93">
        <v>2169.7954237133017</v>
      </c>
      <c r="F39" s="93">
        <v>2188.5406083387302</v>
      </c>
      <c r="G39" s="93">
        <v>2166.8058647356834</v>
      </c>
      <c r="H39" s="101">
        <v>2176.3614744471015</v>
      </c>
    </row>
    <row r="40" spans="1:8" x14ac:dyDescent="0.2">
      <c r="A40" s="108"/>
      <c r="B40" s="102"/>
      <c r="C40" s="92"/>
      <c r="D40" s="92"/>
      <c r="E40" s="92"/>
      <c r="F40" s="92"/>
      <c r="G40" s="93"/>
      <c r="H40" s="101"/>
    </row>
    <row r="41" spans="1:8" s="83" customFormat="1" x14ac:dyDescent="0.2">
      <c r="A41" s="110" t="s">
        <v>56</v>
      </c>
      <c r="B41" s="100">
        <v>764.04037871660728</v>
      </c>
      <c r="C41" s="93">
        <v>803.56456775937863</v>
      </c>
      <c r="D41" s="93">
        <v>837.9195596084794</v>
      </c>
      <c r="E41" s="93">
        <v>863.48489071034999</v>
      </c>
      <c r="F41" s="93">
        <v>873.05188518111277</v>
      </c>
      <c r="G41" s="93">
        <v>869.14241052534749</v>
      </c>
      <c r="H41" s="101">
        <v>874.43019447110987</v>
      </c>
    </row>
    <row r="42" spans="1:8" x14ac:dyDescent="0.2">
      <c r="A42" s="114" t="s">
        <v>57</v>
      </c>
      <c r="B42" s="102">
        <v>54.327341185246304</v>
      </c>
      <c r="C42" s="92">
        <v>57.572987877505042</v>
      </c>
      <c r="D42" s="92">
        <v>60.772650680958748</v>
      </c>
      <c r="E42" s="92">
        <v>64.083620334884856</v>
      </c>
      <c r="F42" s="92">
        <v>65.871831158802991</v>
      </c>
      <c r="G42" s="92">
        <v>65.917415558008216</v>
      </c>
      <c r="H42" s="103">
        <v>66.227839547367495</v>
      </c>
    </row>
    <row r="43" spans="1:8" x14ac:dyDescent="0.2">
      <c r="A43" s="114" t="s">
        <v>58</v>
      </c>
      <c r="B43" s="102">
        <v>22.238455369702656</v>
      </c>
      <c r="C43" s="92">
        <v>21.774256940133707</v>
      </c>
      <c r="D43" s="92">
        <v>21.931292611769813</v>
      </c>
      <c r="E43" s="92">
        <v>22.228225746123851</v>
      </c>
      <c r="F43" s="92">
        <v>23.748282702484826</v>
      </c>
      <c r="G43" s="92">
        <v>25.337400476056317</v>
      </c>
      <c r="H43" s="103">
        <v>27.708220956792548</v>
      </c>
    </row>
    <row r="44" spans="1:8" x14ac:dyDescent="0.2">
      <c r="A44" s="114" t="s">
        <v>59</v>
      </c>
      <c r="B44" s="102">
        <v>2.3572192372053733</v>
      </c>
      <c r="C44" s="92">
        <v>2.5945944944968202</v>
      </c>
      <c r="D44" s="92">
        <v>2.6246096520772175</v>
      </c>
      <c r="E44" s="92">
        <v>2.7963590111284429</v>
      </c>
      <c r="F44" s="92">
        <v>2.9583766271581711</v>
      </c>
      <c r="G44" s="92">
        <v>2.9517068747600028</v>
      </c>
      <c r="H44" s="103">
        <v>2.9862167855489425</v>
      </c>
    </row>
    <row r="45" spans="1:8" x14ac:dyDescent="0.2">
      <c r="A45" s="114"/>
      <c r="B45" s="102"/>
      <c r="C45" s="92"/>
      <c r="D45" s="92"/>
      <c r="E45" s="92"/>
      <c r="F45" s="92"/>
      <c r="G45" s="93"/>
      <c r="H45" s="101"/>
    </row>
    <row r="46" spans="1:8" s="83" customFormat="1" x14ac:dyDescent="0.2">
      <c r="A46" s="110" t="s">
        <v>60</v>
      </c>
      <c r="B46" s="100">
        <v>335.27440425217617</v>
      </c>
      <c r="C46" s="93">
        <v>359.47864439315373</v>
      </c>
      <c r="D46" s="93">
        <v>381.68842012874245</v>
      </c>
      <c r="E46" s="93">
        <v>397.50002980373478</v>
      </c>
      <c r="F46" s="93">
        <v>403.19363393406763</v>
      </c>
      <c r="G46" s="93">
        <v>399.79036733006348</v>
      </c>
      <c r="H46" s="101">
        <v>397.35279588811795</v>
      </c>
    </row>
    <row r="47" spans="1:8" x14ac:dyDescent="0.2">
      <c r="A47" s="114" t="s">
        <v>61</v>
      </c>
      <c r="B47" s="102">
        <v>149.74956549886278</v>
      </c>
      <c r="C47" s="92">
        <v>159.09300777196697</v>
      </c>
      <c r="D47" s="92">
        <v>168.06203902308019</v>
      </c>
      <c r="E47" s="92">
        <v>173.16435560784498</v>
      </c>
      <c r="F47" s="92">
        <v>175.63480362308695</v>
      </c>
      <c r="G47" s="92">
        <v>177.28054279275386</v>
      </c>
      <c r="H47" s="103">
        <v>177.62810907597725</v>
      </c>
    </row>
    <row r="48" spans="1:8" x14ac:dyDescent="0.2">
      <c r="A48" s="115" t="s">
        <v>62</v>
      </c>
      <c r="B48" s="102">
        <v>5.0047108675614833</v>
      </c>
      <c r="C48" s="92">
        <v>5.3084443988939656</v>
      </c>
      <c r="D48" s="92">
        <v>5.6502125112401718</v>
      </c>
      <c r="E48" s="92">
        <v>6.0033232771889633</v>
      </c>
      <c r="F48" s="92">
        <v>6.2057765991958185</v>
      </c>
      <c r="G48" s="92">
        <v>6.3428717340883134</v>
      </c>
      <c r="H48" s="103">
        <v>6.4871905502654492</v>
      </c>
    </row>
    <row r="49" spans="1:8" x14ac:dyDescent="0.2">
      <c r="A49" s="115" t="s">
        <v>63</v>
      </c>
      <c r="B49" s="102">
        <v>34.995900837023186</v>
      </c>
      <c r="C49" s="92">
        <v>37.213976465175776</v>
      </c>
      <c r="D49" s="92">
        <v>38.888062671333472</v>
      </c>
      <c r="E49" s="92">
        <v>40.743705602247736</v>
      </c>
      <c r="F49" s="92">
        <v>41.601264312789503</v>
      </c>
      <c r="G49" s="92">
        <v>41.764009306512733</v>
      </c>
      <c r="H49" s="103">
        <v>42.045558590356492</v>
      </c>
    </row>
    <row r="50" spans="1:8" x14ac:dyDescent="0.2">
      <c r="A50" s="115" t="s">
        <v>64</v>
      </c>
      <c r="B50" s="102">
        <v>14.725480899043434</v>
      </c>
      <c r="C50" s="92">
        <v>15.536709916399513</v>
      </c>
      <c r="D50" s="92">
        <v>16.470884283964136</v>
      </c>
      <c r="E50" s="92">
        <v>16.417441572898074</v>
      </c>
      <c r="F50" s="92">
        <v>16.515909821910892</v>
      </c>
      <c r="G50" s="92">
        <v>16.410198354380835</v>
      </c>
      <c r="H50" s="103">
        <v>16.278431083778557</v>
      </c>
    </row>
    <row r="51" spans="1:8" x14ac:dyDescent="0.2">
      <c r="A51" s="114" t="s">
        <v>65</v>
      </c>
      <c r="B51" s="102">
        <v>86.740507211614556</v>
      </c>
      <c r="C51" s="92">
        <v>92.163880149517965</v>
      </c>
      <c r="D51" s="92">
        <v>95.869030171844258</v>
      </c>
      <c r="E51" s="92">
        <v>99.881537831120028</v>
      </c>
      <c r="F51" s="92">
        <v>99.13692228852689</v>
      </c>
      <c r="G51" s="92">
        <v>92.442005043836957</v>
      </c>
      <c r="H51" s="103">
        <v>86.409039379721833</v>
      </c>
    </row>
    <row r="52" spans="1:8" x14ac:dyDescent="0.2">
      <c r="A52" s="114" t="s">
        <v>66</v>
      </c>
      <c r="B52" s="102">
        <v>98.784331541698833</v>
      </c>
      <c r="C52" s="92">
        <v>108.22175647166887</v>
      </c>
      <c r="D52" s="92">
        <v>117.75735093381799</v>
      </c>
      <c r="E52" s="92">
        <v>124.45413636476985</v>
      </c>
      <c r="F52" s="92">
        <v>128.42190802245361</v>
      </c>
      <c r="G52" s="92">
        <v>130.06781949347265</v>
      </c>
      <c r="H52" s="103">
        <v>133.31564743241887</v>
      </c>
    </row>
    <row r="53" spans="1:8" x14ac:dyDescent="0.2">
      <c r="A53" s="116"/>
      <c r="B53" s="102"/>
      <c r="C53" s="92"/>
      <c r="D53" s="92"/>
      <c r="E53" s="92"/>
      <c r="F53" s="92"/>
      <c r="G53" s="93"/>
      <c r="H53" s="101"/>
    </row>
    <row r="54" spans="1:8" s="83" customFormat="1" x14ac:dyDescent="0.2">
      <c r="A54" s="110" t="s">
        <v>67</v>
      </c>
      <c r="B54" s="100">
        <v>50.092481260746595</v>
      </c>
      <c r="C54" s="93">
        <v>51.287829525207982</v>
      </c>
      <c r="D54" s="93">
        <v>52.858634073304515</v>
      </c>
      <c r="E54" s="93">
        <v>55.901594932183585</v>
      </c>
      <c r="F54" s="93">
        <v>57.665692208081438</v>
      </c>
      <c r="G54" s="93">
        <v>57.210559042537845</v>
      </c>
      <c r="H54" s="101">
        <v>57.140067907812032</v>
      </c>
    </row>
    <row r="55" spans="1:8" x14ac:dyDescent="0.2">
      <c r="A55" s="114"/>
      <c r="B55" s="102"/>
      <c r="C55" s="92"/>
      <c r="D55" s="92"/>
      <c r="E55" s="92"/>
      <c r="F55" s="92"/>
      <c r="G55" s="93"/>
      <c r="H55" s="101"/>
    </row>
    <row r="56" spans="1:8" s="83" customFormat="1" x14ac:dyDescent="0.2">
      <c r="A56" s="110" t="s">
        <v>68</v>
      </c>
      <c r="B56" s="100">
        <v>351.16446522946114</v>
      </c>
      <c r="C56" s="93">
        <v>376.21536698890549</v>
      </c>
      <c r="D56" s="93">
        <v>401.77210076465815</v>
      </c>
      <c r="E56" s="93">
        <v>385.88135478071558</v>
      </c>
      <c r="F56" s="93">
        <v>387.98942189043612</v>
      </c>
      <c r="G56" s="93">
        <v>384.11114347170479</v>
      </c>
      <c r="H56" s="101">
        <v>387.68368294884584</v>
      </c>
    </row>
    <row r="57" spans="1:8" x14ac:dyDescent="0.2">
      <c r="A57" s="114" t="s">
        <v>69</v>
      </c>
      <c r="B57" s="102">
        <v>276.41247439175481</v>
      </c>
      <c r="C57" s="92">
        <v>293.5685939751462</v>
      </c>
      <c r="D57" s="92">
        <v>311.14257811546901</v>
      </c>
      <c r="E57" s="92">
        <v>297.19294632321697</v>
      </c>
      <c r="F57" s="92">
        <v>299.51663011024414</v>
      </c>
      <c r="G57" s="92">
        <v>296.87058534515734</v>
      </c>
      <c r="H57" s="103">
        <v>297.64020857048985</v>
      </c>
    </row>
    <row r="58" spans="1:8" x14ac:dyDescent="0.2">
      <c r="A58" s="114" t="s">
        <v>70</v>
      </c>
      <c r="B58" s="102">
        <v>56.031924911195091</v>
      </c>
      <c r="C58" s="92">
        <v>61.910794149489092</v>
      </c>
      <c r="D58" s="92">
        <v>68.434981855390703</v>
      </c>
      <c r="E58" s="92">
        <v>66.31166398879634</v>
      </c>
      <c r="F58" s="92">
        <v>66.177150946723131</v>
      </c>
      <c r="G58" s="92">
        <v>65.132383149303493</v>
      </c>
      <c r="H58" s="103">
        <v>66.709703541531297</v>
      </c>
    </row>
    <row r="59" spans="1:8" x14ac:dyDescent="0.2">
      <c r="A59" s="114" t="s">
        <v>71</v>
      </c>
      <c r="B59" s="102">
        <v>18.718488441495289</v>
      </c>
      <c r="C59" s="92">
        <v>20.734371070411118</v>
      </c>
      <c r="D59" s="92">
        <v>22.19454079380413</v>
      </c>
      <c r="E59" s="92">
        <v>22.376744468707443</v>
      </c>
      <c r="F59" s="92">
        <v>22.295640833468831</v>
      </c>
      <c r="G59" s="92">
        <v>22.108174977243937</v>
      </c>
      <c r="H59" s="103">
        <v>23.333770836824797</v>
      </c>
    </row>
    <row r="60" spans="1:8" x14ac:dyDescent="0.2">
      <c r="A60" s="116"/>
      <c r="B60" s="102"/>
      <c r="C60" s="92"/>
      <c r="D60" s="92"/>
      <c r="E60" s="92"/>
      <c r="F60" s="92"/>
      <c r="G60" s="93"/>
      <c r="H60" s="101"/>
    </row>
    <row r="61" spans="1:8" s="83" customFormat="1" x14ac:dyDescent="0.2">
      <c r="A61" s="110" t="s">
        <v>72</v>
      </c>
      <c r="B61" s="100">
        <v>417.07846361267644</v>
      </c>
      <c r="C61" s="93">
        <v>461.32316012833257</v>
      </c>
      <c r="D61" s="93">
        <v>479.37973738955742</v>
      </c>
      <c r="E61" s="93">
        <v>467.02755348631774</v>
      </c>
      <c r="F61" s="93">
        <v>466.63997512503221</v>
      </c>
      <c r="G61" s="93">
        <v>456.55138436602988</v>
      </c>
      <c r="H61" s="101">
        <v>459.75473323121571</v>
      </c>
    </row>
    <row r="62" spans="1:8" x14ac:dyDescent="0.2">
      <c r="A62" s="117" t="s">
        <v>73</v>
      </c>
      <c r="B62" s="102">
        <v>153.20029679131019</v>
      </c>
      <c r="C62" s="92">
        <v>174.30346943100881</v>
      </c>
      <c r="D62" s="92">
        <v>189.09592629454539</v>
      </c>
      <c r="E62" s="92">
        <v>182.33375155731932</v>
      </c>
      <c r="F62" s="92">
        <v>183.4406352661027</v>
      </c>
      <c r="G62" s="92">
        <v>178.02972615340963</v>
      </c>
      <c r="H62" s="103">
        <v>181.33265249580887</v>
      </c>
    </row>
    <row r="63" spans="1:8" x14ac:dyDescent="0.2">
      <c r="A63" s="117" t="s">
        <v>74</v>
      </c>
      <c r="B63" s="102">
        <v>78.090903525921007</v>
      </c>
      <c r="C63" s="92">
        <v>78.948649241244837</v>
      </c>
      <c r="D63" s="92">
        <v>80.307074350778265</v>
      </c>
      <c r="E63" s="92">
        <v>75.901250169459331</v>
      </c>
      <c r="F63" s="92">
        <v>74.848934582915817</v>
      </c>
      <c r="G63" s="92">
        <v>72.009655567398624</v>
      </c>
      <c r="H63" s="103">
        <v>67.983176000009294</v>
      </c>
    </row>
    <row r="64" spans="1:8" x14ac:dyDescent="0.2">
      <c r="A64" s="117" t="s">
        <v>75</v>
      </c>
      <c r="B64" s="102">
        <v>80.571385870047337</v>
      </c>
      <c r="C64" s="92">
        <v>91.446867533475142</v>
      </c>
      <c r="D64" s="92">
        <v>91.489980444747687</v>
      </c>
      <c r="E64" s="92">
        <v>91.474407208074609</v>
      </c>
      <c r="F64" s="92">
        <v>91.504576101818813</v>
      </c>
      <c r="G64" s="92">
        <v>91.245588573684884</v>
      </c>
      <c r="H64" s="103">
        <v>92.49897566536761</v>
      </c>
    </row>
    <row r="65" spans="1:11" x14ac:dyDescent="0.2">
      <c r="A65" s="117" t="s">
        <v>76</v>
      </c>
      <c r="B65" s="102">
        <v>105.21771705676278</v>
      </c>
      <c r="C65" s="92">
        <v>116.62322649712081</v>
      </c>
      <c r="D65" s="92">
        <v>118.48675629938668</v>
      </c>
      <c r="E65" s="92">
        <v>117.31814455137777</v>
      </c>
      <c r="F65" s="92">
        <v>116.84582917419473</v>
      </c>
      <c r="G65" s="92">
        <v>115.26641407153669</v>
      </c>
      <c r="H65" s="103">
        <v>117.93992907002998</v>
      </c>
    </row>
    <row r="66" spans="1:11" ht="12" thickBot="1" x14ac:dyDescent="0.25">
      <c r="A66" s="118"/>
      <c r="B66" s="104"/>
      <c r="C66" s="105"/>
      <c r="D66" s="105"/>
      <c r="E66" s="105"/>
      <c r="F66" s="106"/>
      <c r="G66" s="381"/>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5" orientation="landscape" r:id="rId1"/>
  <headerFooter>
    <oddHeader>&amp;CDH Headline HCHS Paybill Metrics (Experimental)</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C28" sqref="C28"/>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110</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15" customHeight="1" x14ac:dyDescent="0.2">
      <c r="A9" s="452" t="s">
        <v>101</v>
      </c>
      <c r="B9" s="452"/>
      <c r="C9" s="452"/>
      <c r="D9" s="452"/>
      <c r="E9" s="452"/>
      <c r="F9" s="452"/>
    </row>
    <row r="10" spans="1:6" s="123" customFormat="1" ht="37.5" customHeight="1" x14ac:dyDescent="0.2">
      <c r="A10" s="451" t="s">
        <v>116</v>
      </c>
      <c r="B10" s="451"/>
      <c r="C10" s="451"/>
      <c r="D10" s="451"/>
      <c r="E10" s="451"/>
      <c r="F10" s="451"/>
    </row>
    <row r="11" spans="1:6" ht="24" customHeight="1" x14ac:dyDescent="0.2">
      <c r="A11" s="451" t="s">
        <v>102</v>
      </c>
      <c r="B11" s="451"/>
      <c r="C11" s="451"/>
      <c r="D11" s="451"/>
      <c r="E11" s="451"/>
      <c r="F11" s="451"/>
    </row>
    <row r="12" spans="1:6" ht="12.75" customHeight="1" x14ac:dyDescent="0.2">
      <c r="A12" s="451" t="s">
        <v>114</v>
      </c>
      <c r="B12" s="451"/>
      <c r="C12" s="451"/>
      <c r="D12" s="451"/>
      <c r="E12" s="451"/>
      <c r="F12" s="451"/>
    </row>
    <row r="13" spans="1:6" ht="12" customHeight="1" x14ac:dyDescent="0.2">
      <c r="A13" s="452" t="s">
        <v>103</v>
      </c>
      <c r="B13" s="452"/>
      <c r="C13" s="452"/>
      <c r="D13" s="452"/>
      <c r="E13" s="452"/>
      <c r="F13" s="452"/>
    </row>
    <row r="14" spans="1:6" x14ac:dyDescent="0.2">
      <c r="A14" s="452" t="s">
        <v>104</v>
      </c>
      <c r="B14" s="452"/>
      <c r="C14" s="452"/>
      <c r="D14" s="452"/>
      <c r="E14" s="452"/>
      <c r="F14" s="452"/>
    </row>
    <row r="15" spans="1:6" s="123" customFormat="1" ht="35.25" customHeight="1" x14ac:dyDescent="0.2">
      <c r="A15" s="451" t="s">
        <v>324</v>
      </c>
      <c r="B15" s="451"/>
      <c r="C15" s="451"/>
      <c r="D15" s="451"/>
      <c r="E15" s="451"/>
      <c r="F15" s="451"/>
    </row>
    <row r="16" spans="1:6" ht="12" thickBot="1" x14ac:dyDescent="0.25">
      <c r="A16" s="82"/>
    </row>
    <row r="17" spans="1:11" ht="31.5" thickTop="1" thickBot="1" x14ac:dyDescent="0.3">
      <c r="A17" s="119" t="s">
        <v>111</v>
      </c>
      <c r="B17" s="120" t="s">
        <v>2</v>
      </c>
      <c r="C17" s="121" t="s">
        <v>3</v>
      </c>
      <c r="D17" s="121" t="s">
        <v>4</v>
      </c>
      <c r="E17" s="121" t="s">
        <v>5</v>
      </c>
      <c r="F17" s="121" t="s">
        <v>6</v>
      </c>
      <c r="G17" s="121" t="s">
        <v>7</v>
      </c>
      <c r="H17" s="122" t="s">
        <v>501</v>
      </c>
      <c r="I17" s="84"/>
      <c r="J17" s="84"/>
      <c r="K17" s="84"/>
    </row>
    <row r="18" spans="1:11" ht="12" thickTop="1" x14ac:dyDescent="0.2">
      <c r="A18" s="107" t="s">
        <v>105</v>
      </c>
      <c r="B18" s="100">
        <v>3836.8475424811008</v>
      </c>
      <c r="C18" s="93">
        <v>4117.8463151306532</v>
      </c>
      <c r="D18" s="93">
        <v>4272.8746468848376</v>
      </c>
      <c r="E18" s="93">
        <v>4251.8018372331253</v>
      </c>
      <c r="F18" s="93">
        <v>4250.5570822523368</v>
      </c>
      <c r="G18" s="93">
        <v>4395.3918325783698</v>
      </c>
      <c r="H18" s="101">
        <v>4458.5042529888697</v>
      </c>
    </row>
    <row r="19" spans="1:11" x14ac:dyDescent="0.2">
      <c r="A19" s="107"/>
      <c r="B19" s="102"/>
      <c r="C19" s="92"/>
      <c r="D19" s="92"/>
      <c r="E19" s="92"/>
      <c r="F19" s="92"/>
      <c r="G19" s="93"/>
      <c r="H19" s="101"/>
    </row>
    <row r="20" spans="1:11" s="83" customFormat="1" x14ac:dyDescent="0.2">
      <c r="A20" s="108" t="s">
        <v>41</v>
      </c>
      <c r="B20" s="100">
        <v>2576.5215749565136</v>
      </c>
      <c r="C20" s="93">
        <v>2734.7535642807975</v>
      </c>
      <c r="D20" s="93">
        <v>2842.6364343283949</v>
      </c>
      <c r="E20" s="93">
        <v>2860.1216792107825</v>
      </c>
      <c r="F20" s="93">
        <v>2867.8198918028465</v>
      </c>
      <c r="G20" s="93">
        <v>2953.1104543989272</v>
      </c>
      <c r="H20" s="101">
        <v>2977.2296794844565</v>
      </c>
    </row>
    <row r="21" spans="1:11" x14ac:dyDescent="0.2">
      <c r="A21" s="108"/>
      <c r="B21" s="102"/>
      <c r="C21" s="92"/>
      <c r="D21" s="92"/>
      <c r="E21" s="92"/>
      <c r="F21" s="92"/>
      <c r="G21" s="93"/>
      <c r="H21" s="101"/>
    </row>
    <row r="22" spans="1:11" s="87" customFormat="1" x14ac:dyDescent="0.2">
      <c r="A22" s="108" t="s">
        <v>42</v>
      </c>
      <c r="B22" s="100">
        <v>753.68123636279654</v>
      </c>
      <c r="C22" s="93">
        <v>796.73403076058025</v>
      </c>
      <c r="D22" s="93">
        <v>820.78232147057986</v>
      </c>
      <c r="E22" s="93">
        <v>832.46321063884261</v>
      </c>
      <c r="F22" s="93">
        <v>841.60032429595935</v>
      </c>
      <c r="G22" s="93">
        <v>865.04481402805197</v>
      </c>
      <c r="H22" s="101">
        <v>876.62910503069349</v>
      </c>
    </row>
    <row r="23" spans="1:11" s="88" customFormat="1" x14ac:dyDescent="0.2">
      <c r="A23" s="109"/>
      <c r="B23" s="102"/>
      <c r="C23" s="92"/>
      <c r="D23" s="92"/>
      <c r="E23" s="92"/>
      <c r="F23" s="92"/>
      <c r="G23" s="93"/>
      <c r="H23" s="101"/>
    </row>
    <row r="24" spans="1:11" s="87" customFormat="1" x14ac:dyDescent="0.2">
      <c r="A24" s="110" t="s">
        <v>43</v>
      </c>
      <c r="B24" s="100">
        <v>733.37842967238998</v>
      </c>
      <c r="C24" s="93">
        <v>776.11349363829629</v>
      </c>
      <c r="D24" s="93">
        <v>800.95456470184922</v>
      </c>
      <c r="E24" s="93">
        <v>814.20002637042683</v>
      </c>
      <c r="F24" s="93">
        <v>824.11411930774329</v>
      </c>
      <c r="G24" s="93">
        <v>847.23806385282944</v>
      </c>
      <c r="H24" s="101">
        <v>858.22301404214227</v>
      </c>
    </row>
    <row r="25" spans="1:11" s="88" customFormat="1" x14ac:dyDescent="0.2">
      <c r="A25" s="111" t="s">
        <v>44</v>
      </c>
      <c r="B25" s="102">
        <v>443.52203430261193</v>
      </c>
      <c r="C25" s="92">
        <v>472.67677353488716</v>
      </c>
      <c r="D25" s="92">
        <v>490.79034835604364</v>
      </c>
      <c r="E25" s="92">
        <v>503.02783885151416</v>
      </c>
      <c r="F25" s="92">
        <v>507.61863068004232</v>
      </c>
      <c r="G25" s="92">
        <v>523.29662973786651</v>
      </c>
      <c r="H25" s="103">
        <v>532.3634153170824</v>
      </c>
    </row>
    <row r="26" spans="1:11" s="88" customFormat="1" x14ac:dyDescent="0.2">
      <c r="A26" s="111" t="s">
        <v>45</v>
      </c>
      <c r="B26" s="102">
        <v>164.97266112627827</v>
      </c>
      <c r="C26" s="92">
        <v>174.55593704318196</v>
      </c>
      <c r="D26" s="92">
        <v>179.59415527782826</v>
      </c>
      <c r="E26" s="92">
        <v>180.87575650220671</v>
      </c>
      <c r="F26" s="92">
        <v>184.39212354904717</v>
      </c>
      <c r="G26" s="92">
        <v>190.19386104403034</v>
      </c>
      <c r="H26" s="103">
        <v>192.26305954836531</v>
      </c>
    </row>
    <row r="27" spans="1:11" s="88" customFormat="1" x14ac:dyDescent="0.2">
      <c r="A27" s="111" t="s">
        <v>46</v>
      </c>
      <c r="B27" s="102">
        <v>46.597415824389259</v>
      </c>
      <c r="C27" s="92">
        <v>46.55737608206266</v>
      </c>
      <c r="D27" s="92">
        <v>47.607250885336917</v>
      </c>
      <c r="E27" s="92">
        <v>47.174010064909041</v>
      </c>
      <c r="F27" s="92">
        <v>49.169681571776714</v>
      </c>
      <c r="G27" s="92">
        <v>48.895738673575252</v>
      </c>
      <c r="H27" s="103">
        <v>48.899441020272796</v>
      </c>
    </row>
    <row r="28" spans="1:11" s="88" customFormat="1" x14ac:dyDescent="0.2">
      <c r="A28" s="111" t="s">
        <v>47</v>
      </c>
      <c r="B28" s="102">
        <v>5.8913618497511031</v>
      </c>
      <c r="C28" s="92">
        <v>5.0747114867853034</v>
      </c>
      <c r="D28" s="92">
        <v>4.2344420423137201</v>
      </c>
      <c r="E28" s="92">
        <v>3.5359454274279747</v>
      </c>
      <c r="F28" s="92">
        <v>3.0335155978736337</v>
      </c>
      <c r="G28" s="92">
        <v>2.7492890111679578</v>
      </c>
      <c r="H28" s="103">
        <v>2.2200010631843181</v>
      </c>
    </row>
    <row r="29" spans="1:11" s="88" customFormat="1" x14ac:dyDescent="0.2">
      <c r="A29" s="111" t="s">
        <v>48</v>
      </c>
      <c r="B29" s="102">
        <v>72.404963415845714</v>
      </c>
      <c r="C29" s="92">
        <v>77.238456612413515</v>
      </c>
      <c r="D29" s="92">
        <v>78.728368140313776</v>
      </c>
      <c r="E29" s="92">
        <v>79.586475524350277</v>
      </c>
      <c r="F29" s="92">
        <v>79.900167909003628</v>
      </c>
      <c r="G29" s="92">
        <v>82.102545386189391</v>
      </c>
      <c r="H29" s="103">
        <v>82.477097093237447</v>
      </c>
    </row>
    <row r="30" spans="1:11" s="88" customFormat="1" x14ac:dyDescent="0.2">
      <c r="A30" s="111"/>
      <c r="B30" s="102"/>
      <c r="C30" s="92"/>
      <c r="D30" s="92"/>
      <c r="E30" s="92"/>
      <c r="F30" s="92"/>
      <c r="G30" s="93"/>
      <c r="H30" s="101"/>
    </row>
    <row r="31" spans="1:11" s="87" customFormat="1" x14ac:dyDescent="0.2">
      <c r="A31" s="110" t="s">
        <v>49</v>
      </c>
      <c r="B31" s="100">
        <v>20.302806690406538</v>
      </c>
      <c r="C31" s="93">
        <v>20.617121826803107</v>
      </c>
      <c r="D31" s="93">
        <v>19.827756768728104</v>
      </c>
      <c r="E31" s="93">
        <v>18.263184268414413</v>
      </c>
      <c r="F31" s="93">
        <v>17.486204988215828</v>
      </c>
      <c r="G31" s="93">
        <v>17.806750175222508</v>
      </c>
      <c r="H31" s="101">
        <v>18.406090988551362</v>
      </c>
    </row>
    <row r="32" spans="1:11" x14ac:dyDescent="0.2">
      <c r="A32" s="111" t="s">
        <v>50</v>
      </c>
      <c r="B32" s="102">
        <v>15.188848596103721</v>
      </c>
      <c r="C32" s="92">
        <v>16.784750700876398</v>
      </c>
      <c r="D32" s="92">
        <v>15.934369808915022</v>
      </c>
      <c r="E32" s="92">
        <v>14.984436662191513</v>
      </c>
      <c r="F32" s="92">
        <v>14.959221257788689</v>
      </c>
      <c r="G32" s="92">
        <v>15.274994253974317</v>
      </c>
      <c r="H32" s="103">
        <v>15.990303364583969</v>
      </c>
    </row>
    <row r="33" spans="1:8" x14ac:dyDescent="0.2">
      <c r="A33" s="111" t="s">
        <v>51</v>
      </c>
      <c r="B33" s="102">
        <v>2.108148833957241</v>
      </c>
      <c r="C33" s="92">
        <v>1.6679586616939062</v>
      </c>
      <c r="D33" s="92">
        <v>1.8244242315421091</v>
      </c>
      <c r="E33" s="92">
        <v>1.6433121784235953</v>
      </c>
      <c r="F33" s="92">
        <v>1.4021634826958258</v>
      </c>
      <c r="G33" s="92">
        <v>1.4192571357742467</v>
      </c>
      <c r="H33" s="103">
        <v>1.387568551069132</v>
      </c>
    </row>
    <row r="34" spans="1:8" x14ac:dyDescent="0.2">
      <c r="A34" s="111" t="s">
        <v>52</v>
      </c>
      <c r="B34" s="102">
        <v>1.0476359461992233</v>
      </c>
      <c r="C34" s="92">
        <v>0.77266268032975849</v>
      </c>
      <c r="D34" s="92">
        <v>0.81893950384524095</v>
      </c>
      <c r="E34" s="92">
        <v>0.5975688456221524</v>
      </c>
      <c r="F34" s="92">
        <v>0.35729101888062725</v>
      </c>
      <c r="G34" s="92">
        <v>0.24172306478349945</v>
      </c>
      <c r="H34" s="103">
        <v>0.21669121411990833</v>
      </c>
    </row>
    <row r="35" spans="1:8" x14ac:dyDescent="0.2">
      <c r="A35" s="111" t="s">
        <v>53</v>
      </c>
      <c r="B35" s="102">
        <v>0.24661968765409967</v>
      </c>
      <c r="C35" s="92">
        <v>0.1462516013057123</v>
      </c>
      <c r="D35" s="92">
        <v>0.10148127225020613</v>
      </c>
      <c r="E35" s="92">
        <v>6.2042364063572955E-2</v>
      </c>
      <c r="F35" s="92">
        <v>4.6771845590443693E-2</v>
      </c>
      <c r="G35" s="92">
        <v>4.1495816350898926E-2</v>
      </c>
      <c r="H35" s="103">
        <v>3.9445866448658717E-2</v>
      </c>
    </row>
    <row r="36" spans="1:8" x14ac:dyDescent="0.2">
      <c r="A36" s="111" t="s">
        <v>54</v>
      </c>
      <c r="B36" s="102">
        <v>1.704925220782034</v>
      </c>
      <c r="C36" s="92">
        <v>1.2384869570591202</v>
      </c>
      <c r="D36" s="92">
        <v>1.1485419521755256</v>
      </c>
      <c r="E36" s="92">
        <v>0.97582421811357778</v>
      </c>
      <c r="F36" s="92">
        <v>0.72075738326023919</v>
      </c>
      <c r="G36" s="92">
        <v>0.82927990433954424</v>
      </c>
      <c r="H36" s="103">
        <v>0.77208199232969466</v>
      </c>
    </row>
    <row r="37" spans="1:8" x14ac:dyDescent="0.2">
      <c r="A37" s="112"/>
      <c r="B37" s="102"/>
      <c r="C37" s="92"/>
      <c r="D37" s="92"/>
      <c r="E37" s="92"/>
      <c r="F37" s="92"/>
      <c r="G37" s="93"/>
      <c r="H37" s="101"/>
    </row>
    <row r="38" spans="1:8" x14ac:dyDescent="0.2">
      <c r="A38" s="109"/>
      <c r="B38" s="102"/>
      <c r="C38" s="92"/>
      <c r="D38" s="92"/>
      <c r="E38" s="92"/>
      <c r="F38" s="92"/>
      <c r="G38" s="93"/>
      <c r="H38" s="101"/>
    </row>
    <row r="39" spans="1:8" s="83" customFormat="1" x14ac:dyDescent="0.2">
      <c r="A39" s="113" t="s">
        <v>55</v>
      </c>
      <c r="B39" s="100">
        <v>3083.1575062724846</v>
      </c>
      <c r="C39" s="93">
        <v>3321.1176294308061</v>
      </c>
      <c r="D39" s="93">
        <v>3452.0923254143981</v>
      </c>
      <c r="E39" s="93">
        <v>3419.3386265943846</v>
      </c>
      <c r="F39" s="93">
        <v>3408.9567579563791</v>
      </c>
      <c r="G39" s="93">
        <v>3530.3470185503179</v>
      </c>
      <c r="H39" s="101">
        <v>3581.8751479581761</v>
      </c>
    </row>
    <row r="40" spans="1:8" x14ac:dyDescent="0.2">
      <c r="A40" s="108"/>
      <c r="B40" s="102"/>
      <c r="C40" s="92"/>
      <c r="D40" s="92"/>
      <c r="E40" s="92"/>
      <c r="F40" s="92"/>
      <c r="G40" s="93"/>
      <c r="H40" s="101"/>
    </row>
    <row r="41" spans="1:8" s="83" customFormat="1" x14ac:dyDescent="0.2">
      <c r="A41" s="110" t="s">
        <v>56</v>
      </c>
      <c r="B41" s="100">
        <v>1209.5876984551369</v>
      </c>
      <c r="C41" s="93">
        <v>1279.8785861619315</v>
      </c>
      <c r="D41" s="93">
        <v>1329.4334483126117</v>
      </c>
      <c r="E41" s="93">
        <v>1328.6262020801189</v>
      </c>
      <c r="F41" s="93">
        <v>1324.322445618428</v>
      </c>
      <c r="G41" s="93">
        <v>1372.7233657828995</v>
      </c>
      <c r="H41" s="101">
        <v>1383.4560350572551</v>
      </c>
    </row>
    <row r="42" spans="1:8" x14ac:dyDescent="0.2">
      <c r="A42" s="114" t="s">
        <v>57</v>
      </c>
      <c r="B42" s="102">
        <v>91.408189862182752</v>
      </c>
      <c r="C42" s="92">
        <v>96.714319897277761</v>
      </c>
      <c r="D42" s="92">
        <v>100.81079109168033</v>
      </c>
      <c r="E42" s="92">
        <v>102.85561351428252</v>
      </c>
      <c r="F42" s="92">
        <v>104.10113321439054</v>
      </c>
      <c r="G42" s="92">
        <v>106.82185620579943</v>
      </c>
      <c r="H42" s="103">
        <v>107.43538651606818</v>
      </c>
    </row>
    <row r="43" spans="1:8" x14ac:dyDescent="0.2">
      <c r="A43" s="114" t="s">
        <v>58</v>
      </c>
      <c r="B43" s="102">
        <v>38.431424383805819</v>
      </c>
      <c r="C43" s="92">
        <v>37.574279671367904</v>
      </c>
      <c r="D43" s="92">
        <v>37.343450065370249</v>
      </c>
      <c r="E43" s="92">
        <v>36.92321162051271</v>
      </c>
      <c r="F43" s="92">
        <v>38.460143212417208</v>
      </c>
      <c r="G43" s="92">
        <v>41.48026870085473</v>
      </c>
      <c r="H43" s="103">
        <v>45.664151458712134</v>
      </c>
    </row>
    <row r="44" spans="1:8" x14ac:dyDescent="0.2">
      <c r="A44" s="114" t="s">
        <v>59</v>
      </c>
      <c r="B44" s="102">
        <v>4.3633212061917295</v>
      </c>
      <c r="C44" s="92">
        <v>4.7748042815263689</v>
      </c>
      <c r="D44" s="92">
        <v>4.8043232967446485</v>
      </c>
      <c r="E44" s="92">
        <v>5.0908816624555726</v>
      </c>
      <c r="F44" s="92">
        <v>5.249509092255928</v>
      </c>
      <c r="G44" s="92">
        <v>5.2997782906508704</v>
      </c>
      <c r="H44" s="103">
        <v>5.392529640122885</v>
      </c>
    </row>
    <row r="45" spans="1:8" x14ac:dyDescent="0.2">
      <c r="A45" s="114"/>
      <c r="B45" s="102"/>
      <c r="C45" s="92"/>
      <c r="D45" s="92"/>
      <c r="E45" s="92"/>
      <c r="F45" s="92"/>
      <c r="G45" s="93"/>
      <c r="H45" s="101"/>
    </row>
    <row r="46" spans="1:8" s="83" customFormat="1" x14ac:dyDescent="0.2">
      <c r="A46" s="110" t="s">
        <v>60</v>
      </c>
      <c r="B46" s="100">
        <v>540.88955548533784</v>
      </c>
      <c r="C46" s="93">
        <v>581.08443398016061</v>
      </c>
      <c r="D46" s="93">
        <v>611.89677828519484</v>
      </c>
      <c r="E46" s="93">
        <v>617.66730693851218</v>
      </c>
      <c r="F46" s="93">
        <v>620.53155996973237</v>
      </c>
      <c r="G46" s="93">
        <v>633.09122246268907</v>
      </c>
      <c r="H46" s="101">
        <v>635.3474880158052</v>
      </c>
    </row>
    <row r="47" spans="1:8" x14ac:dyDescent="0.2">
      <c r="A47" s="114" t="s">
        <v>61</v>
      </c>
      <c r="B47" s="102">
        <v>253.17644344958094</v>
      </c>
      <c r="C47" s="92">
        <v>270.07378614867326</v>
      </c>
      <c r="D47" s="92">
        <v>282.77693240141554</v>
      </c>
      <c r="E47" s="92">
        <v>284.36179882438387</v>
      </c>
      <c r="F47" s="92">
        <v>285.23989330708679</v>
      </c>
      <c r="G47" s="92">
        <v>295.52456495886514</v>
      </c>
      <c r="H47" s="103">
        <v>299.57716991832604</v>
      </c>
    </row>
    <row r="48" spans="1:8" x14ac:dyDescent="0.2">
      <c r="A48" s="115" t="s">
        <v>62</v>
      </c>
      <c r="B48" s="102">
        <v>8.3868241748910641</v>
      </c>
      <c r="C48" s="92">
        <v>8.9137678414280206</v>
      </c>
      <c r="D48" s="92">
        <v>9.4102366985739874</v>
      </c>
      <c r="E48" s="92">
        <v>9.6714950348024971</v>
      </c>
      <c r="F48" s="92">
        <v>9.9013765974946857</v>
      </c>
      <c r="G48" s="92">
        <v>10.435426679440789</v>
      </c>
      <c r="H48" s="103">
        <v>10.812676285541274</v>
      </c>
    </row>
    <row r="49" spans="1:8" x14ac:dyDescent="0.2">
      <c r="A49" s="115" t="s">
        <v>63</v>
      </c>
      <c r="B49" s="102">
        <v>51.003364535376001</v>
      </c>
      <c r="C49" s="92">
        <v>54.030439411137039</v>
      </c>
      <c r="D49" s="92">
        <v>56.624858673711316</v>
      </c>
      <c r="E49" s="92">
        <v>57.703814519748896</v>
      </c>
      <c r="F49" s="92">
        <v>58.56560203640236</v>
      </c>
      <c r="G49" s="92">
        <v>61.081219701224633</v>
      </c>
      <c r="H49" s="103">
        <v>61.868363562953505</v>
      </c>
    </row>
    <row r="50" spans="1:8" x14ac:dyDescent="0.2">
      <c r="A50" s="115" t="s">
        <v>64</v>
      </c>
      <c r="B50" s="102">
        <v>26.550482275177615</v>
      </c>
      <c r="C50" s="92">
        <v>28.327723618224827</v>
      </c>
      <c r="D50" s="92">
        <v>29.808160483819748</v>
      </c>
      <c r="E50" s="92">
        <v>29.212951327326852</v>
      </c>
      <c r="F50" s="92">
        <v>29.088237157911855</v>
      </c>
      <c r="G50" s="92">
        <v>29.553882516655801</v>
      </c>
      <c r="H50" s="103">
        <v>29.981479498977375</v>
      </c>
    </row>
    <row r="51" spans="1:8" x14ac:dyDescent="0.2">
      <c r="A51" s="114" t="s">
        <v>65</v>
      </c>
      <c r="B51" s="102">
        <v>132.1540788397059</v>
      </c>
      <c r="C51" s="92">
        <v>139.97752724958951</v>
      </c>
      <c r="D51" s="92">
        <v>144.64011205006003</v>
      </c>
      <c r="E51" s="92">
        <v>144.09868327051868</v>
      </c>
      <c r="F51" s="92">
        <v>141.71265460187769</v>
      </c>
      <c r="G51" s="92">
        <v>135.22108092016035</v>
      </c>
      <c r="H51" s="103">
        <v>126.94150679091467</v>
      </c>
    </row>
    <row r="52" spans="1:8" x14ac:dyDescent="0.2">
      <c r="A52" s="114" t="s">
        <v>66</v>
      </c>
      <c r="B52" s="102">
        <v>155.55903319605102</v>
      </c>
      <c r="C52" s="92">
        <v>171.033120581898</v>
      </c>
      <c r="D52" s="92">
        <v>184.47973383371934</v>
      </c>
      <c r="E52" s="92">
        <v>189.20682484360984</v>
      </c>
      <c r="F52" s="92">
        <v>193.57901206076755</v>
      </c>
      <c r="G52" s="92">
        <v>202.3455765836635</v>
      </c>
      <c r="H52" s="103">
        <v>208.8288113065646</v>
      </c>
    </row>
    <row r="53" spans="1:8" x14ac:dyDescent="0.2">
      <c r="A53" s="116"/>
      <c r="B53" s="102"/>
      <c r="C53" s="92"/>
      <c r="D53" s="92"/>
      <c r="E53" s="92"/>
      <c r="F53" s="92"/>
      <c r="G53" s="93"/>
      <c r="H53" s="101"/>
    </row>
    <row r="54" spans="1:8" s="83" customFormat="1" x14ac:dyDescent="0.2">
      <c r="A54" s="110" t="s">
        <v>67</v>
      </c>
      <c r="B54" s="100">
        <v>72.359070754543012</v>
      </c>
      <c r="C54" s="93">
        <v>77.05858008829469</v>
      </c>
      <c r="D54" s="93">
        <v>80.523886260013043</v>
      </c>
      <c r="E54" s="93">
        <v>81.364959553314307</v>
      </c>
      <c r="F54" s="93">
        <v>81.365561918727607</v>
      </c>
      <c r="G54" s="93">
        <v>82.251052125287174</v>
      </c>
      <c r="H54" s="101">
        <v>81.797051380702726</v>
      </c>
    </row>
    <row r="55" spans="1:8" x14ac:dyDescent="0.2">
      <c r="A55" s="114"/>
      <c r="B55" s="102"/>
      <c r="C55" s="92"/>
      <c r="D55" s="92"/>
      <c r="E55" s="92"/>
      <c r="F55" s="92"/>
      <c r="G55" s="93"/>
      <c r="H55" s="101"/>
    </row>
    <row r="56" spans="1:8" s="83" customFormat="1" x14ac:dyDescent="0.2">
      <c r="A56" s="110" t="s">
        <v>68</v>
      </c>
      <c r="B56" s="100">
        <v>609.04756619700618</v>
      </c>
      <c r="C56" s="93">
        <v>659.53082350566808</v>
      </c>
      <c r="D56" s="93">
        <v>692.04224861996977</v>
      </c>
      <c r="E56" s="93">
        <v>689.86349210928108</v>
      </c>
      <c r="F56" s="93">
        <v>694.05952207648841</v>
      </c>
      <c r="G56" s="93">
        <v>747.01225708495554</v>
      </c>
      <c r="H56" s="101">
        <v>777.13057897579165</v>
      </c>
    </row>
    <row r="57" spans="1:8" x14ac:dyDescent="0.2">
      <c r="A57" s="114" t="s">
        <v>69</v>
      </c>
      <c r="B57" s="102">
        <v>477.35948706746149</v>
      </c>
      <c r="C57" s="92">
        <v>512.29249262453595</v>
      </c>
      <c r="D57" s="92">
        <v>533.58021544316944</v>
      </c>
      <c r="E57" s="92">
        <v>530.56166987609117</v>
      </c>
      <c r="F57" s="92">
        <v>535.57531168948105</v>
      </c>
      <c r="G57" s="92">
        <v>579.53309136428038</v>
      </c>
      <c r="H57" s="103">
        <v>599.49650854726247</v>
      </c>
    </row>
    <row r="58" spans="1:8" x14ac:dyDescent="0.2">
      <c r="A58" s="114" t="s">
        <v>70</v>
      </c>
      <c r="B58" s="102">
        <v>101.42947787430317</v>
      </c>
      <c r="C58" s="92">
        <v>113.03874323028239</v>
      </c>
      <c r="D58" s="92">
        <v>121.96944209303848</v>
      </c>
      <c r="E58" s="92">
        <v>123.01551409869377</v>
      </c>
      <c r="F58" s="92">
        <v>122.97145196028826</v>
      </c>
      <c r="G58" s="92">
        <v>130.12581801280552</v>
      </c>
      <c r="H58" s="103">
        <v>137.37187352915385</v>
      </c>
    </row>
    <row r="59" spans="1:8" x14ac:dyDescent="0.2">
      <c r="A59" s="114" t="s">
        <v>71</v>
      </c>
      <c r="B59" s="102">
        <v>30.255865319505411</v>
      </c>
      <c r="C59" s="92">
        <v>34.196769080156002</v>
      </c>
      <c r="D59" s="92">
        <v>36.492591083771394</v>
      </c>
      <c r="E59" s="92">
        <v>36.286308134505362</v>
      </c>
      <c r="F59" s="92">
        <v>35.512758426719088</v>
      </c>
      <c r="G59" s="92">
        <v>37.353347707869688</v>
      </c>
      <c r="H59" s="103">
        <v>40.262196899375404</v>
      </c>
    </row>
    <row r="60" spans="1:8" x14ac:dyDescent="0.2">
      <c r="A60" s="116"/>
      <c r="B60" s="102"/>
      <c r="C60" s="92"/>
      <c r="D60" s="92"/>
      <c r="E60" s="92"/>
      <c r="F60" s="92"/>
      <c r="G60" s="93"/>
      <c r="H60" s="101"/>
    </row>
    <row r="61" spans="1:8" s="83" customFormat="1" x14ac:dyDescent="0.2">
      <c r="A61" s="110" t="s">
        <v>72</v>
      </c>
      <c r="B61" s="100">
        <v>651.27361538046046</v>
      </c>
      <c r="C61" s="93">
        <v>723.56520569475128</v>
      </c>
      <c r="D61" s="93">
        <v>738.19596393660879</v>
      </c>
      <c r="E61" s="93">
        <v>701.81666591315832</v>
      </c>
      <c r="F61" s="93">
        <v>688.67766837300269</v>
      </c>
      <c r="G61" s="93">
        <v>695.26912109448699</v>
      </c>
      <c r="H61" s="101">
        <v>704.14399452862131</v>
      </c>
    </row>
    <row r="62" spans="1:8" x14ac:dyDescent="0.2">
      <c r="A62" s="117" t="s">
        <v>73</v>
      </c>
      <c r="B62" s="102">
        <v>258.4815409940993</v>
      </c>
      <c r="C62" s="92">
        <v>294.91264802990622</v>
      </c>
      <c r="D62" s="92">
        <v>311.50959400515455</v>
      </c>
      <c r="E62" s="92">
        <v>297.99894201737709</v>
      </c>
      <c r="F62" s="92">
        <v>294.85043605878855</v>
      </c>
      <c r="G62" s="92">
        <v>298.26521245403757</v>
      </c>
      <c r="H62" s="103">
        <v>306.75831251936324</v>
      </c>
    </row>
    <row r="63" spans="1:8" x14ac:dyDescent="0.2">
      <c r="A63" s="117" t="s">
        <v>74</v>
      </c>
      <c r="B63" s="102">
        <v>124.11035215322072</v>
      </c>
      <c r="C63" s="92">
        <v>127.7728314360098</v>
      </c>
      <c r="D63" s="92">
        <v>128.3985696075782</v>
      </c>
      <c r="E63" s="92">
        <v>126.0747061821956</v>
      </c>
      <c r="F63" s="92">
        <v>123.7185426948203</v>
      </c>
      <c r="G63" s="92">
        <v>130.13081093168512</v>
      </c>
      <c r="H63" s="103">
        <v>128.39118029730076</v>
      </c>
    </row>
    <row r="64" spans="1:8" x14ac:dyDescent="0.2">
      <c r="A64" s="117" t="s">
        <v>75</v>
      </c>
      <c r="B64" s="102">
        <v>108.51219343134873</v>
      </c>
      <c r="C64" s="92">
        <v>123.75613500270686</v>
      </c>
      <c r="D64" s="92">
        <v>121.67974857802983</v>
      </c>
      <c r="E64" s="92">
        <v>112.87827466054499</v>
      </c>
      <c r="F64" s="92">
        <v>109.55767127473489</v>
      </c>
      <c r="G64" s="92">
        <v>108.75993272825512</v>
      </c>
      <c r="H64" s="103">
        <v>108.41274072458855</v>
      </c>
    </row>
    <row r="65" spans="1:11" x14ac:dyDescent="0.2">
      <c r="A65" s="117" t="s">
        <v>76</v>
      </c>
      <c r="B65" s="102">
        <v>160.17240141084383</v>
      </c>
      <c r="C65" s="92">
        <v>177.12210523068379</v>
      </c>
      <c r="D65" s="92">
        <v>176.60805174569296</v>
      </c>
      <c r="E65" s="92">
        <v>164.86474305291028</v>
      </c>
      <c r="F65" s="92">
        <v>160.55101834465884</v>
      </c>
      <c r="G65" s="92">
        <v>158.11316498050917</v>
      </c>
      <c r="H65" s="103">
        <v>160.58176098736882</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D33" sqref="D33"/>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136</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5.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137</v>
      </c>
      <c r="B17" s="120" t="s">
        <v>2</v>
      </c>
      <c r="C17" s="121" t="s">
        <v>3</v>
      </c>
      <c r="D17" s="121" t="s">
        <v>4</v>
      </c>
      <c r="E17" s="121" t="s">
        <v>5</v>
      </c>
      <c r="F17" s="121" t="s">
        <v>6</v>
      </c>
      <c r="G17" s="121" t="s">
        <v>7</v>
      </c>
      <c r="H17" s="122" t="s">
        <v>501</v>
      </c>
      <c r="I17" s="84"/>
      <c r="J17" s="84"/>
      <c r="K17" s="84"/>
    </row>
    <row r="18" spans="1:11" ht="12" thickTop="1" x14ac:dyDescent="0.2">
      <c r="A18" s="107" t="s">
        <v>105</v>
      </c>
      <c r="B18" s="100">
        <v>27367.046697241662</v>
      </c>
      <c r="C18" s="93">
        <v>29472.962333838903</v>
      </c>
      <c r="D18" s="93">
        <v>30677.431125040184</v>
      </c>
      <c r="E18" s="93">
        <v>30613.649434950323</v>
      </c>
      <c r="F18" s="93">
        <v>30857.568315489989</v>
      </c>
      <c r="G18" s="93">
        <v>31257.56018642</v>
      </c>
      <c r="H18" s="101">
        <v>31850.204966070003</v>
      </c>
    </row>
    <row r="19" spans="1:11" x14ac:dyDescent="0.2">
      <c r="A19" s="107"/>
      <c r="B19" s="102"/>
      <c r="C19" s="92"/>
      <c r="D19" s="92"/>
      <c r="E19" s="92"/>
      <c r="F19" s="92"/>
      <c r="G19" s="93"/>
      <c r="H19" s="101"/>
    </row>
    <row r="20" spans="1:11" s="83" customFormat="1" x14ac:dyDescent="0.2">
      <c r="A20" s="108" t="s">
        <v>41</v>
      </c>
      <c r="B20" s="100">
        <v>17848.590555096711</v>
      </c>
      <c r="C20" s="93">
        <v>18982.357669529683</v>
      </c>
      <c r="D20" s="93">
        <v>19773.242791880071</v>
      </c>
      <c r="E20" s="93">
        <v>19966.948907590093</v>
      </c>
      <c r="F20" s="93">
        <v>20196.832150809994</v>
      </c>
      <c r="G20" s="93">
        <v>20516.849829070004</v>
      </c>
      <c r="H20" s="101">
        <v>20839.99729019</v>
      </c>
    </row>
    <row r="21" spans="1:11" x14ac:dyDescent="0.2">
      <c r="A21" s="108"/>
      <c r="B21" s="102"/>
      <c r="C21" s="92"/>
      <c r="D21" s="92"/>
      <c r="E21" s="92"/>
      <c r="F21" s="92"/>
      <c r="G21" s="93"/>
      <c r="H21" s="101"/>
    </row>
    <row r="22" spans="1:11" s="87" customFormat="1" x14ac:dyDescent="0.2">
      <c r="A22" s="108" t="s">
        <v>42</v>
      </c>
      <c r="B22" s="100">
        <v>5131.1538186726566</v>
      </c>
      <c r="C22" s="93">
        <v>5420.6425611023333</v>
      </c>
      <c r="D22" s="93">
        <v>5607.4657395701051</v>
      </c>
      <c r="E22" s="93">
        <v>5737.6943228901364</v>
      </c>
      <c r="F22" s="93">
        <v>5886.904441239999</v>
      </c>
      <c r="G22" s="93">
        <v>6011.5601074400001</v>
      </c>
      <c r="H22" s="101">
        <v>6169.3361087599997</v>
      </c>
    </row>
    <row r="23" spans="1:11" s="88" customFormat="1" x14ac:dyDescent="0.2">
      <c r="A23" s="109"/>
      <c r="B23" s="102"/>
      <c r="C23" s="92"/>
      <c r="D23" s="92"/>
      <c r="E23" s="92"/>
      <c r="F23" s="92"/>
      <c r="G23" s="93"/>
      <c r="H23" s="101"/>
    </row>
    <row r="24" spans="1:11" s="87" customFormat="1" x14ac:dyDescent="0.2">
      <c r="A24" s="110" t="s">
        <v>43</v>
      </c>
      <c r="B24" s="100">
        <v>4972.0617151606875</v>
      </c>
      <c r="C24" s="93">
        <v>5256.5591485480873</v>
      </c>
      <c r="D24" s="93">
        <v>5447.7699423800887</v>
      </c>
      <c r="E24" s="93">
        <v>5587.9873066901273</v>
      </c>
      <c r="F24" s="93">
        <v>5741.4109121199981</v>
      </c>
      <c r="G24" s="93">
        <v>5865.5417697700004</v>
      </c>
      <c r="H24" s="101">
        <v>6018.387582469999</v>
      </c>
    </row>
    <row r="25" spans="1:11" s="88" customFormat="1" x14ac:dyDescent="0.2">
      <c r="A25" s="111" t="s">
        <v>44</v>
      </c>
      <c r="B25" s="102">
        <v>2792.4184604499997</v>
      </c>
      <c r="C25" s="92">
        <v>2975.4886916199998</v>
      </c>
      <c r="D25" s="92">
        <v>3109.9476743299997</v>
      </c>
      <c r="E25" s="92">
        <v>3218.0704695300001</v>
      </c>
      <c r="F25" s="92">
        <v>3325.2610342499997</v>
      </c>
      <c r="G25" s="92">
        <v>3443.3922446700008</v>
      </c>
      <c r="H25" s="103">
        <v>3578.88244644</v>
      </c>
    </row>
    <row r="26" spans="1:11" s="88" customFormat="1" x14ac:dyDescent="0.2">
      <c r="A26" s="111" t="s">
        <v>45</v>
      </c>
      <c r="B26" s="102">
        <v>1218.94560705</v>
      </c>
      <c r="C26" s="92">
        <v>1293.48631243</v>
      </c>
      <c r="D26" s="92">
        <v>1336.6490362800002</v>
      </c>
      <c r="E26" s="92">
        <v>1362.1659225700002</v>
      </c>
      <c r="F26" s="92">
        <v>1387.4110624900002</v>
      </c>
      <c r="G26" s="92">
        <v>1408.9214928399997</v>
      </c>
      <c r="H26" s="103">
        <v>1427.4876090099999</v>
      </c>
    </row>
    <row r="27" spans="1:11" s="88" customFormat="1" x14ac:dyDescent="0.2">
      <c r="A27" s="111" t="s">
        <v>46</v>
      </c>
      <c r="B27" s="102">
        <v>352.32611444999998</v>
      </c>
      <c r="C27" s="92">
        <v>351.34616732999996</v>
      </c>
      <c r="D27" s="92">
        <v>355.55827486999999</v>
      </c>
      <c r="E27" s="92">
        <v>354.78864100999999</v>
      </c>
      <c r="F27" s="92">
        <v>369.34740034000004</v>
      </c>
      <c r="G27" s="92">
        <v>358.36860905000003</v>
      </c>
      <c r="H27" s="103">
        <v>357.64044004999994</v>
      </c>
    </row>
    <row r="28" spans="1:11" s="88" customFormat="1" x14ac:dyDescent="0.2">
      <c r="A28" s="111" t="s">
        <v>47</v>
      </c>
      <c r="B28" s="102">
        <v>46.692034849999992</v>
      </c>
      <c r="C28" s="92">
        <v>41.992762339999999</v>
      </c>
      <c r="D28" s="92">
        <v>35.557146260000003</v>
      </c>
      <c r="E28" s="92">
        <v>29.67296464</v>
      </c>
      <c r="F28" s="92">
        <v>26.511817219999998</v>
      </c>
      <c r="G28" s="92">
        <v>22.880107500000001</v>
      </c>
      <c r="H28" s="103">
        <v>19.272261870000005</v>
      </c>
    </row>
    <row r="29" spans="1:11" s="88" customFormat="1" x14ac:dyDescent="0.2">
      <c r="A29" s="111" t="s">
        <v>48</v>
      </c>
      <c r="B29" s="102">
        <v>561.74734144999991</v>
      </c>
      <c r="C29" s="92">
        <v>594.17586765999999</v>
      </c>
      <c r="D29" s="92">
        <v>610.05781063999996</v>
      </c>
      <c r="E29" s="92">
        <v>623.28930893999996</v>
      </c>
      <c r="F29" s="92">
        <v>632.87959782000007</v>
      </c>
      <c r="G29" s="92">
        <v>631.97931570999992</v>
      </c>
      <c r="H29" s="103">
        <v>635.10482509999986</v>
      </c>
    </row>
    <row r="30" spans="1:11" s="88" customFormat="1" x14ac:dyDescent="0.2">
      <c r="A30" s="111"/>
      <c r="B30" s="102"/>
      <c r="C30" s="92"/>
      <c r="D30" s="92"/>
      <c r="E30" s="92"/>
      <c r="F30" s="92"/>
      <c r="G30" s="93"/>
      <c r="H30" s="101"/>
    </row>
    <row r="31" spans="1:11" s="87" customFormat="1" x14ac:dyDescent="0.2">
      <c r="A31" s="110" t="s">
        <v>49</v>
      </c>
      <c r="B31" s="100">
        <v>159.0921035119693</v>
      </c>
      <c r="C31" s="93">
        <v>164.06017632317281</v>
      </c>
      <c r="D31" s="93">
        <v>159.69579719000004</v>
      </c>
      <c r="E31" s="93">
        <v>149.7070162</v>
      </c>
      <c r="F31" s="93">
        <v>145.49352912000001</v>
      </c>
      <c r="G31" s="93">
        <v>146.01833767000002</v>
      </c>
      <c r="H31" s="101">
        <v>150.94852629000005</v>
      </c>
    </row>
    <row r="32" spans="1:11" x14ac:dyDescent="0.2">
      <c r="A32" s="111" t="s">
        <v>50</v>
      </c>
      <c r="B32" s="102">
        <v>117.87671219999999</v>
      </c>
      <c r="C32" s="92">
        <v>132.50326498999999</v>
      </c>
      <c r="D32" s="92">
        <v>128.01881498999998</v>
      </c>
      <c r="E32" s="92">
        <v>122.68252419000001</v>
      </c>
      <c r="F32" s="92">
        <v>123.70220621999999</v>
      </c>
      <c r="G32" s="92">
        <v>125.23529339000001</v>
      </c>
      <c r="H32" s="103">
        <v>131.22648381000002</v>
      </c>
    </row>
    <row r="33" spans="1:8" x14ac:dyDescent="0.2">
      <c r="A33" s="111" t="s">
        <v>51</v>
      </c>
      <c r="B33" s="102">
        <v>15.131338299999999</v>
      </c>
      <c r="C33" s="92">
        <v>12.078720389999999</v>
      </c>
      <c r="D33" s="92">
        <v>13.243512870000002</v>
      </c>
      <c r="E33" s="92">
        <v>11.874947939999998</v>
      </c>
      <c r="F33" s="92">
        <v>10.100999869999999</v>
      </c>
      <c r="G33" s="92">
        <v>10.090996279999999</v>
      </c>
      <c r="H33" s="103">
        <v>9.9687401799999993</v>
      </c>
    </row>
    <row r="34" spans="1:8" x14ac:dyDescent="0.2">
      <c r="A34" s="111" t="s">
        <v>52</v>
      </c>
      <c r="B34" s="102">
        <v>7.6380017500000008</v>
      </c>
      <c r="C34" s="92">
        <v>5.6466019799999998</v>
      </c>
      <c r="D34" s="92">
        <v>5.9157645900000011</v>
      </c>
      <c r="E34" s="92">
        <v>4.3272402200000011</v>
      </c>
      <c r="F34" s="92">
        <v>2.6383376100000002</v>
      </c>
      <c r="G34" s="92">
        <v>1.7375451500000003</v>
      </c>
      <c r="H34" s="103">
        <v>1.5790985900000001</v>
      </c>
    </row>
    <row r="35" spans="1:8" x14ac:dyDescent="0.2">
      <c r="A35" s="111" t="s">
        <v>53</v>
      </c>
      <c r="B35" s="102">
        <v>1.8793023499999999</v>
      </c>
      <c r="C35" s="92">
        <v>1.1495557999999999</v>
      </c>
      <c r="D35" s="92">
        <v>0.78936520999999993</v>
      </c>
      <c r="E35" s="92">
        <v>0.52320653000000006</v>
      </c>
      <c r="F35" s="92">
        <v>0.42054689000000001</v>
      </c>
      <c r="G35" s="92">
        <v>0.35121319999999995</v>
      </c>
      <c r="H35" s="103">
        <v>0.29315621000000003</v>
      </c>
    </row>
    <row r="36" spans="1:8" x14ac:dyDescent="0.2">
      <c r="A36" s="111" t="s">
        <v>54</v>
      </c>
      <c r="B36" s="102">
        <v>16.514808949999999</v>
      </c>
      <c r="C36" s="92">
        <v>12.626241530000001</v>
      </c>
      <c r="D36" s="92">
        <v>11.72833953</v>
      </c>
      <c r="E36" s="92">
        <v>10.299097319999998</v>
      </c>
      <c r="F36" s="92">
        <v>8.6314385300000005</v>
      </c>
      <c r="G36" s="92">
        <v>8.6032896500000007</v>
      </c>
      <c r="H36" s="103">
        <v>7.8810475000000002</v>
      </c>
    </row>
    <row r="37" spans="1:8" x14ac:dyDescent="0.2">
      <c r="A37" s="112"/>
      <c r="B37" s="102"/>
      <c r="C37" s="92"/>
      <c r="D37" s="92"/>
      <c r="E37" s="92"/>
      <c r="F37" s="92"/>
      <c r="G37" s="93"/>
      <c r="H37" s="101"/>
    </row>
    <row r="38" spans="1:8" x14ac:dyDescent="0.2">
      <c r="A38" s="109"/>
      <c r="B38" s="102"/>
      <c r="C38" s="92"/>
      <c r="D38" s="92"/>
      <c r="E38" s="92"/>
      <c r="F38" s="92"/>
      <c r="G38" s="93"/>
      <c r="H38" s="101"/>
    </row>
    <row r="39" spans="1:8" s="83" customFormat="1" x14ac:dyDescent="0.2">
      <c r="A39" s="113" t="s">
        <v>55</v>
      </c>
      <c r="B39" s="100">
        <v>22235.830936014532</v>
      </c>
      <c r="C39" s="93">
        <v>24052.357582477267</v>
      </c>
      <c r="D39" s="93">
        <v>25069.965385471092</v>
      </c>
      <c r="E39" s="93">
        <v>24875.955112060921</v>
      </c>
      <c r="F39" s="93">
        <v>24970.663874250004</v>
      </c>
      <c r="G39" s="93">
        <v>25246.00007898</v>
      </c>
      <c r="H39" s="101">
        <v>25680.868857310001</v>
      </c>
    </row>
    <row r="40" spans="1:8" x14ac:dyDescent="0.2">
      <c r="A40" s="108"/>
      <c r="B40" s="102"/>
      <c r="C40" s="92"/>
      <c r="D40" s="92"/>
      <c r="E40" s="92"/>
      <c r="F40" s="92"/>
      <c r="G40" s="93"/>
      <c r="H40" s="101"/>
    </row>
    <row r="41" spans="1:8" s="83" customFormat="1" x14ac:dyDescent="0.2">
      <c r="A41" s="110" t="s">
        <v>56</v>
      </c>
      <c r="B41" s="100">
        <v>8436.3775415500004</v>
      </c>
      <c r="C41" s="93">
        <v>8942.7089854900005</v>
      </c>
      <c r="D41" s="93">
        <v>9287.5027513999994</v>
      </c>
      <c r="E41" s="93">
        <v>9293.9132835599994</v>
      </c>
      <c r="F41" s="93">
        <v>9320.4636870500017</v>
      </c>
      <c r="G41" s="93">
        <v>9477.4676475400011</v>
      </c>
      <c r="H41" s="101">
        <v>9613.8949723599999</v>
      </c>
    </row>
    <row r="42" spans="1:8" x14ac:dyDescent="0.2">
      <c r="A42" s="114" t="s">
        <v>57</v>
      </c>
      <c r="B42" s="102">
        <v>581.70448044999989</v>
      </c>
      <c r="C42" s="92">
        <v>618.59635400999991</v>
      </c>
      <c r="D42" s="92">
        <v>649.85498192</v>
      </c>
      <c r="E42" s="92">
        <v>665.89610175999996</v>
      </c>
      <c r="F42" s="92">
        <v>678.39494995999996</v>
      </c>
      <c r="G42" s="92">
        <v>694.33065876000001</v>
      </c>
      <c r="H42" s="103">
        <v>704.07895053000004</v>
      </c>
    </row>
    <row r="43" spans="1:8" x14ac:dyDescent="0.2">
      <c r="A43" s="114" t="s">
        <v>58</v>
      </c>
      <c r="B43" s="102">
        <v>279.77677495000006</v>
      </c>
      <c r="C43" s="92">
        <v>275.08228786000001</v>
      </c>
      <c r="D43" s="92">
        <v>275.98797863999999</v>
      </c>
      <c r="E43" s="92">
        <v>273.61938169000001</v>
      </c>
      <c r="F43" s="92">
        <v>289.82989101000004</v>
      </c>
      <c r="G43" s="92">
        <v>314.62722467999998</v>
      </c>
      <c r="H43" s="103">
        <v>350.15489427999995</v>
      </c>
    </row>
    <row r="44" spans="1:8" x14ac:dyDescent="0.2">
      <c r="A44" s="114" t="s">
        <v>59</v>
      </c>
      <c r="B44" s="102">
        <v>31.61265195</v>
      </c>
      <c r="C44" s="92">
        <v>34.837908460000001</v>
      </c>
      <c r="D44" s="92">
        <v>35.070650479999991</v>
      </c>
      <c r="E44" s="92">
        <v>36.951451269999993</v>
      </c>
      <c r="F44" s="92">
        <v>38.506473290000002</v>
      </c>
      <c r="G44" s="92">
        <v>38.792577669999993</v>
      </c>
      <c r="H44" s="103">
        <v>39.706981269999993</v>
      </c>
    </row>
    <row r="45" spans="1:8" x14ac:dyDescent="0.2">
      <c r="A45" s="114"/>
      <c r="B45" s="102"/>
      <c r="C45" s="92"/>
      <c r="D45" s="92"/>
      <c r="E45" s="92"/>
      <c r="F45" s="92"/>
      <c r="G45" s="93"/>
      <c r="H45" s="101"/>
    </row>
    <row r="46" spans="1:8" s="83" customFormat="1" x14ac:dyDescent="0.2">
      <c r="A46" s="110" t="s">
        <v>60</v>
      </c>
      <c r="B46" s="100">
        <v>3865.0899477500002</v>
      </c>
      <c r="C46" s="93">
        <v>4175.7080687899997</v>
      </c>
      <c r="D46" s="93">
        <v>4413.7231835000002</v>
      </c>
      <c r="E46" s="93">
        <v>4464.5201553499983</v>
      </c>
      <c r="F46" s="93">
        <v>4516.8035524200022</v>
      </c>
      <c r="G46" s="93">
        <v>4549.903656290001</v>
      </c>
      <c r="H46" s="101">
        <v>4580.0474944799998</v>
      </c>
    </row>
    <row r="47" spans="1:8" x14ac:dyDescent="0.2">
      <c r="A47" s="114" t="s">
        <v>61</v>
      </c>
      <c r="B47" s="102">
        <v>1815.2691836499998</v>
      </c>
      <c r="C47" s="92">
        <v>1944.82122944</v>
      </c>
      <c r="D47" s="92">
        <v>2039.1788488199998</v>
      </c>
      <c r="E47" s="92">
        <v>2054.2224599400001</v>
      </c>
      <c r="F47" s="92">
        <v>2069.8206507700002</v>
      </c>
      <c r="G47" s="92">
        <v>2116.9894354799999</v>
      </c>
      <c r="H47" s="103">
        <v>2148.9663643099993</v>
      </c>
    </row>
    <row r="48" spans="1:8" x14ac:dyDescent="0.2">
      <c r="A48" s="115" t="s">
        <v>62</v>
      </c>
      <c r="B48" s="102">
        <v>60.422246600000008</v>
      </c>
      <c r="C48" s="92">
        <v>64.638285539999998</v>
      </c>
      <c r="D48" s="92">
        <v>68.623225759999997</v>
      </c>
      <c r="E48" s="92">
        <v>70.878889189999981</v>
      </c>
      <c r="F48" s="92">
        <v>73.643185009999996</v>
      </c>
      <c r="G48" s="92">
        <v>76.495398219999998</v>
      </c>
      <c r="H48" s="103">
        <v>79.355654779999995</v>
      </c>
    </row>
    <row r="49" spans="1:8" x14ac:dyDescent="0.2">
      <c r="A49" s="115" t="s">
        <v>63</v>
      </c>
      <c r="B49" s="102">
        <v>356.68991649999998</v>
      </c>
      <c r="C49" s="92">
        <v>381.94357059999999</v>
      </c>
      <c r="D49" s="92">
        <v>399.57977628000009</v>
      </c>
      <c r="E49" s="92">
        <v>408.89230755</v>
      </c>
      <c r="F49" s="92">
        <v>418.21320133000006</v>
      </c>
      <c r="G49" s="92">
        <v>429.25512681999999</v>
      </c>
      <c r="H49" s="103">
        <v>436.26761534999991</v>
      </c>
    </row>
    <row r="50" spans="1:8" x14ac:dyDescent="0.2">
      <c r="A50" s="115" t="s">
        <v>64</v>
      </c>
      <c r="B50" s="102">
        <v>188.98178535</v>
      </c>
      <c r="C50" s="92">
        <v>202.28062789000003</v>
      </c>
      <c r="D50" s="92">
        <v>212.41926881000003</v>
      </c>
      <c r="E50" s="92">
        <v>208.03263050999993</v>
      </c>
      <c r="F50" s="92">
        <v>208.04009305000002</v>
      </c>
      <c r="G50" s="92">
        <v>208.82840822999995</v>
      </c>
      <c r="H50" s="103">
        <v>212.18064274</v>
      </c>
    </row>
    <row r="51" spans="1:8" x14ac:dyDescent="0.2">
      <c r="A51" s="114" t="s">
        <v>65</v>
      </c>
      <c r="B51" s="102">
        <v>916.53955669999993</v>
      </c>
      <c r="C51" s="92">
        <v>979.72039409000001</v>
      </c>
      <c r="D51" s="92">
        <v>1018.89597124</v>
      </c>
      <c r="E51" s="92">
        <v>1018.45298027</v>
      </c>
      <c r="F51" s="92">
        <v>1014.06154536</v>
      </c>
      <c r="G51" s="92">
        <v>958.80538730000012</v>
      </c>
      <c r="H51" s="103">
        <v>905.66608567000003</v>
      </c>
    </row>
    <row r="52" spans="1:8" x14ac:dyDescent="0.2">
      <c r="A52" s="114" t="s">
        <v>66</v>
      </c>
      <c r="B52" s="102">
        <v>1133.2812073999999</v>
      </c>
      <c r="C52" s="92">
        <v>1251.1664452600003</v>
      </c>
      <c r="D52" s="92">
        <v>1355.6483634400001</v>
      </c>
      <c r="E52" s="92">
        <v>1391.8447151399996</v>
      </c>
      <c r="F52" s="92">
        <v>1432.9213562899997</v>
      </c>
      <c r="G52" s="92">
        <v>1474.1088335100003</v>
      </c>
      <c r="H52" s="103">
        <v>1525.4150445</v>
      </c>
    </row>
    <row r="53" spans="1:8" x14ac:dyDescent="0.2">
      <c r="A53" s="116"/>
      <c r="B53" s="102"/>
      <c r="C53" s="92"/>
      <c r="D53" s="92"/>
      <c r="E53" s="92"/>
      <c r="F53" s="92"/>
      <c r="G53" s="93"/>
      <c r="H53" s="101"/>
    </row>
    <row r="54" spans="1:8" s="83" customFormat="1" x14ac:dyDescent="0.2">
      <c r="A54" s="110" t="s">
        <v>67</v>
      </c>
      <c r="B54" s="100">
        <v>415.94144125000003</v>
      </c>
      <c r="C54" s="93">
        <v>443.31239950999998</v>
      </c>
      <c r="D54" s="93">
        <v>464.55111741000002</v>
      </c>
      <c r="E54" s="93">
        <v>470.82114578999995</v>
      </c>
      <c r="F54" s="93">
        <v>472.66047009999994</v>
      </c>
      <c r="G54" s="93">
        <v>477.91841779999999</v>
      </c>
      <c r="H54" s="101">
        <v>476.7187145900001</v>
      </c>
    </row>
    <row r="55" spans="1:8" x14ac:dyDescent="0.2">
      <c r="A55" s="114"/>
      <c r="B55" s="102"/>
      <c r="C55" s="92"/>
      <c r="D55" s="92"/>
      <c r="E55" s="92"/>
      <c r="F55" s="92"/>
      <c r="G55" s="93"/>
      <c r="H55" s="101"/>
    </row>
    <row r="56" spans="1:8" s="83" customFormat="1" x14ac:dyDescent="0.2">
      <c r="A56" s="110" t="s">
        <v>68</v>
      </c>
      <c r="B56" s="100">
        <v>4640.0221667462356</v>
      </c>
      <c r="C56" s="93">
        <v>5029.4399488927847</v>
      </c>
      <c r="D56" s="93">
        <v>5291.6270096299259</v>
      </c>
      <c r="E56" s="93">
        <v>5288.2826043799305</v>
      </c>
      <c r="F56" s="93">
        <v>5349.2777182500013</v>
      </c>
      <c r="G56" s="93">
        <v>5474.50910896</v>
      </c>
      <c r="H56" s="101">
        <v>5653.4493012000003</v>
      </c>
    </row>
    <row r="57" spans="1:8" x14ac:dyDescent="0.2">
      <c r="A57" s="114" t="s">
        <v>69</v>
      </c>
      <c r="B57" s="102">
        <v>3627.0269469000004</v>
      </c>
      <c r="C57" s="92">
        <v>3898.4727662700006</v>
      </c>
      <c r="D57" s="92">
        <v>4071.28464209</v>
      </c>
      <c r="E57" s="92">
        <v>4056.1594334400006</v>
      </c>
      <c r="F57" s="92">
        <v>4116.5494808900012</v>
      </c>
      <c r="G57" s="92">
        <v>4224.2948876</v>
      </c>
      <c r="H57" s="103">
        <v>4341.1830191899999</v>
      </c>
    </row>
    <row r="58" spans="1:8" x14ac:dyDescent="0.2">
      <c r="A58" s="114" t="s">
        <v>70</v>
      </c>
      <c r="B58" s="102">
        <v>809.25467129999993</v>
      </c>
      <c r="C58" s="92">
        <v>903.77068270999985</v>
      </c>
      <c r="D58" s="92">
        <v>977.19243530000017</v>
      </c>
      <c r="E58" s="92">
        <v>989.35792804999994</v>
      </c>
      <c r="F58" s="92">
        <v>994.15589112000021</v>
      </c>
      <c r="G58" s="92">
        <v>1006.8576845299999</v>
      </c>
      <c r="H58" s="103">
        <v>1053.59150322</v>
      </c>
    </row>
    <row r="59" spans="1:8" x14ac:dyDescent="0.2">
      <c r="A59" s="114" t="s">
        <v>71</v>
      </c>
      <c r="B59" s="102">
        <v>203.71970485000003</v>
      </c>
      <c r="C59" s="92">
        <v>227.17500609999999</v>
      </c>
      <c r="D59" s="92">
        <v>243.14993223999994</v>
      </c>
      <c r="E59" s="92">
        <v>242.76524289000005</v>
      </c>
      <c r="F59" s="92">
        <v>238.57234623999994</v>
      </c>
      <c r="G59" s="92">
        <v>243.35653682999995</v>
      </c>
      <c r="H59" s="103">
        <v>258.67477879000006</v>
      </c>
    </row>
    <row r="60" spans="1:8" x14ac:dyDescent="0.2">
      <c r="A60" s="116"/>
      <c r="B60" s="102"/>
      <c r="C60" s="92"/>
      <c r="D60" s="92"/>
      <c r="E60" s="92"/>
      <c r="F60" s="92"/>
      <c r="G60" s="93"/>
      <c r="H60" s="101"/>
    </row>
    <row r="61" spans="1:8" s="83" customFormat="1" x14ac:dyDescent="0.2">
      <c r="A61" s="110" t="s">
        <v>72</v>
      </c>
      <c r="B61" s="100">
        <v>4878.3998387183019</v>
      </c>
      <c r="C61" s="93">
        <v>5461.1881797944834</v>
      </c>
      <c r="D61" s="93">
        <v>5612.5613235311639</v>
      </c>
      <c r="E61" s="93">
        <v>5358.4179229809952</v>
      </c>
      <c r="F61" s="93">
        <v>5311.4584464300015</v>
      </c>
      <c r="G61" s="93">
        <v>5266.2012483900007</v>
      </c>
      <c r="H61" s="101">
        <v>5356.7583746799992</v>
      </c>
    </row>
    <row r="62" spans="1:8" x14ac:dyDescent="0.2">
      <c r="A62" s="117" t="s">
        <v>73</v>
      </c>
      <c r="B62" s="102">
        <v>2029.9251357000001</v>
      </c>
      <c r="C62" s="92">
        <v>2326.7872268900005</v>
      </c>
      <c r="D62" s="92">
        <v>2474.3431216100003</v>
      </c>
      <c r="E62" s="92">
        <v>2373.86563028</v>
      </c>
      <c r="F62" s="92">
        <v>2364.6988469100002</v>
      </c>
      <c r="G62" s="92">
        <v>2329.3555571000002</v>
      </c>
      <c r="H62" s="103">
        <v>2399.2464071100003</v>
      </c>
    </row>
    <row r="63" spans="1:8" x14ac:dyDescent="0.2">
      <c r="A63" s="117" t="s">
        <v>74</v>
      </c>
      <c r="B63" s="102">
        <v>926.65055145000019</v>
      </c>
      <c r="C63" s="92">
        <v>967.93127399999992</v>
      </c>
      <c r="D63" s="92">
        <v>985.33471819999988</v>
      </c>
      <c r="E63" s="92">
        <v>979.60843859999977</v>
      </c>
      <c r="F63" s="92">
        <v>977.60060992000024</v>
      </c>
      <c r="G63" s="92">
        <v>981.0581042099999</v>
      </c>
      <c r="H63" s="103">
        <v>955.83555677999982</v>
      </c>
    </row>
    <row r="64" spans="1:8" x14ac:dyDescent="0.2">
      <c r="A64" s="117" t="s">
        <v>75</v>
      </c>
      <c r="B64" s="102">
        <v>766.86428445000001</v>
      </c>
      <c r="C64" s="92">
        <v>879.04599895000001</v>
      </c>
      <c r="D64" s="92">
        <v>866.66285872999993</v>
      </c>
      <c r="E64" s="92">
        <v>807.50250318999997</v>
      </c>
      <c r="F64" s="92">
        <v>794.6625025899998</v>
      </c>
      <c r="G64" s="92">
        <v>799.13771413999996</v>
      </c>
      <c r="H64" s="103">
        <v>814.5685509499998</v>
      </c>
    </row>
    <row r="65" spans="1:11" x14ac:dyDescent="0.2">
      <c r="A65" s="117" t="s">
        <v>76</v>
      </c>
      <c r="B65" s="102">
        <v>1154.98138455</v>
      </c>
      <c r="C65" s="92">
        <v>1287.41246424</v>
      </c>
      <c r="D65" s="92">
        <v>1286.22062499</v>
      </c>
      <c r="E65" s="92">
        <v>1197.4413509100004</v>
      </c>
      <c r="F65" s="92">
        <v>1174.49648701</v>
      </c>
      <c r="G65" s="92">
        <v>1156.6498729399998</v>
      </c>
      <c r="H65" s="103">
        <v>1187.1078598399999</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D33" sqref="D33"/>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135</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3.7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149</v>
      </c>
      <c r="B17" s="120" t="s">
        <v>2</v>
      </c>
      <c r="C17" s="121" t="s">
        <v>3</v>
      </c>
      <c r="D17" s="121" t="s">
        <v>4</v>
      </c>
      <c r="E17" s="121" t="s">
        <v>5</v>
      </c>
      <c r="F17" s="121" t="s">
        <v>6</v>
      </c>
      <c r="G17" s="121" t="s">
        <v>7</v>
      </c>
      <c r="H17" s="122" t="s">
        <v>501</v>
      </c>
      <c r="I17" s="84"/>
      <c r="J17" s="84"/>
      <c r="K17" s="84"/>
    </row>
    <row r="18" spans="1:11" ht="12" thickTop="1" x14ac:dyDescent="0.2">
      <c r="A18" s="107" t="s">
        <v>105</v>
      </c>
      <c r="B18" s="100">
        <v>5301.9962943545579</v>
      </c>
      <c r="C18" s="93">
        <v>5506.3079969119208</v>
      </c>
      <c r="D18" s="93">
        <v>5466.6658467499619</v>
      </c>
      <c r="E18" s="93">
        <v>5405.9437920100099</v>
      </c>
      <c r="F18" s="93">
        <v>5495.8358158499987</v>
      </c>
      <c r="G18" s="93">
        <v>5429.5681899199999</v>
      </c>
      <c r="H18" s="101">
        <v>5679.7870969800006</v>
      </c>
    </row>
    <row r="19" spans="1:11" x14ac:dyDescent="0.2">
      <c r="A19" s="107"/>
      <c r="B19" s="102"/>
      <c r="C19" s="92"/>
      <c r="D19" s="92"/>
      <c r="E19" s="92"/>
      <c r="F19" s="92"/>
      <c r="G19" s="93"/>
      <c r="H19" s="101"/>
    </row>
    <row r="20" spans="1:11" s="83" customFormat="1" x14ac:dyDescent="0.2">
      <c r="A20" s="108" t="s">
        <v>41</v>
      </c>
      <c r="B20" s="100">
        <v>4047.6186043014181</v>
      </c>
      <c r="C20" s="93">
        <v>4198.0810487610743</v>
      </c>
      <c r="D20" s="93">
        <v>4112.2225266000332</v>
      </c>
      <c r="E20" s="93">
        <v>4063.8740568500416</v>
      </c>
      <c r="F20" s="93">
        <v>4113.3539250599997</v>
      </c>
      <c r="G20" s="93">
        <v>4138.9782773300003</v>
      </c>
      <c r="H20" s="101">
        <v>4312.1057642599999</v>
      </c>
    </row>
    <row r="21" spans="1:11" x14ac:dyDescent="0.2">
      <c r="A21" s="108"/>
      <c r="B21" s="102"/>
      <c r="C21" s="92"/>
      <c r="D21" s="92"/>
      <c r="E21" s="92"/>
      <c r="F21" s="92"/>
      <c r="G21" s="93"/>
      <c r="H21" s="101"/>
    </row>
    <row r="22" spans="1:11" s="87" customFormat="1" x14ac:dyDescent="0.2">
      <c r="A22" s="108" t="s">
        <v>42</v>
      </c>
      <c r="B22" s="100">
        <v>2063.0299375173486</v>
      </c>
      <c r="C22" s="93">
        <v>2147.4886041182699</v>
      </c>
      <c r="D22" s="93">
        <v>2096.6187017900402</v>
      </c>
      <c r="E22" s="93">
        <v>2055.0814678200504</v>
      </c>
      <c r="F22" s="93">
        <v>2099.8403120100002</v>
      </c>
      <c r="G22" s="93">
        <v>2148.7567635699997</v>
      </c>
      <c r="H22" s="101">
        <v>2247.2584117200004</v>
      </c>
    </row>
    <row r="23" spans="1:11" s="88" customFormat="1" x14ac:dyDescent="0.2">
      <c r="A23" s="109"/>
      <c r="B23" s="102"/>
      <c r="C23" s="92"/>
      <c r="D23" s="92"/>
      <c r="E23" s="92"/>
      <c r="F23" s="92"/>
      <c r="G23" s="93"/>
      <c r="H23" s="101"/>
    </row>
    <row r="24" spans="1:11" s="87" customFormat="1" x14ac:dyDescent="0.2">
      <c r="A24" s="110" t="s">
        <v>43</v>
      </c>
      <c r="B24" s="100">
        <v>2024.2470396811955</v>
      </c>
      <c r="C24" s="93">
        <v>2110.0593972932234</v>
      </c>
      <c r="D24" s="93">
        <v>2064.1481203800336</v>
      </c>
      <c r="E24" s="93">
        <v>2026.6720468500466</v>
      </c>
      <c r="F24" s="93">
        <v>2073.2179204399995</v>
      </c>
      <c r="G24" s="93">
        <v>2120.3063455499996</v>
      </c>
      <c r="H24" s="101">
        <v>2216.0141175200006</v>
      </c>
    </row>
    <row r="25" spans="1:11" s="88" customFormat="1" x14ac:dyDescent="0.2">
      <c r="A25" s="111" t="s">
        <v>44</v>
      </c>
      <c r="B25" s="102">
        <v>1045.6208887</v>
      </c>
      <c r="C25" s="92">
        <v>1118.3553101099999</v>
      </c>
      <c r="D25" s="92">
        <v>1099.3303001499999</v>
      </c>
      <c r="E25" s="92">
        <v>1080.7792044500002</v>
      </c>
      <c r="F25" s="92">
        <v>1106.0201556300001</v>
      </c>
      <c r="G25" s="92">
        <v>1144.1722899000001</v>
      </c>
      <c r="H25" s="103">
        <v>1212.1447840400001</v>
      </c>
    </row>
    <row r="26" spans="1:11" s="88" customFormat="1" x14ac:dyDescent="0.2">
      <c r="A26" s="111" t="s">
        <v>45</v>
      </c>
      <c r="B26" s="102">
        <v>677.66194025000004</v>
      </c>
      <c r="C26" s="92">
        <v>686.73412785000016</v>
      </c>
      <c r="D26" s="92">
        <v>673.67905952000001</v>
      </c>
      <c r="E26" s="92">
        <v>665.68171556000016</v>
      </c>
      <c r="F26" s="92">
        <v>675.65564100999995</v>
      </c>
      <c r="G26" s="92">
        <v>685.06266330999995</v>
      </c>
      <c r="H26" s="103">
        <v>701.43311771000015</v>
      </c>
    </row>
    <row r="27" spans="1:11" s="88" customFormat="1" x14ac:dyDescent="0.2">
      <c r="A27" s="111" t="s">
        <v>46</v>
      </c>
      <c r="B27" s="102">
        <v>167.05513200000004</v>
      </c>
      <c r="C27" s="92">
        <v>158.79191813</v>
      </c>
      <c r="D27" s="92">
        <v>154.60583675999999</v>
      </c>
      <c r="E27" s="92">
        <v>151.84038468999998</v>
      </c>
      <c r="F27" s="92">
        <v>158.70166017999998</v>
      </c>
      <c r="G27" s="92">
        <v>154.10739809</v>
      </c>
      <c r="H27" s="103">
        <v>156.20438776</v>
      </c>
    </row>
    <row r="28" spans="1:11" s="88" customFormat="1" x14ac:dyDescent="0.2">
      <c r="A28" s="111" t="s">
        <v>47</v>
      </c>
      <c r="B28" s="102">
        <v>5.0336542000000009</v>
      </c>
      <c r="C28" s="92">
        <v>4.8428619399999988</v>
      </c>
      <c r="D28" s="92">
        <v>3.47749738</v>
      </c>
      <c r="E28" s="92">
        <v>2.7459380299999996</v>
      </c>
      <c r="F28" s="92">
        <v>2.62835851</v>
      </c>
      <c r="G28" s="92">
        <v>2.4660453499999995</v>
      </c>
      <c r="H28" s="103">
        <v>2.3339383199999992</v>
      </c>
    </row>
    <row r="29" spans="1:11" s="88" customFormat="1" x14ac:dyDescent="0.2">
      <c r="A29" s="111" t="s">
        <v>48</v>
      </c>
      <c r="B29" s="102">
        <v>128.90304509999999</v>
      </c>
      <c r="C29" s="92">
        <v>141.30734229999999</v>
      </c>
      <c r="D29" s="92">
        <v>133.05542656999998</v>
      </c>
      <c r="E29" s="92">
        <v>125.62480412000001</v>
      </c>
      <c r="F29" s="92">
        <v>130.21210511000001</v>
      </c>
      <c r="G29" s="92">
        <v>134.49794889999998</v>
      </c>
      <c r="H29" s="103">
        <v>143.89788969000003</v>
      </c>
    </row>
    <row r="30" spans="1:11" s="88" customFormat="1" x14ac:dyDescent="0.2">
      <c r="A30" s="111"/>
      <c r="B30" s="102"/>
      <c r="C30" s="92"/>
      <c r="D30" s="92"/>
      <c r="E30" s="92"/>
      <c r="F30" s="92"/>
      <c r="G30" s="93"/>
      <c r="H30" s="101"/>
    </row>
    <row r="31" spans="1:11" s="87" customFormat="1" x14ac:dyDescent="0.2">
      <c r="A31" s="110" t="s">
        <v>49</v>
      </c>
      <c r="B31" s="100">
        <v>38.782897836152841</v>
      </c>
      <c r="C31" s="93">
        <v>37.42000135892949</v>
      </c>
      <c r="D31" s="93">
        <v>32.470581409999994</v>
      </c>
      <c r="E31" s="93">
        <v>28.409420970000003</v>
      </c>
      <c r="F31" s="93">
        <v>26.622391570000005</v>
      </c>
      <c r="G31" s="93">
        <v>28.450418020000004</v>
      </c>
      <c r="H31" s="101">
        <v>31.244294200000002</v>
      </c>
    </row>
    <row r="32" spans="1:11" x14ac:dyDescent="0.2">
      <c r="A32" s="111" t="s">
        <v>50</v>
      </c>
      <c r="B32" s="102">
        <v>21.173315450000004</v>
      </c>
      <c r="C32" s="92">
        <v>24.457259330000007</v>
      </c>
      <c r="D32" s="92">
        <v>19.731212429999999</v>
      </c>
      <c r="E32" s="92">
        <v>17.86746827</v>
      </c>
      <c r="F32" s="92">
        <v>18.188645780000002</v>
      </c>
      <c r="G32" s="92">
        <v>20.019845060000002</v>
      </c>
      <c r="H32" s="103">
        <v>23.081696119999997</v>
      </c>
    </row>
    <row r="33" spans="1:8" x14ac:dyDescent="0.2">
      <c r="A33" s="111" t="s">
        <v>51</v>
      </c>
      <c r="B33" s="102">
        <v>9.1055054000000002</v>
      </c>
      <c r="C33" s="92">
        <v>6.88625139</v>
      </c>
      <c r="D33" s="92">
        <v>7.1802567099999983</v>
      </c>
      <c r="E33" s="92">
        <v>6.5573824099999998</v>
      </c>
      <c r="F33" s="92">
        <v>5.5958732799999993</v>
      </c>
      <c r="G33" s="92">
        <v>5.5367762100000002</v>
      </c>
      <c r="H33" s="103">
        <v>5.4026368300000014</v>
      </c>
    </row>
    <row r="34" spans="1:8" x14ac:dyDescent="0.2">
      <c r="A34" s="111" t="s">
        <v>52</v>
      </c>
      <c r="B34" s="102">
        <v>4.0394367500000001</v>
      </c>
      <c r="C34" s="92">
        <v>2.84532878</v>
      </c>
      <c r="D34" s="92">
        <v>2.8590181499999998</v>
      </c>
      <c r="E34" s="92">
        <v>2.0966442600000001</v>
      </c>
      <c r="F34" s="92">
        <v>1.2052393100000003</v>
      </c>
      <c r="G34" s="92">
        <v>0.80331266000000012</v>
      </c>
      <c r="H34" s="103">
        <v>0.70135617000000006</v>
      </c>
    </row>
    <row r="35" spans="1:8" x14ac:dyDescent="0.2">
      <c r="A35" s="111" t="s">
        <v>53</v>
      </c>
      <c r="B35" s="102">
        <v>0.28510824999999995</v>
      </c>
      <c r="C35" s="92">
        <v>0.20033512000000003</v>
      </c>
      <c r="D35" s="92">
        <v>0.14533731</v>
      </c>
      <c r="E35" s="92">
        <v>4.498767E-2</v>
      </c>
      <c r="F35" s="92">
        <v>2.9742340000000003E-2</v>
      </c>
      <c r="G35" s="92">
        <v>3.1498189999999995E-2</v>
      </c>
      <c r="H35" s="103">
        <v>9.1480209999999992E-2</v>
      </c>
    </row>
    <row r="36" spans="1:8" x14ac:dyDescent="0.2">
      <c r="A36" s="111" t="s">
        <v>54</v>
      </c>
      <c r="B36" s="102">
        <v>4.1668702499999988</v>
      </c>
      <c r="C36" s="92">
        <v>3.0181013899999996</v>
      </c>
      <c r="D36" s="92">
        <v>2.5547568100000002</v>
      </c>
      <c r="E36" s="92">
        <v>1.84293836</v>
      </c>
      <c r="F36" s="92">
        <v>1.6028908600000003</v>
      </c>
      <c r="G36" s="92">
        <v>2.0589859000000001</v>
      </c>
      <c r="H36" s="103">
        <v>1.9671248700000001</v>
      </c>
    </row>
    <row r="37" spans="1:8" x14ac:dyDescent="0.2">
      <c r="A37" s="112"/>
      <c r="B37" s="102"/>
      <c r="C37" s="92"/>
      <c r="D37" s="92"/>
      <c r="E37" s="92"/>
      <c r="F37" s="92"/>
      <c r="G37" s="93"/>
      <c r="H37" s="101"/>
    </row>
    <row r="38" spans="1:8" x14ac:dyDescent="0.2">
      <c r="A38" s="109"/>
      <c r="B38" s="102"/>
      <c r="C38" s="92"/>
      <c r="D38" s="92"/>
      <c r="E38" s="92"/>
      <c r="F38" s="92"/>
      <c r="G38" s="93"/>
      <c r="H38" s="101"/>
    </row>
    <row r="39" spans="1:8" s="83" customFormat="1" x14ac:dyDescent="0.2">
      <c r="A39" s="113" t="s">
        <v>55</v>
      </c>
      <c r="B39" s="100">
        <v>3238.9534376315924</v>
      </c>
      <c r="C39" s="93">
        <v>3358.8269491206374</v>
      </c>
      <c r="D39" s="93">
        <v>3370.0471449601037</v>
      </c>
      <c r="E39" s="93">
        <v>3350.86232419009</v>
      </c>
      <c r="F39" s="93">
        <v>3395.9955038400008</v>
      </c>
      <c r="G39" s="93">
        <v>3280.8114263499997</v>
      </c>
      <c r="H39" s="101">
        <v>3432.5286852600002</v>
      </c>
    </row>
    <row r="40" spans="1:8" x14ac:dyDescent="0.2">
      <c r="A40" s="108"/>
      <c r="B40" s="102"/>
      <c r="C40" s="92"/>
      <c r="D40" s="92"/>
      <c r="E40" s="92"/>
      <c r="F40" s="92"/>
      <c r="G40" s="93"/>
      <c r="H40" s="101"/>
    </row>
    <row r="41" spans="1:8" s="83" customFormat="1" x14ac:dyDescent="0.2">
      <c r="A41" s="110" t="s">
        <v>56</v>
      </c>
      <c r="B41" s="100">
        <v>1351.69872035</v>
      </c>
      <c r="C41" s="93">
        <v>1399.0929803299998</v>
      </c>
      <c r="D41" s="93">
        <v>1373.67889511</v>
      </c>
      <c r="E41" s="93">
        <v>1364.3335177500001</v>
      </c>
      <c r="F41" s="93">
        <v>1365.5871585400002</v>
      </c>
      <c r="G41" s="93">
        <v>1357.8006113800002</v>
      </c>
      <c r="H41" s="101">
        <v>1421.5561077900002</v>
      </c>
    </row>
    <row r="42" spans="1:8" x14ac:dyDescent="0.2">
      <c r="A42" s="114" t="s">
        <v>57</v>
      </c>
      <c r="B42" s="102">
        <v>118.95455169999998</v>
      </c>
      <c r="C42" s="92">
        <v>124.91128147000002</v>
      </c>
      <c r="D42" s="92">
        <v>123.44122918999999</v>
      </c>
      <c r="E42" s="92">
        <v>124.87811343999998</v>
      </c>
      <c r="F42" s="92">
        <v>127.42992287000001</v>
      </c>
      <c r="G42" s="92">
        <v>126.42318899999998</v>
      </c>
      <c r="H42" s="103">
        <v>131.48356516000001</v>
      </c>
    </row>
    <row r="43" spans="1:8" x14ac:dyDescent="0.2">
      <c r="A43" s="114" t="s">
        <v>58</v>
      </c>
      <c r="B43" s="102">
        <v>11.953112899999999</v>
      </c>
      <c r="C43" s="92">
        <v>12.294172520000002</v>
      </c>
      <c r="D43" s="92">
        <v>10.971947</v>
      </c>
      <c r="E43" s="92">
        <v>10.340447859999999</v>
      </c>
      <c r="F43" s="92">
        <v>10.307547849999997</v>
      </c>
      <c r="G43" s="92">
        <v>10.349014230000002</v>
      </c>
      <c r="H43" s="103">
        <v>13.039722819999998</v>
      </c>
    </row>
    <row r="44" spans="1:8" x14ac:dyDescent="0.2">
      <c r="A44" s="114" t="s">
        <v>59</v>
      </c>
      <c r="B44" s="102">
        <v>1.2902300500000004</v>
      </c>
      <c r="C44" s="92">
        <v>1.3876142199999999</v>
      </c>
      <c r="D44" s="92">
        <v>1.2290439</v>
      </c>
      <c r="E44" s="92">
        <v>1.4214355000000001</v>
      </c>
      <c r="F44" s="92">
        <v>1.2941662899999997</v>
      </c>
      <c r="G44" s="92">
        <v>1.3088798799999999</v>
      </c>
      <c r="H44" s="103">
        <v>1.59801664</v>
      </c>
    </row>
    <row r="45" spans="1:8" x14ac:dyDescent="0.2">
      <c r="A45" s="114"/>
      <c r="B45" s="102"/>
      <c r="C45" s="92"/>
      <c r="D45" s="92"/>
      <c r="E45" s="92"/>
      <c r="F45" s="92"/>
      <c r="G45" s="93"/>
      <c r="H45" s="101"/>
    </row>
    <row r="46" spans="1:8" s="83" customFormat="1" x14ac:dyDescent="0.2">
      <c r="A46" s="110" t="s">
        <v>60</v>
      </c>
      <c r="B46" s="100">
        <v>426.67445914999996</v>
      </c>
      <c r="C46" s="93">
        <v>443.32230266999994</v>
      </c>
      <c r="D46" s="93">
        <v>441.96537949999998</v>
      </c>
      <c r="E46" s="93">
        <v>443.11080956999979</v>
      </c>
      <c r="F46" s="93">
        <v>440.02341224000025</v>
      </c>
      <c r="G46" s="93">
        <v>428.95761660000005</v>
      </c>
      <c r="H46" s="101">
        <v>435.46298861000002</v>
      </c>
    </row>
    <row r="47" spans="1:8" x14ac:dyDescent="0.2">
      <c r="A47" s="114" t="s">
        <v>61</v>
      </c>
      <c r="B47" s="102">
        <v>169.63109859999997</v>
      </c>
      <c r="C47" s="92">
        <v>175.41567149000002</v>
      </c>
      <c r="D47" s="92">
        <v>178.44202160000003</v>
      </c>
      <c r="E47" s="92">
        <v>177.01734543999996</v>
      </c>
      <c r="F47" s="92">
        <v>180.02222823000002</v>
      </c>
      <c r="G47" s="92">
        <v>182.76147370000001</v>
      </c>
      <c r="H47" s="103">
        <v>190.78846116999998</v>
      </c>
    </row>
    <row r="48" spans="1:8" x14ac:dyDescent="0.2">
      <c r="A48" s="115" t="s">
        <v>62</v>
      </c>
      <c r="B48" s="102">
        <v>5.37973795</v>
      </c>
      <c r="C48" s="92">
        <v>5.5551485299999994</v>
      </c>
      <c r="D48" s="92">
        <v>5.5795121899999982</v>
      </c>
      <c r="E48" s="92">
        <v>5.6262363099999995</v>
      </c>
      <c r="F48" s="92">
        <v>5.2249780499999998</v>
      </c>
      <c r="G48" s="92">
        <v>5.2690301400000008</v>
      </c>
      <c r="H48" s="103">
        <v>5.7328974300000004</v>
      </c>
    </row>
    <row r="49" spans="1:8" x14ac:dyDescent="0.2">
      <c r="A49" s="115" t="s">
        <v>63</v>
      </c>
      <c r="B49" s="102">
        <v>82.906754300000003</v>
      </c>
      <c r="C49" s="92">
        <v>87.095199749999992</v>
      </c>
      <c r="D49" s="92">
        <v>85.813122010000001</v>
      </c>
      <c r="E49" s="92">
        <v>83.173030940000004</v>
      </c>
      <c r="F49" s="92">
        <v>82.364724209999991</v>
      </c>
      <c r="G49" s="92">
        <v>81.060871509999998</v>
      </c>
      <c r="H49" s="103">
        <v>84.178643609999995</v>
      </c>
    </row>
    <row r="50" spans="1:8" x14ac:dyDescent="0.2">
      <c r="A50" s="115" t="s">
        <v>64</v>
      </c>
      <c r="B50" s="102">
        <v>8.8590991999999993</v>
      </c>
      <c r="C50" s="92">
        <v>8.9810719700000003</v>
      </c>
      <c r="D50" s="92">
        <v>9.974390470000003</v>
      </c>
      <c r="E50" s="92">
        <v>10.701641329999998</v>
      </c>
      <c r="F50" s="92">
        <v>11.13883309</v>
      </c>
      <c r="G50" s="92">
        <v>12.308408720000003</v>
      </c>
      <c r="H50" s="103">
        <v>12.501793119999999</v>
      </c>
    </row>
    <row r="51" spans="1:8" x14ac:dyDescent="0.2">
      <c r="A51" s="114" t="s">
        <v>65</v>
      </c>
      <c r="B51" s="102">
        <v>152.91026375000001</v>
      </c>
      <c r="C51" s="92">
        <v>158.8632437</v>
      </c>
      <c r="D51" s="92">
        <v>152.20652529999998</v>
      </c>
      <c r="E51" s="92">
        <v>150.92846915999999</v>
      </c>
      <c r="F51" s="92">
        <v>140.41049108000001</v>
      </c>
      <c r="G51" s="92">
        <v>126.55199754000002</v>
      </c>
      <c r="H51" s="103">
        <v>115.74396908000001</v>
      </c>
    </row>
    <row r="52" spans="1:8" x14ac:dyDescent="0.2">
      <c r="A52" s="114" t="s">
        <v>66</v>
      </c>
      <c r="B52" s="102">
        <v>104.13309679999998</v>
      </c>
      <c r="C52" s="92">
        <v>109.04338748000001</v>
      </c>
      <c r="D52" s="92">
        <v>111.31683260000001</v>
      </c>
      <c r="E52" s="92">
        <v>115.16499496999997</v>
      </c>
      <c r="F52" s="92">
        <v>119.59069293</v>
      </c>
      <c r="G52" s="92">
        <v>119.64414536</v>
      </c>
      <c r="H52" s="103">
        <v>128.93055835999999</v>
      </c>
    </row>
    <row r="53" spans="1:8" x14ac:dyDescent="0.2">
      <c r="A53" s="116"/>
      <c r="B53" s="102"/>
      <c r="C53" s="92"/>
      <c r="D53" s="92"/>
      <c r="E53" s="92"/>
      <c r="F53" s="92"/>
      <c r="G53" s="93"/>
      <c r="H53" s="101"/>
    </row>
    <row r="54" spans="1:8" s="83" customFormat="1" x14ac:dyDescent="0.2">
      <c r="A54" s="110" t="s">
        <v>67</v>
      </c>
      <c r="B54" s="100">
        <v>206.20918160000002</v>
      </c>
      <c r="C54" s="93">
        <v>208.18033422000002</v>
      </c>
      <c r="D54" s="93">
        <v>199.9595502</v>
      </c>
      <c r="E54" s="93">
        <v>201.34826171000003</v>
      </c>
      <c r="F54" s="93">
        <v>207.90304227000001</v>
      </c>
      <c r="G54" s="93">
        <v>203.46328577999998</v>
      </c>
      <c r="H54" s="101">
        <v>207.82825614000001</v>
      </c>
    </row>
    <row r="55" spans="1:8" x14ac:dyDescent="0.2">
      <c r="A55" s="114"/>
      <c r="B55" s="102"/>
      <c r="C55" s="92"/>
      <c r="D55" s="92"/>
      <c r="E55" s="92"/>
      <c r="F55" s="92"/>
      <c r="G55" s="93"/>
      <c r="H55" s="101"/>
    </row>
    <row r="56" spans="1:8" s="83" customFormat="1" x14ac:dyDescent="0.2">
      <c r="A56" s="110" t="s">
        <v>68</v>
      </c>
      <c r="B56" s="100">
        <v>749.12652609205952</v>
      </c>
      <c r="C56" s="93">
        <v>800.90522854830101</v>
      </c>
      <c r="D56" s="93">
        <v>802.4457632699889</v>
      </c>
      <c r="E56" s="93">
        <v>795.42763471998944</v>
      </c>
      <c r="F56" s="93">
        <v>795.84004572000003</v>
      </c>
      <c r="G56" s="93">
        <v>807.18924041999992</v>
      </c>
      <c r="H56" s="101">
        <v>871.10616226000013</v>
      </c>
    </row>
    <row r="57" spans="1:8" x14ac:dyDescent="0.2">
      <c r="A57" s="114" t="s">
        <v>69</v>
      </c>
      <c r="B57" s="102">
        <v>609.63929054999994</v>
      </c>
      <c r="C57" s="92">
        <v>646.23736614999996</v>
      </c>
      <c r="D57" s="92">
        <v>646.22556702000008</v>
      </c>
      <c r="E57" s="92">
        <v>637.02199329000007</v>
      </c>
      <c r="F57" s="92">
        <v>637.37942558000009</v>
      </c>
      <c r="G57" s="92">
        <v>647.39211975000001</v>
      </c>
      <c r="H57" s="103">
        <v>691.38652489000015</v>
      </c>
    </row>
    <row r="58" spans="1:8" x14ac:dyDescent="0.2">
      <c r="A58" s="114" t="s">
        <v>70</v>
      </c>
      <c r="B58" s="102">
        <v>76.194784599999977</v>
      </c>
      <c r="C58" s="92">
        <v>82.015251409999991</v>
      </c>
      <c r="D58" s="92">
        <v>82.925691660000012</v>
      </c>
      <c r="E58" s="92">
        <v>84.29164191000001</v>
      </c>
      <c r="F58" s="92">
        <v>84.173400399999991</v>
      </c>
      <c r="G58" s="92">
        <v>84.727251240000015</v>
      </c>
      <c r="H58" s="103">
        <v>95.033593639999992</v>
      </c>
    </row>
    <row r="59" spans="1:8" x14ac:dyDescent="0.2">
      <c r="A59" s="114" t="s">
        <v>71</v>
      </c>
      <c r="B59" s="102">
        <v>63.289085749999998</v>
      </c>
      <c r="C59" s="92">
        <v>72.649188240000001</v>
      </c>
      <c r="D59" s="92">
        <v>73.294504590000017</v>
      </c>
      <c r="E59" s="92">
        <v>74.113999519999993</v>
      </c>
      <c r="F59" s="92">
        <v>74.287219739999998</v>
      </c>
      <c r="G59" s="92">
        <v>75.069869429999997</v>
      </c>
      <c r="H59" s="103">
        <v>84.686043730000009</v>
      </c>
    </row>
    <row r="60" spans="1:8" x14ac:dyDescent="0.2">
      <c r="A60" s="116"/>
      <c r="B60" s="102"/>
      <c r="C60" s="92"/>
      <c r="D60" s="92"/>
      <c r="E60" s="92"/>
      <c r="F60" s="92"/>
      <c r="G60" s="93"/>
      <c r="H60" s="101"/>
    </row>
    <row r="61" spans="1:8" s="83" customFormat="1" x14ac:dyDescent="0.2">
      <c r="A61" s="110" t="s">
        <v>72</v>
      </c>
      <c r="B61" s="100">
        <v>505.24455043953259</v>
      </c>
      <c r="C61" s="93">
        <v>507.32610335233653</v>
      </c>
      <c r="D61" s="93">
        <v>551.99755688011442</v>
      </c>
      <c r="E61" s="93">
        <v>546.64210044010133</v>
      </c>
      <c r="F61" s="93">
        <v>586.64184507000004</v>
      </c>
      <c r="G61" s="93">
        <v>483.40067217000006</v>
      </c>
      <c r="H61" s="101">
        <v>496.57517045999992</v>
      </c>
    </row>
    <row r="62" spans="1:8" x14ac:dyDescent="0.2">
      <c r="A62" s="117" t="s">
        <v>73</v>
      </c>
      <c r="B62" s="102">
        <v>134.46322394999999</v>
      </c>
      <c r="C62" s="92">
        <v>142.17186877</v>
      </c>
      <c r="D62" s="92">
        <v>170.11749464999997</v>
      </c>
      <c r="E62" s="92">
        <v>165.17222227999997</v>
      </c>
      <c r="F62" s="92">
        <v>178.37940759</v>
      </c>
      <c r="G62" s="92">
        <v>149.30091025999999</v>
      </c>
      <c r="H62" s="103">
        <v>161.00214212</v>
      </c>
    </row>
    <row r="63" spans="1:8" x14ac:dyDescent="0.2">
      <c r="A63" s="117" t="s">
        <v>74</v>
      </c>
      <c r="B63" s="102">
        <v>267.61713750000001</v>
      </c>
      <c r="C63" s="92">
        <v>257.93287222999993</v>
      </c>
      <c r="D63" s="92">
        <v>243.23749137000004</v>
      </c>
      <c r="E63" s="92">
        <v>234.01892899000001</v>
      </c>
      <c r="F63" s="92">
        <v>226.53131907</v>
      </c>
      <c r="G63" s="92">
        <v>218.63140577000004</v>
      </c>
      <c r="H63" s="103">
        <v>216.54867346999993</v>
      </c>
    </row>
    <row r="64" spans="1:8" x14ac:dyDescent="0.2">
      <c r="A64" s="117" t="s">
        <v>75</v>
      </c>
      <c r="B64" s="102">
        <v>40.659402700000001</v>
      </c>
      <c r="C64" s="92">
        <v>43.454610220000006</v>
      </c>
      <c r="D64" s="92">
        <v>52.148713459999996</v>
      </c>
      <c r="E64" s="92">
        <v>59.539159320000003</v>
      </c>
      <c r="F64" s="92">
        <v>79.51815551</v>
      </c>
      <c r="G64" s="92">
        <v>42.73631206999999</v>
      </c>
      <c r="H64" s="103">
        <v>43.603270999999999</v>
      </c>
    </row>
    <row r="65" spans="1:11" x14ac:dyDescent="0.2">
      <c r="A65" s="117" t="s">
        <v>76</v>
      </c>
      <c r="B65" s="102">
        <v>62.507014800000007</v>
      </c>
      <c r="C65" s="92">
        <v>63.765710230000003</v>
      </c>
      <c r="D65" s="92">
        <v>86.49385740000001</v>
      </c>
      <c r="E65" s="92">
        <v>87.911789849999977</v>
      </c>
      <c r="F65" s="92">
        <v>102.21296290000001</v>
      </c>
      <c r="G65" s="92">
        <v>72.732044070000015</v>
      </c>
      <c r="H65" s="103">
        <v>75.421083870000004</v>
      </c>
    </row>
    <row r="66" spans="1:11" ht="12" thickBot="1" x14ac:dyDescent="0.25">
      <c r="A66" s="118"/>
      <c r="B66" s="104"/>
      <c r="C66" s="105"/>
      <c r="D66" s="105"/>
      <c r="E66" s="105"/>
      <c r="F66" s="105"/>
      <c r="G66" s="382"/>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D34" sqref="D34"/>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134</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7.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148</v>
      </c>
      <c r="B17" s="120" t="s">
        <v>2</v>
      </c>
      <c r="C17" s="121" t="s">
        <v>3</v>
      </c>
      <c r="D17" s="121" t="s">
        <v>4</v>
      </c>
      <c r="E17" s="121" t="s">
        <v>5</v>
      </c>
      <c r="F17" s="121" t="s">
        <v>6</v>
      </c>
      <c r="G17" s="121" t="s">
        <v>7</v>
      </c>
      <c r="H17" s="122" t="s">
        <v>501</v>
      </c>
      <c r="I17" s="84"/>
      <c r="J17" s="84"/>
      <c r="K17" s="84"/>
    </row>
    <row r="18" spans="1:11" ht="12" thickTop="1" x14ac:dyDescent="0.2">
      <c r="A18" s="107" t="s">
        <v>105</v>
      </c>
      <c r="B18" s="100">
        <v>792.45921214035707</v>
      </c>
      <c r="C18" s="93">
        <v>846.73369893690074</v>
      </c>
      <c r="D18" s="93">
        <v>803.55724211999325</v>
      </c>
      <c r="E18" s="93">
        <v>768.57381774000248</v>
      </c>
      <c r="F18" s="93">
        <v>804.73008862999961</v>
      </c>
      <c r="G18" s="93">
        <v>919.93530456999997</v>
      </c>
      <c r="H18" s="383">
        <v>964.31806372000017</v>
      </c>
    </row>
    <row r="19" spans="1:11" x14ac:dyDescent="0.2">
      <c r="A19" s="107"/>
      <c r="B19" s="102"/>
      <c r="C19" s="92"/>
      <c r="D19" s="92"/>
      <c r="E19" s="92"/>
      <c r="F19" s="92"/>
      <c r="G19" s="93"/>
      <c r="H19" s="101"/>
    </row>
    <row r="20" spans="1:11" s="83" customFormat="1" x14ac:dyDescent="0.2">
      <c r="A20" s="108" t="s">
        <v>41</v>
      </c>
      <c r="B20" s="100">
        <v>683.30444823586004</v>
      </c>
      <c r="C20" s="93">
        <v>732.10696827617153</v>
      </c>
      <c r="D20" s="93">
        <v>696.96268211001006</v>
      </c>
      <c r="E20" s="93">
        <v>669.47184441001252</v>
      </c>
      <c r="F20" s="93">
        <v>700.2077217599998</v>
      </c>
      <c r="G20" s="93">
        <v>765.33089388999986</v>
      </c>
      <c r="H20" s="101">
        <v>800.58365067000011</v>
      </c>
    </row>
    <row r="21" spans="1:11" x14ac:dyDescent="0.2">
      <c r="A21" s="108"/>
      <c r="B21" s="102"/>
      <c r="C21" s="92"/>
      <c r="D21" s="92"/>
      <c r="E21" s="92"/>
      <c r="F21" s="92"/>
      <c r="G21" s="93"/>
      <c r="H21" s="101"/>
    </row>
    <row r="22" spans="1:11" s="87" customFormat="1" x14ac:dyDescent="0.2">
      <c r="A22" s="108" t="s">
        <v>42</v>
      </c>
      <c r="B22" s="100">
        <v>569.81261998290267</v>
      </c>
      <c r="C22" s="93">
        <v>618.46293853464022</v>
      </c>
      <c r="D22" s="93">
        <v>599.14212538001118</v>
      </c>
      <c r="E22" s="93">
        <v>579.47503002001395</v>
      </c>
      <c r="F22" s="93">
        <v>601.81120800999986</v>
      </c>
      <c r="G22" s="93">
        <v>636.90818990999981</v>
      </c>
      <c r="H22" s="101">
        <v>679.97153448000017</v>
      </c>
    </row>
    <row r="23" spans="1:11" s="88" customFormat="1" x14ac:dyDescent="0.2">
      <c r="A23" s="109"/>
      <c r="B23" s="102"/>
      <c r="C23" s="92"/>
      <c r="D23" s="92"/>
      <c r="E23" s="92"/>
      <c r="F23" s="92"/>
      <c r="G23" s="93"/>
      <c r="H23" s="101"/>
    </row>
    <row r="24" spans="1:11" s="87" customFormat="1" x14ac:dyDescent="0.2">
      <c r="A24" s="110" t="s">
        <v>43</v>
      </c>
      <c r="B24" s="100">
        <v>557.92616547521163</v>
      </c>
      <c r="C24" s="93">
        <v>605.06916633630271</v>
      </c>
      <c r="D24" s="93">
        <v>587.33960243000934</v>
      </c>
      <c r="E24" s="93">
        <v>569.67694404001293</v>
      </c>
      <c r="F24" s="93">
        <v>591.65426411999965</v>
      </c>
      <c r="G24" s="93">
        <v>626.00370743999986</v>
      </c>
      <c r="H24" s="101">
        <v>667.80431887000009</v>
      </c>
    </row>
    <row r="25" spans="1:11" s="88" customFormat="1" x14ac:dyDescent="0.2">
      <c r="A25" s="111" t="s">
        <v>44</v>
      </c>
      <c r="B25" s="102">
        <v>459.81622679999987</v>
      </c>
      <c r="C25" s="92">
        <v>497.22864189999996</v>
      </c>
      <c r="D25" s="92">
        <v>483.45361697999994</v>
      </c>
      <c r="E25" s="92">
        <v>471.08515537</v>
      </c>
      <c r="F25" s="92">
        <v>487.49148711999999</v>
      </c>
      <c r="G25" s="92">
        <v>516.68341826999995</v>
      </c>
      <c r="H25" s="103">
        <v>552.31827264000015</v>
      </c>
    </row>
    <row r="26" spans="1:11" s="88" customFormat="1" x14ac:dyDescent="0.2">
      <c r="A26" s="111" t="s">
        <v>45</v>
      </c>
      <c r="B26" s="102">
        <v>19.42814005</v>
      </c>
      <c r="C26" s="92">
        <v>21.475563139999998</v>
      </c>
      <c r="D26" s="92">
        <v>18.816806760000002</v>
      </c>
      <c r="E26" s="92">
        <v>16.404929320000004</v>
      </c>
      <c r="F26" s="92">
        <v>18.516785949999996</v>
      </c>
      <c r="G26" s="92">
        <v>19.547808270000001</v>
      </c>
      <c r="H26" s="103">
        <v>22.576628749999998</v>
      </c>
    </row>
    <row r="27" spans="1:11" s="88" customFormat="1" x14ac:dyDescent="0.2">
      <c r="A27" s="111" t="s">
        <v>46</v>
      </c>
      <c r="B27" s="102">
        <v>4.8250400500000001</v>
      </c>
      <c r="C27" s="92">
        <v>4.7457700599999999</v>
      </c>
      <c r="D27" s="92">
        <v>3.4827596799999996</v>
      </c>
      <c r="E27" s="92">
        <v>2.9683742500000001</v>
      </c>
      <c r="F27" s="92">
        <v>3.0852277099999994</v>
      </c>
      <c r="G27" s="92">
        <v>3.1178114400000001</v>
      </c>
      <c r="H27" s="103">
        <v>3.17130161</v>
      </c>
    </row>
    <row r="28" spans="1:11" s="88" customFormat="1" x14ac:dyDescent="0.2">
      <c r="A28" s="111" t="s">
        <v>47</v>
      </c>
      <c r="B28" s="102">
        <v>1.7730761500000001</v>
      </c>
      <c r="C28" s="92">
        <v>1.7009441899999997</v>
      </c>
      <c r="D28" s="92">
        <v>1.1245297800000003</v>
      </c>
      <c r="E28" s="92">
        <v>0.76507002999999996</v>
      </c>
      <c r="F28" s="92">
        <v>0.73410977999999993</v>
      </c>
      <c r="G28" s="92">
        <v>0.88541304999999992</v>
      </c>
      <c r="H28" s="103">
        <v>0.80339079000000013</v>
      </c>
    </row>
    <row r="29" spans="1:11" s="88" customFormat="1" x14ac:dyDescent="0.2">
      <c r="A29" s="111" t="s">
        <v>48</v>
      </c>
      <c r="B29" s="102">
        <v>72.091295250000002</v>
      </c>
      <c r="C29" s="92">
        <v>79.910264670000004</v>
      </c>
      <c r="D29" s="92">
        <v>80.461889229999983</v>
      </c>
      <c r="E29" s="92">
        <v>78.453415069999991</v>
      </c>
      <c r="F29" s="92">
        <v>81.826653559999997</v>
      </c>
      <c r="G29" s="92">
        <v>85.769256409999983</v>
      </c>
      <c r="H29" s="103">
        <v>88.934725079999978</v>
      </c>
    </row>
    <row r="30" spans="1:11" s="88" customFormat="1" x14ac:dyDescent="0.2">
      <c r="A30" s="111"/>
      <c r="B30" s="102"/>
      <c r="C30" s="92"/>
      <c r="D30" s="92"/>
      <c r="E30" s="92"/>
      <c r="F30" s="92"/>
      <c r="G30" s="93"/>
      <c r="H30" s="101"/>
    </row>
    <row r="31" spans="1:11" s="87" customFormat="1" x14ac:dyDescent="0.2">
      <c r="A31" s="110" t="s">
        <v>49</v>
      </c>
      <c r="B31" s="100">
        <v>11.886454507691054</v>
      </c>
      <c r="C31" s="93">
        <v>13.391121083162794</v>
      </c>
      <c r="D31" s="93">
        <v>11.802522950000006</v>
      </c>
      <c r="E31" s="93">
        <v>9.7980859800000015</v>
      </c>
      <c r="F31" s="93">
        <v>10.156943890000001</v>
      </c>
      <c r="G31" s="93">
        <v>10.904482470000003</v>
      </c>
      <c r="H31" s="101">
        <v>12.16721561</v>
      </c>
    </row>
    <row r="32" spans="1:11" x14ac:dyDescent="0.2">
      <c r="A32" s="111" t="s">
        <v>50</v>
      </c>
      <c r="B32" s="102">
        <v>9.0652487000000015</v>
      </c>
      <c r="C32" s="92">
        <v>11.40495917</v>
      </c>
      <c r="D32" s="92">
        <v>9.5871627300000029</v>
      </c>
      <c r="E32" s="92">
        <v>8.3419617200000005</v>
      </c>
      <c r="F32" s="92">
        <v>8.8316545099999999</v>
      </c>
      <c r="G32" s="92">
        <v>9.3685628500000018</v>
      </c>
      <c r="H32" s="103">
        <v>10.651622339999999</v>
      </c>
    </row>
    <row r="33" spans="1:8" x14ac:dyDescent="0.2">
      <c r="A33" s="111" t="s">
        <v>51</v>
      </c>
      <c r="B33" s="102">
        <v>0.31085949999999996</v>
      </c>
      <c r="C33" s="92">
        <v>0.26195836</v>
      </c>
      <c r="D33" s="92">
        <v>0.15724629999999998</v>
      </c>
      <c r="E33" s="92">
        <v>0.20907748999999998</v>
      </c>
      <c r="F33" s="92">
        <v>0.18748432999999998</v>
      </c>
      <c r="G33" s="92">
        <v>0.24535201999999998</v>
      </c>
      <c r="H33" s="103">
        <v>0.37053339999999996</v>
      </c>
    </row>
    <row r="34" spans="1:8" x14ac:dyDescent="0.2">
      <c r="A34" s="111" t="s">
        <v>52</v>
      </c>
      <c r="B34" s="102">
        <v>0.29637629999999998</v>
      </c>
      <c r="C34" s="92">
        <v>0.16285452999999997</v>
      </c>
      <c r="D34" s="92">
        <v>0.25750463000000001</v>
      </c>
      <c r="E34" s="92">
        <v>5.5778490000000007E-2</v>
      </c>
      <c r="F34" s="92">
        <v>5.7101120000000012E-2</v>
      </c>
      <c r="G34" s="92">
        <v>3.0677889999999999E-2</v>
      </c>
      <c r="H34" s="103">
        <v>9.3723499999999998E-3</v>
      </c>
    </row>
    <row r="35" spans="1:8" x14ac:dyDescent="0.2">
      <c r="A35" s="111" t="s">
        <v>53</v>
      </c>
      <c r="B35" s="102">
        <v>7.6415200000000003E-2</v>
      </c>
      <c r="C35" s="92">
        <v>0.10159652000000002</v>
      </c>
      <c r="D35" s="92">
        <v>7.576055000000001E-2</v>
      </c>
      <c r="E35" s="92">
        <v>6.8767099999999986E-3</v>
      </c>
      <c r="F35" s="92">
        <v>7.9623500000000017E-3</v>
      </c>
      <c r="G35" s="92">
        <v>1.7490140000000005E-2</v>
      </c>
      <c r="H35" s="103">
        <v>5.5104109999999998E-2</v>
      </c>
    </row>
    <row r="36" spans="1:8" x14ac:dyDescent="0.2">
      <c r="A36" s="111" t="s">
        <v>54</v>
      </c>
      <c r="B36" s="102">
        <v>2.1336741499999996</v>
      </c>
      <c r="C36" s="92">
        <v>1.4551986100000003</v>
      </c>
      <c r="D36" s="92">
        <v>1.7248487400000003</v>
      </c>
      <c r="E36" s="92">
        <v>1.1843915700000001</v>
      </c>
      <c r="F36" s="92">
        <v>1.0727415799999998</v>
      </c>
      <c r="G36" s="92">
        <v>1.2423995700000001</v>
      </c>
      <c r="H36" s="103">
        <v>1.08058341</v>
      </c>
    </row>
    <row r="37" spans="1:8" x14ac:dyDescent="0.2">
      <c r="A37" s="112"/>
      <c r="B37" s="102"/>
      <c r="C37" s="92"/>
      <c r="D37" s="92"/>
      <c r="E37" s="92"/>
      <c r="F37" s="92"/>
      <c r="G37" s="93"/>
      <c r="H37" s="101"/>
    </row>
    <row r="38" spans="1:8" x14ac:dyDescent="0.2">
      <c r="A38" s="109"/>
      <c r="B38" s="102"/>
      <c r="C38" s="92"/>
      <c r="D38" s="92"/>
      <c r="E38" s="92"/>
      <c r="F38" s="92"/>
      <c r="G38" s="93"/>
      <c r="H38" s="101"/>
    </row>
    <row r="39" spans="1:8" s="83" customFormat="1" x14ac:dyDescent="0.2">
      <c r="A39" s="113" t="s">
        <v>55</v>
      </c>
      <c r="B39" s="100">
        <v>222.64453916906908</v>
      </c>
      <c r="C39" s="93">
        <v>228.27198778279796</v>
      </c>
      <c r="D39" s="93">
        <v>204.41511674000884</v>
      </c>
      <c r="E39" s="93">
        <v>189.09878772000761</v>
      </c>
      <c r="F39" s="93">
        <v>202.91888062000004</v>
      </c>
      <c r="G39" s="93">
        <v>283.02711466000005</v>
      </c>
      <c r="H39" s="101">
        <v>284.34652924</v>
      </c>
    </row>
    <row r="40" spans="1:8" x14ac:dyDescent="0.2">
      <c r="A40" s="108"/>
      <c r="B40" s="102"/>
      <c r="C40" s="92"/>
      <c r="D40" s="92"/>
      <c r="E40" s="92"/>
      <c r="F40" s="92"/>
      <c r="G40" s="93"/>
      <c r="H40" s="101"/>
    </row>
    <row r="41" spans="1:8" s="83" customFormat="1" x14ac:dyDescent="0.2">
      <c r="A41" s="110" t="s">
        <v>56</v>
      </c>
      <c r="B41" s="100">
        <v>80.247399000000001</v>
      </c>
      <c r="C41" s="93">
        <v>80.286219559999992</v>
      </c>
      <c r="D41" s="93">
        <v>68.30441162999999</v>
      </c>
      <c r="E41" s="93">
        <v>62.402439029999996</v>
      </c>
      <c r="F41" s="93">
        <v>66.631748370000011</v>
      </c>
      <c r="G41" s="93">
        <v>79.80823408000002</v>
      </c>
      <c r="H41" s="101">
        <v>76.011473690000003</v>
      </c>
    </row>
    <row r="42" spans="1:8" x14ac:dyDescent="0.2">
      <c r="A42" s="114" t="s">
        <v>57</v>
      </c>
      <c r="B42" s="102">
        <v>8.0088039000000002</v>
      </c>
      <c r="C42" s="92">
        <v>8.2513132099999975</v>
      </c>
      <c r="D42" s="92">
        <v>7.3693334400000001</v>
      </c>
      <c r="E42" s="92">
        <v>6.7475639099999993</v>
      </c>
      <c r="F42" s="92">
        <v>6.9197218999999999</v>
      </c>
      <c r="G42" s="92">
        <v>6.2190815600000002</v>
      </c>
      <c r="H42" s="103">
        <v>5.9702025499999998</v>
      </c>
    </row>
    <row r="43" spans="1:8" x14ac:dyDescent="0.2">
      <c r="A43" s="114" t="s">
        <v>58</v>
      </c>
      <c r="B43" s="102">
        <v>2.7395592</v>
      </c>
      <c r="C43" s="92">
        <v>2.6834109800000001</v>
      </c>
      <c r="D43" s="92">
        <v>2.1302671500000003</v>
      </c>
      <c r="E43" s="92">
        <v>2.0128817300000001</v>
      </c>
      <c r="F43" s="92">
        <v>1.9837707200000001</v>
      </c>
      <c r="G43" s="92">
        <v>1.6804340500000006</v>
      </c>
      <c r="H43" s="103">
        <v>1.5062892800000001</v>
      </c>
    </row>
    <row r="44" spans="1:8" x14ac:dyDescent="0.2">
      <c r="A44" s="114" t="s">
        <v>59</v>
      </c>
      <c r="B44" s="102">
        <v>0.43562129999999999</v>
      </c>
      <c r="C44" s="92">
        <v>0.45600362</v>
      </c>
      <c r="D44" s="92">
        <v>0.30002351999999999</v>
      </c>
      <c r="E44" s="92">
        <v>0.31968107999999995</v>
      </c>
      <c r="F44" s="92">
        <v>0.32373154999999998</v>
      </c>
      <c r="G44" s="92">
        <v>0.33100511000000005</v>
      </c>
      <c r="H44" s="103">
        <v>0.4818537799999999</v>
      </c>
    </row>
    <row r="45" spans="1:8" x14ac:dyDescent="0.2">
      <c r="A45" s="114"/>
      <c r="B45" s="102"/>
      <c r="C45" s="92"/>
      <c r="D45" s="92"/>
      <c r="E45" s="92"/>
      <c r="F45" s="92"/>
      <c r="G45" s="93"/>
      <c r="H45" s="101"/>
    </row>
    <row r="46" spans="1:8" s="83" customFormat="1" x14ac:dyDescent="0.2">
      <c r="A46" s="110" t="s">
        <v>60</v>
      </c>
      <c r="B46" s="100">
        <v>30.04532755</v>
      </c>
      <c r="C46" s="93">
        <v>30.629450249999998</v>
      </c>
      <c r="D46" s="93">
        <v>26.401417629999997</v>
      </c>
      <c r="E46" s="93">
        <v>24.429697709999996</v>
      </c>
      <c r="F46" s="93">
        <v>28.379158950000011</v>
      </c>
      <c r="G46" s="93">
        <v>44.427808219999989</v>
      </c>
      <c r="H46" s="101">
        <v>40.635554409999997</v>
      </c>
    </row>
    <row r="47" spans="1:8" x14ac:dyDescent="0.2">
      <c r="A47" s="114" t="s">
        <v>61</v>
      </c>
      <c r="B47" s="102">
        <v>15.2203903</v>
      </c>
      <c r="C47" s="92">
        <v>15.73862729</v>
      </c>
      <c r="D47" s="92">
        <v>13.70345023</v>
      </c>
      <c r="E47" s="92">
        <v>12.653479299999999</v>
      </c>
      <c r="F47" s="92">
        <v>15.289204180000002</v>
      </c>
      <c r="G47" s="92">
        <v>22.901940619999994</v>
      </c>
      <c r="H47" s="103">
        <v>20.067114719999999</v>
      </c>
    </row>
    <row r="48" spans="1:8" x14ac:dyDescent="0.2">
      <c r="A48" s="115" t="s">
        <v>62</v>
      </c>
      <c r="B48" s="102">
        <v>0.30789865</v>
      </c>
      <c r="C48" s="92">
        <v>0.35665004</v>
      </c>
      <c r="D48" s="92">
        <v>0.40623155</v>
      </c>
      <c r="E48" s="92">
        <v>0.40257940000000003</v>
      </c>
      <c r="F48" s="92">
        <v>0.34397613000000005</v>
      </c>
      <c r="G48" s="92">
        <v>0.35992767000000003</v>
      </c>
      <c r="H48" s="103">
        <v>0.32562848000000005</v>
      </c>
    </row>
    <row r="49" spans="1:8" x14ac:dyDescent="0.2">
      <c r="A49" s="115" t="s">
        <v>63</v>
      </c>
      <c r="B49" s="102">
        <v>6.1976655999999988</v>
      </c>
      <c r="C49" s="92">
        <v>6.3816984899999998</v>
      </c>
      <c r="D49" s="92">
        <v>5.2144039300000005</v>
      </c>
      <c r="E49" s="92">
        <v>4.3239324100000003</v>
      </c>
      <c r="F49" s="92">
        <v>5.4768906900000003</v>
      </c>
      <c r="G49" s="92">
        <v>6.2504254200000009</v>
      </c>
      <c r="H49" s="103">
        <v>6.4271080500000011</v>
      </c>
    </row>
    <row r="50" spans="1:8" x14ac:dyDescent="0.2">
      <c r="A50" s="115" t="s">
        <v>64</v>
      </c>
      <c r="B50" s="102">
        <v>1.2907751500000002</v>
      </c>
      <c r="C50" s="92">
        <v>1.2811527700000001</v>
      </c>
      <c r="D50" s="92">
        <v>1.31627687</v>
      </c>
      <c r="E50" s="92">
        <v>1.2768541399999997</v>
      </c>
      <c r="F50" s="92">
        <v>1.4909104600000003</v>
      </c>
      <c r="G50" s="92">
        <v>2.5842774700000004</v>
      </c>
      <c r="H50" s="103">
        <v>1.8983099099999996</v>
      </c>
    </row>
    <row r="51" spans="1:8" x14ac:dyDescent="0.2">
      <c r="A51" s="114" t="s">
        <v>65</v>
      </c>
      <c r="B51" s="102">
        <v>6.570444300000001</v>
      </c>
      <c r="C51" s="92">
        <v>6.5450552800000015</v>
      </c>
      <c r="D51" s="92">
        <v>5.6363740799999995</v>
      </c>
      <c r="E51" s="92">
        <v>5.5363874799999993</v>
      </c>
      <c r="F51" s="92">
        <v>5.7547546199999999</v>
      </c>
      <c r="G51" s="92">
        <v>8.0275101699999993</v>
      </c>
      <c r="H51" s="103">
        <v>6.9646106900000007</v>
      </c>
    </row>
    <row r="52" spans="1:8" x14ac:dyDescent="0.2">
      <c r="A52" s="114" t="s">
        <v>66</v>
      </c>
      <c r="B52" s="102">
        <v>8.2544929499999995</v>
      </c>
      <c r="C52" s="92">
        <v>8.3457676800000016</v>
      </c>
      <c r="D52" s="92">
        <v>7.061593320000001</v>
      </c>
      <c r="E52" s="92">
        <v>6.2398309300000019</v>
      </c>
      <c r="F52" s="92">
        <v>7.3352001499999995</v>
      </c>
      <c r="G52" s="92">
        <v>13.498357429999999</v>
      </c>
      <c r="H52" s="103">
        <v>13.603828999999996</v>
      </c>
    </row>
    <row r="53" spans="1:8" x14ac:dyDescent="0.2">
      <c r="A53" s="116"/>
      <c r="B53" s="102"/>
      <c r="C53" s="92"/>
      <c r="D53" s="92"/>
      <c r="E53" s="92"/>
      <c r="F53" s="92"/>
      <c r="G53" s="93"/>
      <c r="H53" s="101"/>
    </row>
    <row r="54" spans="1:8" s="83" customFormat="1" x14ac:dyDescent="0.2">
      <c r="A54" s="110" t="s">
        <v>67</v>
      </c>
      <c r="B54" s="100">
        <v>3.1980372000000004</v>
      </c>
      <c r="C54" s="93">
        <v>2.7289131999999996</v>
      </c>
      <c r="D54" s="93">
        <v>3.1147274700000001</v>
      </c>
      <c r="E54" s="93">
        <v>3.1646776499999998</v>
      </c>
      <c r="F54" s="93">
        <v>3.3856064299999997</v>
      </c>
      <c r="G54" s="93">
        <v>4.1866616799999994</v>
      </c>
      <c r="H54" s="101">
        <v>3.965088090000001</v>
      </c>
    </row>
    <row r="55" spans="1:8" x14ac:dyDescent="0.2">
      <c r="A55" s="114"/>
      <c r="B55" s="102"/>
      <c r="C55" s="92"/>
      <c r="D55" s="92"/>
      <c r="E55" s="92"/>
      <c r="F55" s="92"/>
      <c r="G55" s="93"/>
      <c r="H55" s="101"/>
    </row>
    <row r="56" spans="1:8" s="83" customFormat="1" x14ac:dyDescent="0.2">
      <c r="A56" s="110" t="s">
        <v>68</v>
      </c>
      <c r="B56" s="100">
        <v>65.048362007289001</v>
      </c>
      <c r="C56" s="93">
        <v>66.611957542838155</v>
      </c>
      <c r="D56" s="93">
        <v>59.962235519999162</v>
      </c>
      <c r="E56" s="93">
        <v>54.452683399999287</v>
      </c>
      <c r="F56" s="93">
        <v>56.629170730000006</v>
      </c>
      <c r="G56" s="93">
        <v>66.433349809999996</v>
      </c>
      <c r="H56" s="101">
        <v>71.433606139999995</v>
      </c>
    </row>
    <row r="57" spans="1:8" x14ac:dyDescent="0.2">
      <c r="A57" s="114" t="s">
        <v>69</v>
      </c>
      <c r="B57" s="102">
        <v>52.215660399999997</v>
      </c>
      <c r="C57" s="92">
        <v>53.238369979999995</v>
      </c>
      <c r="D57" s="92">
        <v>47.518442739999998</v>
      </c>
      <c r="E57" s="92">
        <v>42.415714130000012</v>
      </c>
      <c r="F57" s="92">
        <v>43.884378160000004</v>
      </c>
      <c r="G57" s="92">
        <v>50.824018899999999</v>
      </c>
      <c r="H57" s="103">
        <v>53.368270150000008</v>
      </c>
    </row>
    <row r="58" spans="1:8" x14ac:dyDescent="0.2">
      <c r="A58" s="114" t="s">
        <v>70</v>
      </c>
      <c r="B58" s="102">
        <v>9.8657667</v>
      </c>
      <c r="C58" s="92">
        <v>10.12234788</v>
      </c>
      <c r="D58" s="92">
        <v>9.04867563</v>
      </c>
      <c r="E58" s="92">
        <v>8.785979339999999</v>
      </c>
      <c r="F58" s="92">
        <v>9.6678955300000009</v>
      </c>
      <c r="G58" s="92">
        <v>12.57999085</v>
      </c>
      <c r="H58" s="103">
        <v>14.38677135</v>
      </c>
    </row>
    <row r="59" spans="1:8" x14ac:dyDescent="0.2">
      <c r="A59" s="114" t="s">
        <v>71</v>
      </c>
      <c r="B59" s="102">
        <v>2.9666427</v>
      </c>
      <c r="C59" s="92">
        <v>3.2509550100000002</v>
      </c>
      <c r="D59" s="92">
        <v>3.3951171500000004</v>
      </c>
      <c r="E59" s="92">
        <v>3.2509899299999998</v>
      </c>
      <c r="F59" s="92">
        <v>3.07689704</v>
      </c>
      <c r="G59" s="92">
        <v>3.0293400600000004</v>
      </c>
      <c r="H59" s="103">
        <v>3.6785646400000012</v>
      </c>
    </row>
    <row r="60" spans="1:8" x14ac:dyDescent="0.2">
      <c r="A60" s="116"/>
      <c r="B60" s="102"/>
      <c r="C60" s="92"/>
      <c r="D60" s="92"/>
      <c r="E60" s="92"/>
      <c r="F60" s="92"/>
      <c r="G60" s="93"/>
      <c r="H60" s="101"/>
    </row>
    <row r="61" spans="1:8" s="83" customFormat="1" x14ac:dyDescent="0.2">
      <c r="A61" s="110" t="s">
        <v>72</v>
      </c>
      <c r="B61" s="100">
        <v>44.105413411780091</v>
      </c>
      <c r="C61" s="93">
        <v>48.015447229959811</v>
      </c>
      <c r="D61" s="93">
        <v>46.632324490009673</v>
      </c>
      <c r="E61" s="93">
        <v>44.649289930008287</v>
      </c>
      <c r="F61" s="93">
        <v>47.893196140000015</v>
      </c>
      <c r="G61" s="93">
        <v>88.171060870000005</v>
      </c>
      <c r="H61" s="101">
        <v>92.300806909999991</v>
      </c>
    </row>
    <row r="62" spans="1:8" x14ac:dyDescent="0.2">
      <c r="A62" s="117" t="s">
        <v>73</v>
      </c>
      <c r="B62" s="102">
        <v>11.800147299999999</v>
      </c>
      <c r="C62" s="92">
        <v>11.846949570000001</v>
      </c>
      <c r="D62" s="92">
        <v>11.442303940000004</v>
      </c>
      <c r="E62" s="92">
        <v>10.886239909999999</v>
      </c>
      <c r="F62" s="92">
        <v>11.741159950000002</v>
      </c>
      <c r="G62" s="92">
        <v>24.568666070000003</v>
      </c>
      <c r="H62" s="103">
        <v>28.889000100000004</v>
      </c>
    </row>
    <row r="63" spans="1:8" x14ac:dyDescent="0.2">
      <c r="A63" s="117" t="s">
        <v>74</v>
      </c>
      <c r="B63" s="102">
        <v>25.468906200000003</v>
      </c>
      <c r="C63" s="92">
        <v>27.730547190000006</v>
      </c>
      <c r="D63" s="92">
        <v>26.819672369999996</v>
      </c>
      <c r="E63" s="92">
        <v>25.865245739999999</v>
      </c>
      <c r="F63" s="92">
        <v>26.484148460000004</v>
      </c>
      <c r="G63" s="92">
        <v>31.41065424</v>
      </c>
      <c r="H63" s="103">
        <v>28.688466619999996</v>
      </c>
    </row>
    <row r="64" spans="1:8" x14ac:dyDescent="0.2">
      <c r="A64" s="117" t="s">
        <v>75</v>
      </c>
      <c r="B64" s="102">
        <v>3.7236360999999998</v>
      </c>
      <c r="C64" s="92">
        <v>5.17027971</v>
      </c>
      <c r="D64" s="92">
        <v>4.1807268600000009</v>
      </c>
      <c r="E64" s="92">
        <v>4.4624348700000009</v>
      </c>
      <c r="F64" s="92">
        <v>5.6717479199999987</v>
      </c>
      <c r="G64" s="92">
        <v>13.606053519999998</v>
      </c>
      <c r="H64" s="103">
        <v>16.211024070000001</v>
      </c>
    </row>
    <row r="65" spans="1:11" x14ac:dyDescent="0.2">
      <c r="A65" s="117" t="s">
        <v>76</v>
      </c>
      <c r="B65" s="102">
        <v>3.1129183499999997</v>
      </c>
      <c r="C65" s="92">
        <v>3.2675721499999995</v>
      </c>
      <c r="D65" s="92">
        <v>4.1896213199999996</v>
      </c>
      <c r="E65" s="92">
        <v>3.4353694099999998</v>
      </c>
      <c r="F65" s="92">
        <v>3.9961398099999998</v>
      </c>
      <c r="G65" s="92">
        <v>18.585687040000007</v>
      </c>
      <c r="H65" s="103">
        <v>18.512316119999998</v>
      </c>
    </row>
    <row r="66" spans="1:11" ht="12" thickBot="1" x14ac:dyDescent="0.25">
      <c r="A66" s="118"/>
      <c r="B66" s="104"/>
      <c r="C66" s="105"/>
      <c r="D66" s="105"/>
      <c r="E66" s="105"/>
      <c r="F66" s="105"/>
      <c r="G66" s="382"/>
      <c r="H66" s="384"/>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D34" sqref="D34"/>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133</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3.7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147</v>
      </c>
      <c r="B17" s="120" t="s">
        <v>2</v>
      </c>
      <c r="C17" s="121" t="s">
        <v>3</v>
      </c>
      <c r="D17" s="121" t="s">
        <v>4</v>
      </c>
      <c r="E17" s="121" t="s">
        <v>5</v>
      </c>
      <c r="F17" s="121" t="s">
        <v>6</v>
      </c>
      <c r="G17" s="121" t="s">
        <v>7</v>
      </c>
      <c r="H17" s="122" t="s">
        <v>501</v>
      </c>
      <c r="I17" s="84"/>
      <c r="J17" s="84"/>
      <c r="K17" s="84"/>
    </row>
    <row r="18" spans="1:11" ht="12" thickTop="1" x14ac:dyDescent="0.2">
      <c r="A18" s="107" t="s">
        <v>105</v>
      </c>
      <c r="B18" s="100">
        <v>754.33687269024699</v>
      </c>
      <c r="C18" s="93">
        <v>740.85477221455892</v>
      </c>
      <c r="D18" s="93">
        <v>731.22797023998953</v>
      </c>
      <c r="E18" s="93">
        <v>729.37655807999977</v>
      </c>
      <c r="F18" s="93">
        <v>735.16204320999975</v>
      </c>
      <c r="G18" s="93">
        <v>726.17918332000011</v>
      </c>
      <c r="H18" s="101">
        <v>728.35059032000004</v>
      </c>
    </row>
    <row r="19" spans="1:11" x14ac:dyDescent="0.2">
      <c r="A19" s="107"/>
      <c r="B19" s="102"/>
      <c r="C19" s="92"/>
      <c r="D19" s="92"/>
      <c r="E19" s="92"/>
      <c r="F19" s="92"/>
      <c r="G19" s="93"/>
      <c r="H19" s="101"/>
    </row>
    <row r="20" spans="1:11" s="83" customFormat="1" x14ac:dyDescent="0.2">
      <c r="A20" s="108" t="s">
        <v>41</v>
      </c>
      <c r="B20" s="100">
        <v>754.33593175726912</v>
      </c>
      <c r="C20" s="93">
        <v>740.85536203299182</v>
      </c>
      <c r="D20" s="93">
        <v>731.1770083500129</v>
      </c>
      <c r="E20" s="93">
        <v>729.28017687001636</v>
      </c>
      <c r="F20" s="93">
        <v>735.16204320999987</v>
      </c>
      <c r="G20" s="93">
        <v>726.17918332000011</v>
      </c>
      <c r="H20" s="101">
        <v>728.35059032000004</v>
      </c>
    </row>
    <row r="21" spans="1:11" x14ac:dyDescent="0.2">
      <c r="A21" s="108"/>
      <c r="B21" s="102"/>
      <c r="C21" s="92"/>
      <c r="D21" s="92"/>
      <c r="E21" s="92"/>
      <c r="F21" s="92"/>
      <c r="G21" s="93"/>
      <c r="H21" s="101"/>
    </row>
    <row r="22" spans="1:11" s="87" customFormat="1" x14ac:dyDescent="0.2">
      <c r="A22" s="108" t="s">
        <v>42</v>
      </c>
      <c r="B22" s="100">
        <v>754.33475659613532</v>
      </c>
      <c r="C22" s="93">
        <v>740.85592191280352</v>
      </c>
      <c r="D22" s="93">
        <v>731.17700835001403</v>
      </c>
      <c r="E22" s="93">
        <v>729.28017687001784</v>
      </c>
      <c r="F22" s="93">
        <v>735.16204321000009</v>
      </c>
      <c r="G22" s="93">
        <v>726.17918332000011</v>
      </c>
      <c r="H22" s="101">
        <v>728.35059032000004</v>
      </c>
    </row>
    <row r="23" spans="1:11" s="88" customFormat="1" x14ac:dyDescent="0.2">
      <c r="A23" s="109"/>
      <c r="B23" s="102"/>
      <c r="C23" s="92"/>
      <c r="D23" s="92"/>
      <c r="E23" s="92"/>
      <c r="F23" s="92"/>
      <c r="G23" s="93"/>
      <c r="H23" s="101"/>
    </row>
    <row r="24" spans="1:11" s="87" customFormat="1" x14ac:dyDescent="0.2">
      <c r="A24" s="110" t="s">
        <v>43</v>
      </c>
      <c r="B24" s="100">
        <v>742.94976285400605</v>
      </c>
      <c r="C24" s="93">
        <v>732.26549152410178</v>
      </c>
      <c r="D24" s="93">
        <v>722.23410462001186</v>
      </c>
      <c r="E24" s="93">
        <v>721.64511420001656</v>
      </c>
      <c r="F24" s="93">
        <v>729.28223819999982</v>
      </c>
      <c r="G24" s="93">
        <v>720.77473924000003</v>
      </c>
      <c r="H24" s="101">
        <v>723.30856581000012</v>
      </c>
    </row>
    <row r="25" spans="1:11" s="88" customFormat="1" x14ac:dyDescent="0.2">
      <c r="A25" s="111" t="s">
        <v>44</v>
      </c>
      <c r="B25" s="102">
        <v>3.6709899500000005</v>
      </c>
      <c r="C25" s="92">
        <v>3.9698479799999999</v>
      </c>
      <c r="D25" s="92">
        <v>3.6202149899999996</v>
      </c>
      <c r="E25" s="92">
        <v>3.6747679400000006</v>
      </c>
      <c r="F25" s="92">
        <v>3.0213627600000001</v>
      </c>
      <c r="G25" s="92">
        <v>3.1091558300000011</v>
      </c>
      <c r="H25" s="103">
        <v>3.2497676299999996</v>
      </c>
    </row>
    <row r="26" spans="1:11" s="88" customFormat="1" x14ac:dyDescent="0.2">
      <c r="A26" s="111" t="s">
        <v>45</v>
      </c>
      <c r="B26" s="102">
        <v>586.41609729999993</v>
      </c>
      <c r="C26" s="92">
        <v>584.57461166999997</v>
      </c>
      <c r="D26" s="92">
        <v>577.63438816000007</v>
      </c>
      <c r="E26" s="92">
        <v>578.44078804000003</v>
      </c>
      <c r="F26" s="92">
        <v>581.42432499000006</v>
      </c>
      <c r="G26" s="92">
        <v>578.49976233000007</v>
      </c>
      <c r="H26" s="103">
        <v>580.21840135000002</v>
      </c>
    </row>
    <row r="27" spans="1:11" s="88" customFormat="1" x14ac:dyDescent="0.2">
      <c r="A27" s="111" t="s">
        <v>46</v>
      </c>
      <c r="B27" s="102">
        <v>146.61124254999999</v>
      </c>
      <c r="C27" s="92">
        <v>138.17022224000002</v>
      </c>
      <c r="D27" s="92">
        <v>137.48711593000004</v>
      </c>
      <c r="E27" s="92">
        <v>137.00713026999998</v>
      </c>
      <c r="F27" s="92">
        <v>142.46188556000001</v>
      </c>
      <c r="G27" s="92">
        <v>136.78877324999996</v>
      </c>
      <c r="H27" s="103">
        <v>136.99416769999999</v>
      </c>
    </row>
    <row r="28" spans="1:11" s="88" customFormat="1" x14ac:dyDescent="0.2">
      <c r="A28" s="111" t="s">
        <v>47</v>
      </c>
      <c r="B28" s="102">
        <v>9.0703149999999996E-2</v>
      </c>
      <c r="C28" s="92">
        <v>9.1423089999999999E-2</v>
      </c>
      <c r="D28" s="92">
        <v>3.3109610000000005E-2</v>
      </c>
      <c r="E28" s="92">
        <v>2.0785630000000006E-2</v>
      </c>
      <c r="F28" s="92">
        <v>3.2262699999999998E-2</v>
      </c>
      <c r="G28" s="92">
        <v>6.353919999999999E-3</v>
      </c>
      <c r="H28" s="103">
        <v>1.9261009999999999E-2</v>
      </c>
    </row>
    <row r="29" spans="1:11" s="88" customFormat="1" x14ac:dyDescent="0.2">
      <c r="A29" s="111" t="s">
        <v>48</v>
      </c>
      <c r="B29" s="102">
        <v>6.1708673500000009</v>
      </c>
      <c r="C29" s="92">
        <v>5.4497261300000002</v>
      </c>
      <c r="D29" s="92">
        <v>3.4592759300000004</v>
      </c>
      <c r="E29" s="92">
        <v>2.5016423199999998</v>
      </c>
      <c r="F29" s="92">
        <v>2.3424021900000005</v>
      </c>
      <c r="G29" s="92">
        <v>2.37069391</v>
      </c>
      <c r="H29" s="103">
        <v>2.8269681200000001</v>
      </c>
    </row>
    <row r="30" spans="1:11" s="88" customFormat="1" x14ac:dyDescent="0.2">
      <c r="A30" s="111"/>
      <c r="B30" s="102"/>
      <c r="C30" s="92"/>
      <c r="D30" s="92"/>
      <c r="E30" s="92"/>
      <c r="F30" s="92"/>
      <c r="G30" s="93"/>
      <c r="H30" s="101"/>
    </row>
    <row r="31" spans="1:11" s="87" customFormat="1" x14ac:dyDescent="0.2">
      <c r="A31" s="110" t="s">
        <v>49</v>
      </c>
      <c r="B31" s="100">
        <v>11.38499374212933</v>
      </c>
      <c r="C31" s="93">
        <v>8.5872546214012608</v>
      </c>
      <c r="D31" s="93">
        <v>8.9429037300000012</v>
      </c>
      <c r="E31" s="93">
        <v>7.6350626700000008</v>
      </c>
      <c r="F31" s="93">
        <v>5.879805010000001</v>
      </c>
      <c r="G31" s="93">
        <v>5.4044440799999993</v>
      </c>
      <c r="H31" s="101">
        <v>5.0420245099999992</v>
      </c>
    </row>
    <row r="32" spans="1:11" x14ac:dyDescent="0.2">
      <c r="A32" s="111" t="s">
        <v>50</v>
      </c>
      <c r="B32" s="102">
        <v>0.20035525000000007</v>
      </c>
      <c r="C32" s="92">
        <v>0.35278058000000001</v>
      </c>
      <c r="D32" s="92">
        <v>0.25676214000000003</v>
      </c>
      <c r="E32" s="92">
        <v>0.10833775</v>
      </c>
      <c r="F32" s="92">
        <v>6.3780680000000006E-2</v>
      </c>
      <c r="G32" s="92">
        <v>0.14375184999999999</v>
      </c>
      <c r="H32" s="103">
        <v>0.17629187999999996</v>
      </c>
    </row>
    <row r="33" spans="1:8" x14ac:dyDescent="0.2">
      <c r="A33" s="111" t="s">
        <v>51</v>
      </c>
      <c r="B33" s="102">
        <v>7.7659517999999998</v>
      </c>
      <c r="C33" s="92">
        <v>5.7775900499999997</v>
      </c>
      <c r="D33" s="92">
        <v>6.1767548200000011</v>
      </c>
      <c r="E33" s="92">
        <v>5.6479746999999998</v>
      </c>
      <c r="F33" s="92">
        <v>4.7646811200000005</v>
      </c>
      <c r="G33" s="92">
        <v>4.5648821299999991</v>
      </c>
      <c r="H33" s="103">
        <v>4.2211688999999994</v>
      </c>
    </row>
    <row r="34" spans="1:8" x14ac:dyDescent="0.2">
      <c r="A34" s="111" t="s">
        <v>52</v>
      </c>
      <c r="B34" s="102">
        <v>3.0925088000000009</v>
      </c>
      <c r="C34" s="92">
        <v>2.2425079899999996</v>
      </c>
      <c r="D34" s="92">
        <v>2.3279473400000001</v>
      </c>
      <c r="E34" s="92">
        <v>1.8215113000000005</v>
      </c>
      <c r="F34" s="92">
        <v>1.0358977500000002</v>
      </c>
      <c r="G34" s="92">
        <v>0.66793832000000009</v>
      </c>
      <c r="H34" s="103">
        <v>0.56850297999999988</v>
      </c>
    </row>
    <row r="35" spans="1:8" x14ac:dyDescent="0.2">
      <c r="A35" s="111" t="s">
        <v>53</v>
      </c>
      <c r="B35" s="102">
        <v>0</v>
      </c>
      <c r="C35" s="92">
        <v>0</v>
      </c>
      <c r="D35" s="92">
        <v>0</v>
      </c>
      <c r="E35" s="92">
        <v>0</v>
      </c>
      <c r="F35" s="92">
        <v>0</v>
      </c>
      <c r="G35" s="92">
        <v>0</v>
      </c>
      <c r="H35" s="103">
        <v>0</v>
      </c>
    </row>
    <row r="36" spans="1:8" x14ac:dyDescent="0.2">
      <c r="A36" s="111" t="s">
        <v>54</v>
      </c>
      <c r="B36" s="102">
        <v>0.32246095000000002</v>
      </c>
      <c r="C36" s="92">
        <v>0.21145574999999997</v>
      </c>
      <c r="D36" s="92">
        <v>0.18143943000000001</v>
      </c>
      <c r="E36" s="92">
        <v>5.7238920000000006E-2</v>
      </c>
      <c r="F36" s="92">
        <v>1.5445460000000001E-2</v>
      </c>
      <c r="G36" s="92">
        <v>2.7871779999999999E-2</v>
      </c>
      <c r="H36" s="103">
        <v>7.6060749999999996E-2</v>
      </c>
    </row>
    <row r="37" spans="1:8" x14ac:dyDescent="0.2">
      <c r="A37" s="112"/>
      <c r="B37" s="102"/>
      <c r="C37" s="92"/>
      <c r="D37" s="92"/>
      <c r="E37" s="92"/>
      <c r="F37" s="92"/>
      <c r="G37" s="93"/>
      <c r="H37" s="101"/>
    </row>
    <row r="38" spans="1:8" x14ac:dyDescent="0.2">
      <c r="A38" s="109"/>
      <c r="B38" s="102"/>
      <c r="C38" s="92"/>
      <c r="D38" s="92"/>
      <c r="E38" s="92"/>
      <c r="F38" s="92"/>
      <c r="G38" s="93"/>
      <c r="H38" s="101"/>
    </row>
    <row r="39" spans="1:8" s="83" customFormat="1" x14ac:dyDescent="0.2">
      <c r="A39" s="113" t="s">
        <v>55</v>
      </c>
      <c r="B39" s="100">
        <v>0</v>
      </c>
      <c r="C39" s="93">
        <v>0</v>
      </c>
      <c r="D39" s="93">
        <v>5.0961890000010571E-2</v>
      </c>
      <c r="E39" s="93">
        <v>9.6381210000017911E-2</v>
      </c>
      <c r="F39" s="93">
        <v>0</v>
      </c>
      <c r="G39" s="93">
        <v>0</v>
      </c>
      <c r="H39" s="101">
        <v>0</v>
      </c>
    </row>
    <row r="40" spans="1:8" x14ac:dyDescent="0.2">
      <c r="A40" s="108"/>
      <c r="B40" s="102"/>
      <c r="C40" s="92"/>
      <c r="D40" s="92"/>
      <c r="E40" s="92"/>
      <c r="F40" s="92"/>
      <c r="G40" s="93"/>
      <c r="H40" s="101"/>
    </row>
    <row r="41" spans="1:8" s="83" customFormat="1" x14ac:dyDescent="0.2">
      <c r="A41" s="110" t="s">
        <v>56</v>
      </c>
      <c r="B41" s="100">
        <v>0</v>
      </c>
      <c r="C41" s="93">
        <v>0</v>
      </c>
      <c r="D41" s="93">
        <v>0</v>
      </c>
      <c r="E41" s="93">
        <v>0</v>
      </c>
      <c r="F41" s="93">
        <v>0</v>
      </c>
      <c r="G41" s="93">
        <v>0</v>
      </c>
      <c r="H41" s="101">
        <v>0</v>
      </c>
    </row>
    <row r="42" spans="1:8" x14ac:dyDescent="0.2">
      <c r="A42" s="114" t="s">
        <v>57</v>
      </c>
      <c r="B42" s="102">
        <v>0</v>
      </c>
      <c r="C42" s="92">
        <v>0</v>
      </c>
      <c r="D42" s="92">
        <v>0</v>
      </c>
      <c r="E42" s="92">
        <v>0</v>
      </c>
      <c r="F42" s="92">
        <v>0</v>
      </c>
      <c r="G42" s="92">
        <v>0</v>
      </c>
      <c r="H42" s="103">
        <v>0</v>
      </c>
    </row>
    <row r="43" spans="1:8" x14ac:dyDescent="0.2">
      <c r="A43" s="114" t="s">
        <v>58</v>
      </c>
      <c r="B43" s="102">
        <v>0</v>
      </c>
      <c r="C43" s="92">
        <v>0</v>
      </c>
      <c r="D43" s="92">
        <v>0</v>
      </c>
      <c r="E43" s="92">
        <v>0</v>
      </c>
      <c r="F43" s="92">
        <v>0</v>
      </c>
      <c r="G43" s="92">
        <v>0</v>
      </c>
      <c r="H43" s="103">
        <v>0</v>
      </c>
    </row>
    <row r="44" spans="1:8" x14ac:dyDescent="0.2">
      <c r="A44" s="114" t="s">
        <v>59</v>
      </c>
      <c r="B44" s="102">
        <v>0</v>
      </c>
      <c r="C44" s="92">
        <v>0</v>
      </c>
      <c r="D44" s="92">
        <v>0</v>
      </c>
      <c r="E44" s="92">
        <v>0</v>
      </c>
      <c r="F44" s="92">
        <v>0</v>
      </c>
      <c r="G44" s="92">
        <v>0</v>
      </c>
      <c r="H44" s="103">
        <v>0</v>
      </c>
    </row>
    <row r="45" spans="1:8" x14ac:dyDescent="0.2">
      <c r="A45" s="114"/>
      <c r="B45" s="102"/>
      <c r="C45" s="92"/>
      <c r="D45" s="92"/>
      <c r="E45" s="92"/>
      <c r="F45" s="92"/>
      <c r="G45" s="93"/>
      <c r="H45" s="101"/>
    </row>
    <row r="46" spans="1:8" s="83" customFormat="1" x14ac:dyDescent="0.2">
      <c r="A46" s="110" t="s">
        <v>60</v>
      </c>
      <c r="B46" s="100">
        <v>0</v>
      </c>
      <c r="C46" s="93">
        <v>0</v>
      </c>
      <c r="D46" s="93">
        <v>0</v>
      </c>
      <c r="E46" s="93">
        <v>0</v>
      </c>
      <c r="F46" s="93">
        <v>0</v>
      </c>
      <c r="G46" s="93">
        <v>0</v>
      </c>
      <c r="H46" s="101">
        <v>0</v>
      </c>
    </row>
    <row r="47" spans="1:8" x14ac:dyDescent="0.2">
      <c r="A47" s="114" t="s">
        <v>61</v>
      </c>
      <c r="B47" s="102">
        <v>0</v>
      </c>
      <c r="C47" s="92">
        <v>0</v>
      </c>
      <c r="D47" s="92">
        <v>0</v>
      </c>
      <c r="E47" s="92">
        <v>0</v>
      </c>
      <c r="F47" s="92">
        <v>0</v>
      </c>
      <c r="G47" s="92">
        <v>0</v>
      </c>
      <c r="H47" s="103">
        <v>0</v>
      </c>
    </row>
    <row r="48" spans="1:8" x14ac:dyDescent="0.2">
      <c r="A48" s="115" t="s">
        <v>62</v>
      </c>
      <c r="B48" s="102">
        <v>0</v>
      </c>
      <c r="C48" s="92">
        <v>0</v>
      </c>
      <c r="D48" s="92">
        <v>0</v>
      </c>
      <c r="E48" s="92">
        <v>0</v>
      </c>
      <c r="F48" s="92">
        <v>0</v>
      </c>
      <c r="G48" s="92">
        <v>0</v>
      </c>
      <c r="H48" s="103">
        <v>0</v>
      </c>
    </row>
    <row r="49" spans="1:8" x14ac:dyDescent="0.2">
      <c r="A49" s="115" t="s">
        <v>63</v>
      </c>
      <c r="B49" s="102">
        <v>0</v>
      </c>
      <c r="C49" s="92">
        <v>0</v>
      </c>
      <c r="D49" s="92">
        <v>0</v>
      </c>
      <c r="E49" s="92">
        <v>0</v>
      </c>
      <c r="F49" s="92">
        <v>0</v>
      </c>
      <c r="G49" s="92">
        <v>0</v>
      </c>
      <c r="H49" s="103">
        <v>0</v>
      </c>
    </row>
    <row r="50" spans="1:8" x14ac:dyDescent="0.2">
      <c r="A50" s="115" t="s">
        <v>64</v>
      </c>
      <c r="B50" s="102">
        <v>0</v>
      </c>
      <c r="C50" s="92">
        <v>0</v>
      </c>
      <c r="D50" s="92">
        <v>0</v>
      </c>
      <c r="E50" s="92">
        <v>0</v>
      </c>
      <c r="F50" s="92">
        <v>0</v>
      </c>
      <c r="G50" s="92">
        <v>0</v>
      </c>
      <c r="H50" s="103">
        <v>0</v>
      </c>
    </row>
    <row r="51" spans="1:8" x14ac:dyDescent="0.2">
      <c r="A51" s="114" t="s">
        <v>65</v>
      </c>
      <c r="B51" s="102">
        <v>0</v>
      </c>
      <c r="C51" s="92">
        <v>0</v>
      </c>
      <c r="D51" s="92">
        <v>0</v>
      </c>
      <c r="E51" s="92">
        <v>0</v>
      </c>
      <c r="F51" s="92">
        <v>0</v>
      </c>
      <c r="G51" s="92">
        <v>0</v>
      </c>
      <c r="H51" s="103">
        <v>0</v>
      </c>
    </row>
    <row r="52" spans="1:8" x14ac:dyDescent="0.2">
      <c r="A52" s="114" t="s">
        <v>66</v>
      </c>
      <c r="B52" s="102">
        <v>0</v>
      </c>
      <c r="C52" s="92">
        <v>0</v>
      </c>
      <c r="D52" s="92">
        <v>0</v>
      </c>
      <c r="E52" s="92">
        <v>0</v>
      </c>
      <c r="F52" s="92">
        <v>0</v>
      </c>
      <c r="G52" s="92">
        <v>0</v>
      </c>
      <c r="H52" s="103">
        <v>0</v>
      </c>
    </row>
    <row r="53" spans="1:8" x14ac:dyDescent="0.2">
      <c r="A53" s="116"/>
      <c r="B53" s="102"/>
      <c r="C53" s="92"/>
      <c r="D53" s="92"/>
      <c r="E53" s="92"/>
      <c r="F53" s="92"/>
      <c r="G53" s="93"/>
      <c r="H53" s="101"/>
    </row>
    <row r="54" spans="1:8" s="83" customFormat="1" x14ac:dyDescent="0.2">
      <c r="A54" s="110" t="s">
        <v>67</v>
      </c>
      <c r="B54" s="100">
        <v>0</v>
      </c>
      <c r="C54" s="93">
        <v>0</v>
      </c>
      <c r="D54" s="93">
        <v>0</v>
      </c>
      <c r="E54" s="93">
        <v>0</v>
      </c>
      <c r="F54" s="93">
        <v>0</v>
      </c>
      <c r="G54" s="93">
        <v>0</v>
      </c>
      <c r="H54" s="101">
        <v>0</v>
      </c>
    </row>
    <row r="55" spans="1:8" x14ac:dyDescent="0.2">
      <c r="A55" s="114"/>
      <c r="B55" s="102"/>
      <c r="C55" s="92"/>
      <c r="D55" s="92"/>
      <c r="E55" s="92"/>
      <c r="F55" s="92"/>
      <c r="G55" s="93"/>
      <c r="H55" s="101"/>
    </row>
    <row r="56" spans="1:8" s="83" customFormat="1" x14ac:dyDescent="0.2">
      <c r="A56" s="110" t="s">
        <v>68</v>
      </c>
      <c r="B56" s="100">
        <v>0</v>
      </c>
      <c r="C56" s="93">
        <v>0</v>
      </c>
      <c r="D56" s="93">
        <v>0</v>
      </c>
      <c r="E56" s="93">
        <v>0</v>
      </c>
      <c r="F56" s="93">
        <v>0</v>
      </c>
      <c r="G56" s="93">
        <v>0</v>
      </c>
      <c r="H56" s="101">
        <v>0</v>
      </c>
    </row>
    <row r="57" spans="1:8" x14ac:dyDescent="0.2">
      <c r="A57" s="114" t="s">
        <v>69</v>
      </c>
      <c r="B57" s="102">
        <v>0</v>
      </c>
      <c r="C57" s="92">
        <v>0</v>
      </c>
      <c r="D57" s="92">
        <v>0</v>
      </c>
      <c r="E57" s="92">
        <v>0</v>
      </c>
      <c r="F57" s="92">
        <v>0</v>
      </c>
      <c r="G57" s="92">
        <v>0</v>
      </c>
      <c r="H57" s="103">
        <v>0</v>
      </c>
    </row>
    <row r="58" spans="1:8" x14ac:dyDescent="0.2">
      <c r="A58" s="114" t="s">
        <v>70</v>
      </c>
      <c r="B58" s="102">
        <v>0</v>
      </c>
      <c r="C58" s="92">
        <v>0</v>
      </c>
      <c r="D58" s="92">
        <v>0</v>
      </c>
      <c r="E58" s="92">
        <v>0</v>
      </c>
      <c r="F58" s="92">
        <v>0</v>
      </c>
      <c r="G58" s="92">
        <v>0</v>
      </c>
      <c r="H58" s="103">
        <v>0</v>
      </c>
    </row>
    <row r="59" spans="1:8" x14ac:dyDescent="0.2">
      <c r="A59" s="114" t="s">
        <v>71</v>
      </c>
      <c r="B59" s="102">
        <v>0</v>
      </c>
      <c r="C59" s="92">
        <v>0</v>
      </c>
      <c r="D59" s="92">
        <v>0</v>
      </c>
      <c r="E59" s="92">
        <v>0</v>
      </c>
      <c r="F59" s="92">
        <v>0</v>
      </c>
      <c r="G59" s="92">
        <v>0</v>
      </c>
      <c r="H59" s="103">
        <v>0</v>
      </c>
    </row>
    <row r="60" spans="1:8" x14ac:dyDescent="0.2">
      <c r="A60" s="116"/>
      <c r="B60" s="102"/>
      <c r="C60" s="92"/>
      <c r="D60" s="92"/>
      <c r="E60" s="92"/>
      <c r="F60" s="92"/>
      <c r="G60" s="93"/>
      <c r="H60" s="101"/>
    </row>
    <row r="61" spans="1:8" s="83" customFormat="1" x14ac:dyDescent="0.2">
      <c r="A61" s="110" t="s">
        <v>72</v>
      </c>
      <c r="B61" s="100">
        <v>0</v>
      </c>
      <c r="C61" s="93">
        <v>0</v>
      </c>
      <c r="D61" s="93">
        <v>5.0961890000010571E-2</v>
      </c>
      <c r="E61" s="93">
        <v>9.6381210000017911E-2</v>
      </c>
      <c r="F61" s="93">
        <v>0</v>
      </c>
      <c r="G61" s="93">
        <v>0</v>
      </c>
      <c r="H61" s="101">
        <v>0</v>
      </c>
    </row>
    <row r="62" spans="1:8" x14ac:dyDescent="0.2">
      <c r="A62" s="117" t="s">
        <v>73</v>
      </c>
      <c r="B62" s="102">
        <v>0</v>
      </c>
      <c r="C62" s="92">
        <v>0</v>
      </c>
      <c r="D62" s="92">
        <v>0</v>
      </c>
      <c r="E62" s="92">
        <v>0</v>
      </c>
      <c r="F62" s="92">
        <v>0</v>
      </c>
      <c r="G62" s="92">
        <v>0</v>
      </c>
      <c r="H62" s="103">
        <v>0</v>
      </c>
    </row>
    <row r="63" spans="1:8" x14ac:dyDescent="0.2">
      <c r="A63" s="117" t="s">
        <v>74</v>
      </c>
      <c r="B63" s="102">
        <v>0</v>
      </c>
      <c r="C63" s="92">
        <v>0</v>
      </c>
      <c r="D63" s="92">
        <v>0</v>
      </c>
      <c r="E63" s="92">
        <v>0</v>
      </c>
      <c r="F63" s="92">
        <v>0</v>
      </c>
      <c r="G63" s="92">
        <v>0</v>
      </c>
      <c r="H63" s="103">
        <v>0</v>
      </c>
    </row>
    <row r="64" spans="1:8" x14ac:dyDescent="0.2">
      <c r="A64" s="117" t="s">
        <v>75</v>
      </c>
      <c r="B64" s="102">
        <v>0</v>
      </c>
      <c r="C64" s="92">
        <v>0</v>
      </c>
      <c r="D64" s="92">
        <v>5.0961890000000003E-2</v>
      </c>
      <c r="E64" s="92">
        <v>9.6381210000000009E-2</v>
      </c>
      <c r="F64" s="92">
        <v>0</v>
      </c>
      <c r="G64" s="92">
        <v>0</v>
      </c>
      <c r="H64" s="103">
        <v>0</v>
      </c>
    </row>
    <row r="65" spans="1:11" x14ac:dyDescent="0.2">
      <c r="A65" s="117" t="s">
        <v>76</v>
      </c>
      <c r="B65" s="102">
        <v>0</v>
      </c>
      <c r="C65" s="92">
        <v>0</v>
      </c>
      <c r="D65" s="92">
        <v>0</v>
      </c>
      <c r="E65" s="92">
        <v>0</v>
      </c>
      <c r="F65" s="92">
        <v>0</v>
      </c>
      <c r="G65" s="92">
        <v>0</v>
      </c>
      <c r="H65" s="103">
        <v>0</v>
      </c>
    </row>
    <row r="66" spans="1:11" ht="12" thickBot="1" x14ac:dyDescent="0.25">
      <c r="A66" s="118"/>
      <c r="B66" s="104"/>
      <c r="C66" s="105"/>
      <c r="D66" s="105"/>
      <c r="E66" s="105"/>
      <c r="F66" s="105"/>
      <c r="G66" s="382"/>
      <c r="H66" s="384"/>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S115"/>
  <sheetViews>
    <sheetView workbookViewId="0">
      <pane xSplit="1" ySplit="14" topLeftCell="B15" activePane="bottomRight" state="frozen"/>
      <selection activeCell="E32" sqref="E32"/>
      <selection pane="topRight" activeCell="E32" sqref="E32"/>
      <selection pane="bottomLeft" activeCell="E32" sqref="E32"/>
      <selection pane="bottomRight" activeCell="B26" sqref="B26"/>
    </sheetView>
  </sheetViews>
  <sheetFormatPr defaultRowHeight="12.75" x14ac:dyDescent="0.2"/>
  <cols>
    <col min="1" max="1" width="52.42578125" style="219" customWidth="1"/>
    <col min="2" max="2" width="9.140625" style="219"/>
    <col min="3" max="3" width="10.85546875" style="219" customWidth="1"/>
    <col min="4" max="4" width="9.140625" style="220"/>
    <col min="5" max="5" width="13.140625" style="220" customWidth="1"/>
    <col min="6" max="6" width="13.28515625" style="220" customWidth="1"/>
    <col min="7" max="7" width="14.85546875" style="220" customWidth="1"/>
    <col min="8" max="8" width="9.140625" style="219"/>
    <col min="9" max="9" width="10.7109375" style="219" customWidth="1"/>
    <col min="10" max="10" width="11" style="219" customWidth="1"/>
    <col min="11" max="11" width="13.5703125" style="219" customWidth="1"/>
    <col min="12" max="12" width="10.7109375" style="219" customWidth="1"/>
    <col min="13" max="13" width="12.85546875" style="219" customWidth="1"/>
    <col min="14" max="15" width="10.42578125" style="219" customWidth="1"/>
    <col min="16" max="16" width="10.140625" style="219" customWidth="1"/>
    <col min="17" max="17" width="9.85546875" style="219" customWidth="1"/>
    <col min="18" max="18" width="10.28515625" style="219" customWidth="1"/>
    <col min="19" max="19" width="10.5703125" style="219" customWidth="1"/>
    <col min="20" max="256" width="9.140625" style="219"/>
    <col min="257" max="257" width="52.42578125" style="219" customWidth="1"/>
    <col min="258" max="258" width="9.140625" style="219"/>
    <col min="259" max="259" width="10.85546875" style="219" customWidth="1"/>
    <col min="260" max="260" width="9.140625" style="219"/>
    <col min="261" max="261" width="13.140625" style="219" customWidth="1"/>
    <col min="262" max="262" width="13.28515625" style="219" customWidth="1"/>
    <col min="263" max="263" width="14.85546875" style="219" customWidth="1"/>
    <col min="264" max="264" width="9.140625" style="219"/>
    <col min="265" max="265" width="10.7109375" style="219" customWidth="1"/>
    <col min="266" max="266" width="11" style="219" customWidth="1"/>
    <col min="267" max="267" width="13.5703125" style="219" customWidth="1"/>
    <col min="268" max="268" width="10.7109375" style="219" customWidth="1"/>
    <col min="269" max="269" width="12.85546875" style="219" customWidth="1"/>
    <col min="270" max="271" width="10.42578125" style="219" customWidth="1"/>
    <col min="272" max="272" width="10.140625" style="219" customWidth="1"/>
    <col min="273" max="273" width="9.85546875" style="219" customWidth="1"/>
    <col min="274" max="274" width="10.28515625" style="219" customWidth="1"/>
    <col min="275" max="275" width="10.5703125" style="219" customWidth="1"/>
    <col min="276" max="512" width="9.140625" style="219"/>
    <col min="513" max="513" width="52.42578125" style="219" customWidth="1"/>
    <col min="514" max="514" width="9.140625" style="219"/>
    <col min="515" max="515" width="10.85546875" style="219" customWidth="1"/>
    <col min="516" max="516" width="9.140625" style="219"/>
    <col min="517" max="517" width="13.140625" style="219" customWidth="1"/>
    <col min="518" max="518" width="13.28515625" style="219" customWidth="1"/>
    <col min="519" max="519" width="14.85546875" style="219" customWidth="1"/>
    <col min="520" max="520" width="9.140625" style="219"/>
    <col min="521" max="521" width="10.7109375" style="219" customWidth="1"/>
    <col min="522" max="522" width="11" style="219" customWidth="1"/>
    <col min="523" max="523" width="13.5703125" style="219" customWidth="1"/>
    <col min="524" max="524" width="10.7109375" style="219" customWidth="1"/>
    <col min="525" max="525" width="12.85546875" style="219" customWidth="1"/>
    <col min="526" max="527" width="10.42578125" style="219" customWidth="1"/>
    <col min="528" max="528" width="10.140625" style="219" customWidth="1"/>
    <col min="529" max="529" width="9.85546875" style="219" customWidth="1"/>
    <col min="530" max="530" width="10.28515625" style="219" customWidth="1"/>
    <col min="531" max="531" width="10.5703125" style="219" customWidth="1"/>
    <col min="532" max="768" width="9.140625" style="219"/>
    <col min="769" max="769" width="52.42578125" style="219" customWidth="1"/>
    <col min="770" max="770" width="9.140625" style="219"/>
    <col min="771" max="771" width="10.85546875" style="219" customWidth="1"/>
    <col min="772" max="772" width="9.140625" style="219"/>
    <col min="773" max="773" width="13.140625" style="219" customWidth="1"/>
    <col min="774" max="774" width="13.28515625" style="219" customWidth="1"/>
    <col min="775" max="775" width="14.85546875" style="219" customWidth="1"/>
    <col min="776" max="776" width="9.140625" style="219"/>
    <col min="777" max="777" width="10.7109375" style="219" customWidth="1"/>
    <col min="778" max="778" width="11" style="219" customWidth="1"/>
    <col min="779" max="779" width="13.5703125" style="219" customWidth="1"/>
    <col min="780" max="780" width="10.7109375" style="219" customWidth="1"/>
    <col min="781" max="781" width="12.85546875" style="219" customWidth="1"/>
    <col min="782" max="783" width="10.42578125" style="219" customWidth="1"/>
    <col min="784" max="784" width="10.140625" style="219" customWidth="1"/>
    <col min="785" max="785" width="9.85546875" style="219" customWidth="1"/>
    <col min="786" max="786" width="10.28515625" style="219" customWidth="1"/>
    <col min="787" max="787" width="10.5703125" style="219" customWidth="1"/>
    <col min="788" max="1024" width="9.140625" style="219"/>
    <col min="1025" max="1025" width="52.42578125" style="219" customWidth="1"/>
    <col min="1026" max="1026" width="9.140625" style="219"/>
    <col min="1027" max="1027" width="10.85546875" style="219" customWidth="1"/>
    <col min="1028" max="1028" width="9.140625" style="219"/>
    <col min="1029" max="1029" width="13.140625" style="219" customWidth="1"/>
    <col min="1030" max="1030" width="13.28515625" style="219" customWidth="1"/>
    <col min="1031" max="1031" width="14.85546875" style="219" customWidth="1"/>
    <col min="1032" max="1032" width="9.140625" style="219"/>
    <col min="1033" max="1033" width="10.7109375" style="219" customWidth="1"/>
    <col min="1034" max="1034" width="11" style="219" customWidth="1"/>
    <col min="1035" max="1035" width="13.5703125" style="219" customWidth="1"/>
    <col min="1036" max="1036" width="10.7109375" style="219" customWidth="1"/>
    <col min="1037" max="1037" width="12.85546875" style="219" customWidth="1"/>
    <col min="1038" max="1039" width="10.42578125" style="219" customWidth="1"/>
    <col min="1040" max="1040" width="10.140625" style="219" customWidth="1"/>
    <col min="1041" max="1041" width="9.85546875" style="219" customWidth="1"/>
    <col min="1042" max="1042" width="10.28515625" style="219" customWidth="1"/>
    <col min="1043" max="1043" width="10.5703125" style="219" customWidth="1"/>
    <col min="1044" max="1280" width="9.140625" style="219"/>
    <col min="1281" max="1281" width="52.42578125" style="219" customWidth="1"/>
    <col min="1282" max="1282" width="9.140625" style="219"/>
    <col min="1283" max="1283" width="10.85546875" style="219" customWidth="1"/>
    <col min="1284" max="1284" width="9.140625" style="219"/>
    <col min="1285" max="1285" width="13.140625" style="219" customWidth="1"/>
    <col min="1286" max="1286" width="13.28515625" style="219" customWidth="1"/>
    <col min="1287" max="1287" width="14.85546875" style="219" customWidth="1"/>
    <col min="1288" max="1288" width="9.140625" style="219"/>
    <col min="1289" max="1289" width="10.7109375" style="219" customWidth="1"/>
    <col min="1290" max="1290" width="11" style="219" customWidth="1"/>
    <col min="1291" max="1291" width="13.5703125" style="219" customWidth="1"/>
    <col min="1292" max="1292" width="10.7109375" style="219" customWidth="1"/>
    <col min="1293" max="1293" width="12.85546875" style="219" customWidth="1"/>
    <col min="1294" max="1295" width="10.42578125" style="219" customWidth="1"/>
    <col min="1296" max="1296" width="10.140625" style="219" customWidth="1"/>
    <col min="1297" max="1297" width="9.85546875" style="219" customWidth="1"/>
    <col min="1298" max="1298" width="10.28515625" style="219" customWidth="1"/>
    <col min="1299" max="1299" width="10.5703125" style="219" customWidth="1"/>
    <col min="1300" max="1536" width="9.140625" style="219"/>
    <col min="1537" max="1537" width="52.42578125" style="219" customWidth="1"/>
    <col min="1538" max="1538" width="9.140625" style="219"/>
    <col min="1539" max="1539" width="10.85546875" style="219" customWidth="1"/>
    <col min="1540" max="1540" width="9.140625" style="219"/>
    <col min="1541" max="1541" width="13.140625" style="219" customWidth="1"/>
    <col min="1542" max="1542" width="13.28515625" style="219" customWidth="1"/>
    <col min="1543" max="1543" width="14.85546875" style="219" customWidth="1"/>
    <col min="1544" max="1544" width="9.140625" style="219"/>
    <col min="1545" max="1545" width="10.7109375" style="219" customWidth="1"/>
    <col min="1546" max="1546" width="11" style="219" customWidth="1"/>
    <col min="1547" max="1547" width="13.5703125" style="219" customWidth="1"/>
    <col min="1548" max="1548" width="10.7109375" style="219" customWidth="1"/>
    <col min="1549" max="1549" width="12.85546875" style="219" customWidth="1"/>
    <col min="1550" max="1551" width="10.42578125" style="219" customWidth="1"/>
    <col min="1552" max="1552" width="10.140625" style="219" customWidth="1"/>
    <col min="1553" max="1553" width="9.85546875" style="219" customWidth="1"/>
    <col min="1554" max="1554" width="10.28515625" style="219" customWidth="1"/>
    <col min="1555" max="1555" width="10.5703125" style="219" customWidth="1"/>
    <col min="1556" max="1792" width="9.140625" style="219"/>
    <col min="1793" max="1793" width="52.42578125" style="219" customWidth="1"/>
    <col min="1794" max="1794" width="9.140625" style="219"/>
    <col min="1795" max="1795" width="10.85546875" style="219" customWidth="1"/>
    <col min="1796" max="1796" width="9.140625" style="219"/>
    <col min="1797" max="1797" width="13.140625" style="219" customWidth="1"/>
    <col min="1798" max="1798" width="13.28515625" style="219" customWidth="1"/>
    <col min="1799" max="1799" width="14.85546875" style="219" customWidth="1"/>
    <col min="1800" max="1800" width="9.140625" style="219"/>
    <col min="1801" max="1801" width="10.7109375" style="219" customWidth="1"/>
    <col min="1802" max="1802" width="11" style="219" customWidth="1"/>
    <col min="1803" max="1803" width="13.5703125" style="219" customWidth="1"/>
    <col min="1804" max="1804" width="10.7109375" style="219" customWidth="1"/>
    <col min="1805" max="1805" width="12.85546875" style="219" customWidth="1"/>
    <col min="1806" max="1807" width="10.42578125" style="219" customWidth="1"/>
    <col min="1808" max="1808" width="10.140625" style="219" customWidth="1"/>
    <col min="1809" max="1809" width="9.85546875" style="219" customWidth="1"/>
    <col min="1810" max="1810" width="10.28515625" style="219" customWidth="1"/>
    <col min="1811" max="1811" width="10.5703125" style="219" customWidth="1"/>
    <col min="1812" max="2048" width="9.140625" style="219"/>
    <col min="2049" max="2049" width="52.42578125" style="219" customWidth="1"/>
    <col min="2050" max="2050" width="9.140625" style="219"/>
    <col min="2051" max="2051" width="10.85546875" style="219" customWidth="1"/>
    <col min="2052" max="2052" width="9.140625" style="219"/>
    <col min="2053" max="2053" width="13.140625" style="219" customWidth="1"/>
    <col min="2054" max="2054" width="13.28515625" style="219" customWidth="1"/>
    <col min="2055" max="2055" width="14.85546875" style="219" customWidth="1"/>
    <col min="2056" max="2056" width="9.140625" style="219"/>
    <col min="2057" max="2057" width="10.7109375" style="219" customWidth="1"/>
    <col min="2058" max="2058" width="11" style="219" customWidth="1"/>
    <col min="2059" max="2059" width="13.5703125" style="219" customWidth="1"/>
    <col min="2060" max="2060" width="10.7109375" style="219" customWidth="1"/>
    <col min="2061" max="2061" width="12.85546875" style="219" customWidth="1"/>
    <col min="2062" max="2063" width="10.42578125" style="219" customWidth="1"/>
    <col min="2064" max="2064" width="10.140625" style="219" customWidth="1"/>
    <col min="2065" max="2065" width="9.85546875" style="219" customWidth="1"/>
    <col min="2066" max="2066" width="10.28515625" style="219" customWidth="1"/>
    <col min="2067" max="2067" width="10.5703125" style="219" customWidth="1"/>
    <col min="2068" max="2304" width="9.140625" style="219"/>
    <col min="2305" max="2305" width="52.42578125" style="219" customWidth="1"/>
    <col min="2306" max="2306" width="9.140625" style="219"/>
    <col min="2307" max="2307" width="10.85546875" style="219" customWidth="1"/>
    <col min="2308" max="2308" width="9.140625" style="219"/>
    <col min="2309" max="2309" width="13.140625" style="219" customWidth="1"/>
    <col min="2310" max="2310" width="13.28515625" style="219" customWidth="1"/>
    <col min="2311" max="2311" width="14.85546875" style="219" customWidth="1"/>
    <col min="2312" max="2312" width="9.140625" style="219"/>
    <col min="2313" max="2313" width="10.7109375" style="219" customWidth="1"/>
    <col min="2314" max="2314" width="11" style="219" customWidth="1"/>
    <col min="2315" max="2315" width="13.5703125" style="219" customWidth="1"/>
    <col min="2316" max="2316" width="10.7109375" style="219" customWidth="1"/>
    <col min="2317" max="2317" width="12.85546875" style="219" customWidth="1"/>
    <col min="2318" max="2319" width="10.42578125" style="219" customWidth="1"/>
    <col min="2320" max="2320" width="10.140625" style="219" customWidth="1"/>
    <col min="2321" max="2321" width="9.85546875" style="219" customWidth="1"/>
    <col min="2322" max="2322" width="10.28515625" style="219" customWidth="1"/>
    <col min="2323" max="2323" width="10.5703125" style="219" customWidth="1"/>
    <col min="2324" max="2560" width="9.140625" style="219"/>
    <col min="2561" max="2561" width="52.42578125" style="219" customWidth="1"/>
    <col min="2562" max="2562" width="9.140625" style="219"/>
    <col min="2563" max="2563" width="10.85546875" style="219" customWidth="1"/>
    <col min="2564" max="2564" width="9.140625" style="219"/>
    <col min="2565" max="2565" width="13.140625" style="219" customWidth="1"/>
    <col min="2566" max="2566" width="13.28515625" style="219" customWidth="1"/>
    <col min="2567" max="2567" width="14.85546875" style="219" customWidth="1"/>
    <col min="2568" max="2568" width="9.140625" style="219"/>
    <col min="2569" max="2569" width="10.7109375" style="219" customWidth="1"/>
    <col min="2570" max="2570" width="11" style="219" customWidth="1"/>
    <col min="2571" max="2571" width="13.5703125" style="219" customWidth="1"/>
    <col min="2572" max="2572" width="10.7109375" style="219" customWidth="1"/>
    <col min="2573" max="2573" width="12.85546875" style="219" customWidth="1"/>
    <col min="2574" max="2575" width="10.42578125" style="219" customWidth="1"/>
    <col min="2576" max="2576" width="10.140625" style="219" customWidth="1"/>
    <col min="2577" max="2577" width="9.85546875" style="219" customWidth="1"/>
    <col min="2578" max="2578" width="10.28515625" style="219" customWidth="1"/>
    <col min="2579" max="2579" width="10.5703125" style="219" customWidth="1"/>
    <col min="2580" max="2816" width="9.140625" style="219"/>
    <col min="2817" max="2817" width="52.42578125" style="219" customWidth="1"/>
    <col min="2818" max="2818" width="9.140625" style="219"/>
    <col min="2819" max="2819" width="10.85546875" style="219" customWidth="1"/>
    <col min="2820" max="2820" width="9.140625" style="219"/>
    <col min="2821" max="2821" width="13.140625" style="219" customWidth="1"/>
    <col min="2822" max="2822" width="13.28515625" style="219" customWidth="1"/>
    <col min="2823" max="2823" width="14.85546875" style="219" customWidth="1"/>
    <col min="2824" max="2824" width="9.140625" style="219"/>
    <col min="2825" max="2825" width="10.7109375" style="219" customWidth="1"/>
    <col min="2826" max="2826" width="11" style="219" customWidth="1"/>
    <col min="2827" max="2827" width="13.5703125" style="219" customWidth="1"/>
    <col min="2828" max="2828" width="10.7109375" style="219" customWidth="1"/>
    <col min="2829" max="2829" width="12.85546875" style="219" customWidth="1"/>
    <col min="2830" max="2831" width="10.42578125" style="219" customWidth="1"/>
    <col min="2832" max="2832" width="10.140625" style="219" customWidth="1"/>
    <col min="2833" max="2833" width="9.85546875" style="219" customWidth="1"/>
    <col min="2834" max="2834" width="10.28515625" style="219" customWidth="1"/>
    <col min="2835" max="2835" width="10.5703125" style="219" customWidth="1"/>
    <col min="2836" max="3072" width="9.140625" style="219"/>
    <col min="3073" max="3073" width="52.42578125" style="219" customWidth="1"/>
    <col min="3074" max="3074" width="9.140625" style="219"/>
    <col min="3075" max="3075" width="10.85546875" style="219" customWidth="1"/>
    <col min="3076" max="3076" width="9.140625" style="219"/>
    <col min="3077" max="3077" width="13.140625" style="219" customWidth="1"/>
    <col min="3078" max="3078" width="13.28515625" style="219" customWidth="1"/>
    <col min="3079" max="3079" width="14.85546875" style="219" customWidth="1"/>
    <col min="3080" max="3080" width="9.140625" style="219"/>
    <col min="3081" max="3081" width="10.7109375" style="219" customWidth="1"/>
    <col min="3082" max="3082" width="11" style="219" customWidth="1"/>
    <col min="3083" max="3083" width="13.5703125" style="219" customWidth="1"/>
    <col min="3084" max="3084" width="10.7109375" style="219" customWidth="1"/>
    <col min="3085" max="3085" width="12.85546875" style="219" customWidth="1"/>
    <col min="3086" max="3087" width="10.42578125" style="219" customWidth="1"/>
    <col min="3088" max="3088" width="10.140625" style="219" customWidth="1"/>
    <col min="3089" max="3089" width="9.85546875" style="219" customWidth="1"/>
    <col min="3090" max="3090" width="10.28515625" style="219" customWidth="1"/>
    <col min="3091" max="3091" width="10.5703125" style="219" customWidth="1"/>
    <col min="3092" max="3328" width="9.140625" style="219"/>
    <col min="3329" max="3329" width="52.42578125" style="219" customWidth="1"/>
    <col min="3330" max="3330" width="9.140625" style="219"/>
    <col min="3331" max="3331" width="10.85546875" style="219" customWidth="1"/>
    <col min="3332" max="3332" width="9.140625" style="219"/>
    <col min="3333" max="3333" width="13.140625" style="219" customWidth="1"/>
    <col min="3334" max="3334" width="13.28515625" style="219" customWidth="1"/>
    <col min="3335" max="3335" width="14.85546875" style="219" customWidth="1"/>
    <col min="3336" max="3336" width="9.140625" style="219"/>
    <col min="3337" max="3337" width="10.7109375" style="219" customWidth="1"/>
    <col min="3338" max="3338" width="11" style="219" customWidth="1"/>
    <col min="3339" max="3339" width="13.5703125" style="219" customWidth="1"/>
    <col min="3340" max="3340" width="10.7109375" style="219" customWidth="1"/>
    <col min="3341" max="3341" width="12.85546875" style="219" customWidth="1"/>
    <col min="3342" max="3343" width="10.42578125" style="219" customWidth="1"/>
    <col min="3344" max="3344" width="10.140625" style="219" customWidth="1"/>
    <col min="3345" max="3345" width="9.85546875" style="219" customWidth="1"/>
    <col min="3346" max="3346" width="10.28515625" style="219" customWidth="1"/>
    <col min="3347" max="3347" width="10.5703125" style="219" customWidth="1"/>
    <col min="3348" max="3584" width="9.140625" style="219"/>
    <col min="3585" max="3585" width="52.42578125" style="219" customWidth="1"/>
    <col min="3586" max="3586" width="9.140625" style="219"/>
    <col min="3587" max="3587" width="10.85546875" style="219" customWidth="1"/>
    <col min="3588" max="3588" width="9.140625" style="219"/>
    <col min="3589" max="3589" width="13.140625" style="219" customWidth="1"/>
    <col min="3590" max="3590" width="13.28515625" style="219" customWidth="1"/>
    <col min="3591" max="3591" width="14.85546875" style="219" customWidth="1"/>
    <col min="3592" max="3592" width="9.140625" style="219"/>
    <col min="3593" max="3593" width="10.7109375" style="219" customWidth="1"/>
    <col min="3594" max="3594" width="11" style="219" customWidth="1"/>
    <col min="3595" max="3595" width="13.5703125" style="219" customWidth="1"/>
    <col min="3596" max="3596" width="10.7109375" style="219" customWidth="1"/>
    <col min="3597" max="3597" width="12.85546875" style="219" customWidth="1"/>
    <col min="3598" max="3599" width="10.42578125" style="219" customWidth="1"/>
    <col min="3600" max="3600" width="10.140625" style="219" customWidth="1"/>
    <col min="3601" max="3601" width="9.85546875" style="219" customWidth="1"/>
    <col min="3602" max="3602" width="10.28515625" style="219" customWidth="1"/>
    <col min="3603" max="3603" width="10.5703125" style="219" customWidth="1"/>
    <col min="3604" max="3840" width="9.140625" style="219"/>
    <col min="3841" max="3841" width="52.42578125" style="219" customWidth="1"/>
    <col min="3842" max="3842" width="9.140625" style="219"/>
    <col min="3843" max="3843" width="10.85546875" style="219" customWidth="1"/>
    <col min="3844" max="3844" width="9.140625" style="219"/>
    <col min="3845" max="3845" width="13.140625" style="219" customWidth="1"/>
    <col min="3846" max="3846" width="13.28515625" style="219" customWidth="1"/>
    <col min="3847" max="3847" width="14.85546875" style="219" customWidth="1"/>
    <col min="3848" max="3848" width="9.140625" style="219"/>
    <col min="3849" max="3849" width="10.7109375" style="219" customWidth="1"/>
    <col min="3850" max="3850" width="11" style="219" customWidth="1"/>
    <col min="3851" max="3851" width="13.5703125" style="219" customWidth="1"/>
    <col min="3852" max="3852" width="10.7109375" style="219" customWidth="1"/>
    <col min="3853" max="3853" width="12.85546875" style="219" customWidth="1"/>
    <col min="3854" max="3855" width="10.42578125" style="219" customWidth="1"/>
    <col min="3856" max="3856" width="10.140625" style="219" customWidth="1"/>
    <col min="3857" max="3857" width="9.85546875" style="219" customWidth="1"/>
    <col min="3858" max="3858" width="10.28515625" style="219" customWidth="1"/>
    <col min="3859" max="3859" width="10.5703125" style="219" customWidth="1"/>
    <col min="3860" max="4096" width="9.140625" style="219"/>
    <col min="4097" max="4097" width="52.42578125" style="219" customWidth="1"/>
    <col min="4098" max="4098" width="9.140625" style="219"/>
    <col min="4099" max="4099" width="10.85546875" style="219" customWidth="1"/>
    <col min="4100" max="4100" width="9.140625" style="219"/>
    <col min="4101" max="4101" width="13.140625" style="219" customWidth="1"/>
    <col min="4102" max="4102" width="13.28515625" style="219" customWidth="1"/>
    <col min="4103" max="4103" width="14.85546875" style="219" customWidth="1"/>
    <col min="4104" max="4104" width="9.140625" style="219"/>
    <col min="4105" max="4105" width="10.7109375" style="219" customWidth="1"/>
    <col min="4106" max="4106" width="11" style="219" customWidth="1"/>
    <col min="4107" max="4107" width="13.5703125" style="219" customWidth="1"/>
    <col min="4108" max="4108" width="10.7109375" style="219" customWidth="1"/>
    <col min="4109" max="4109" width="12.85546875" style="219" customWidth="1"/>
    <col min="4110" max="4111" width="10.42578125" style="219" customWidth="1"/>
    <col min="4112" max="4112" width="10.140625" style="219" customWidth="1"/>
    <col min="4113" max="4113" width="9.85546875" style="219" customWidth="1"/>
    <col min="4114" max="4114" width="10.28515625" style="219" customWidth="1"/>
    <col min="4115" max="4115" width="10.5703125" style="219" customWidth="1"/>
    <col min="4116" max="4352" width="9.140625" style="219"/>
    <col min="4353" max="4353" width="52.42578125" style="219" customWidth="1"/>
    <col min="4354" max="4354" width="9.140625" style="219"/>
    <col min="4355" max="4355" width="10.85546875" style="219" customWidth="1"/>
    <col min="4356" max="4356" width="9.140625" style="219"/>
    <col min="4357" max="4357" width="13.140625" style="219" customWidth="1"/>
    <col min="4358" max="4358" width="13.28515625" style="219" customWidth="1"/>
    <col min="4359" max="4359" width="14.85546875" style="219" customWidth="1"/>
    <col min="4360" max="4360" width="9.140625" style="219"/>
    <col min="4361" max="4361" width="10.7109375" style="219" customWidth="1"/>
    <col min="4362" max="4362" width="11" style="219" customWidth="1"/>
    <col min="4363" max="4363" width="13.5703125" style="219" customWidth="1"/>
    <col min="4364" max="4364" width="10.7109375" style="219" customWidth="1"/>
    <col min="4365" max="4365" width="12.85546875" style="219" customWidth="1"/>
    <col min="4366" max="4367" width="10.42578125" style="219" customWidth="1"/>
    <col min="4368" max="4368" width="10.140625" style="219" customWidth="1"/>
    <col min="4369" max="4369" width="9.85546875" style="219" customWidth="1"/>
    <col min="4370" max="4370" width="10.28515625" style="219" customWidth="1"/>
    <col min="4371" max="4371" width="10.5703125" style="219" customWidth="1"/>
    <col min="4372" max="4608" width="9.140625" style="219"/>
    <col min="4609" max="4609" width="52.42578125" style="219" customWidth="1"/>
    <col min="4610" max="4610" width="9.140625" style="219"/>
    <col min="4611" max="4611" width="10.85546875" style="219" customWidth="1"/>
    <col min="4612" max="4612" width="9.140625" style="219"/>
    <col min="4613" max="4613" width="13.140625" style="219" customWidth="1"/>
    <col min="4614" max="4614" width="13.28515625" style="219" customWidth="1"/>
    <col min="4615" max="4615" width="14.85546875" style="219" customWidth="1"/>
    <col min="4616" max="4616" width="9.140625" style="219"/>
    <col min="4617" max="4617" width="10.7109375" style="219" customWidth="1"/>
    <col min="4618" max="4618" width="11" style="219" customWidth="1"/>
    <col min="4619" max="4619" width="13.5703125" style="219" customWidth="1"/>
    <col min="4620" max="4620" width="10.7109375" style="219" customWidth="1"/>
    <col min="4621" max="4621" width="12.85546875" style="219" customWidth="1"/>
    <col min="4622" max="4623" width="10.42578125" style="219" customWidth="1"/>
    <col min="4624" max="4624" width="10.140625" style="219" customWidth="1"/>
    <col min="4625" max="4625" width="9.85546875" style="219" customWidth="1"/>
    <col min="4626" max="4626" width="10.28515625" style="219" customWidth="1"/>
    <col min="4627" max="4627" width="10.5703125" style="219" customWidth="1"/>
    <col min="4628" max="4864" width="9.140625" style="219"/>
    <col min="4865" max="4865" width="52.42578125" style="219" customWidth="1"/>
    <col min="4866" max="4866" width="9.140625" style="219"/>
    <col min="4867" max="4867" width="10.85546875" style="219" customWidth="1"/>
    <col min="4868" max="4868" width="9.140625" style="219"/>
    <col min="4869" max="4869" width="13.140625" style="219" customWidth="1"/>
    <col min="4870" max="4870" width="13.28515625" style="219" customWidth="1"/>
    <col min="4871" max="4871" width="14.85546875" style="219" customWidth="1"/>
    <col min="4872" max="4872" width="9.140625" style="219"/>
    <col min="4873" max="4873" width="10.7109375" style="219" customWidth="1"/>
    <col min="4874" max="4874" width="11" style="219" customWidth="1"/>
    <col min="4875" max="4875" width="13.5703125" style="219" customWidth="1"/>
    <col min="4876" max="4876" width="10.7109375" style="219" customWidth="1"/>
    <col min="4877" max="4877" width="12.85546875" style="219" customWidth="1"/>
    <col min="4878" max="4879" width="10.42578125" style="219" customWidth="1"/>
    <col min="4880" max="4880" width="10.140625" style="219" customWidth="1"/>
    <col min="4881" max="4881" width="9.85546875" style="219" customWidth="1"/>
    <col min="4882" max="4882" width="10.28515625" style="219" customWidth="1"/>
    <col min="4883" max="4883" width="10.5703125" style="219" customWidth="1"/>
    <col min="4884" max="5120" width="9.140625" style="219"/>
    <col min="5121" max="5121" width="52.42578125" style="219" customWidth="1"/>
    <col min="5122" max="5122" width="9.140625" style="219"/>
    <col min="5123" max="5123" width="10.85546875" style="219" customWidth="1"/>
    <col min="5124" max="5124" width="9.140625" style="219"/>
    <col min="5125" max="5125" width="13.140625" style="219" customWidth="1"/>
    <col min="5126" max="5126" width="13.28515625" style="219" customWidth="1"/>
    <col min="5127" max="5127" width="14.85546875" style="219" customWidth="1"/>
    <col min="5128" max="5128" width="9.140625" style="219"/>
    <col min="5129" max="5129" width="10.7109375" style="219" customWidth="1"/>
    <col min="5130" max="5130" width="11" style="219" customWidth="1"/>
    <col min="5131" max="5131" width="13.5703125" style="219" customWidth="1"/>
    <col min="5132" max="5132" width="10.7109375" style="219" customWidth="1"/>
    <col min="5133" max="5133" width="12.85546875" style="219" customWidth="1"/>
    <col min="5134" max="5135" width="10.42578125" style="219" customWidth="1"/>
    <col min="5136" max="5136" width="10.140625" style="219" customWidth="1"/>
    <col min="5137" max="5137" width="9.85546875" style="219" customWidth="1"/>
    <col min="5138" max="5138" width="10.28515625" style="219" customWidth="1"/>
    <col min="5139" max="5139" width="10.5703125" style="219" customWidth="1"/>
    <col min="5140" max="5376" width="9.140625" style="219"/>
    <col min="5377" max="5377" width="52.42578125" style="219" customWidth="1"/>
    <col min="5378" max="5378" width="9.140625" style="219"/>
    <col min="5379" max="5379" width="10.85546875" style="219" customWidth="1"/>
    <col min="5380" max="5380" width="9.140625" style="219"/>
    <col min="5381" max="5381" width="13.140625" style="219" customWidth="1"/>
    <col min="5382" max="5382" width="13.28515625" style="219" customWidth="1"/>
    <col min="5383" max="5383" width="14.85546875" style="219" customWidth="1"/>
    <col min="5384" max="5384" width="9.140625" style="219"/>
    <col min="5385" max="5385" width="10.7109375" style="219" customWidth="1"/>
    <col min="5386" max="5386" width="11" style="219" customWidth="1"/>
    <col min="5387" max="5387" width="13.5703125" style="219" customWidth="1"/>
    <col min="5388" max="5388" width="10.7109375" style="219" customWidth="1"/>
    <col min="5389" max="5389" width="12.85546875" style="219" customWidth="1"/>
    <col min="5390" max="5391" width="10.42578125" style="219" customWidth="1"/>
    <col min="5392" max="5392" width="10.140625" style="219" customWidth="1"/>
    <col min="5393" max="5393" width="9.85546875" style="219" customWidth="1"/>
    <col min="5394" max="5394" width="10.28515625" style="219" customWidth="1"/>
    <col min="5395" max="5395" width="10.5703125" style="219" customWidth="1"/>
    <col min="5396" max="5632" width="9.140625" style="219"/>
    <col min="5633" max="5633" width="52.42578125" style="219" customWidth="1"/>
    <col min="5634" max="5634" width="9.140625" style="219"/>
    <col min="5635" max="5635" width="10.85546875" style="219" customWidth="1"/>
    <col min="5636" max="5636" width="9.140625" style="219"/>
    <col min="5637" max="5637" width="13.140625" style="219" customWidth="1"/>
    <col min="5638" max="5638" width="13.28515625" style="219" customWidth="1"/>
    <col min="5639" max="5639" width="14.85546875" style="219" customWidth="1"/>
    <col min="5640" max="5640" width="9.140625" style="219"/>
    <col min="5641" max="5641" width="10.7109375" style="219" customWidth="1"/>
    <col min="5642" max="5642" width="11" style="219" customWidth="1"/>
    <col min="5643" max="5643" width="13.5703125" style="219" customWidth="1"/>
    <col min="5644" max="5644" width="10.7109375" style="219" customWidth="1"/>
    <col min="5645" max="5645" width="12.85546875" style="219" customWidth="1"/>
    <col min="5646" max="5647" width="10.42578125" style="219" customWidth="1"/>
    <col min="5648" max="5648" width="10.140625" style="219" customWidth="1"/>
    <col min="5649" max="5649" width="9.85546875" style="219" customWidth="1"/>
    <col min="5650" max="5650" width="10.28515625" style="219" customWidth="1"/>
    <col min="5651" max="5651" width="10.5703125" style="219" customWidth="1"/>
    <col min="5652" max="5888" width="9.140625" style="219"/>
    <col min="5889" max="5889" width="52.42578125" style="219" customWidth="1"/>
    <col min="5890" max="5890" width="9.140625" style="219"/>
    <col min="5891" max="5891" width="10.85546875" style="219" customWidth="1"/>
    <col min="5892" max="5892" width="9.140625" style="219"/>
    <col min="5893" max="5893" width="13.140625" style="219" customWidth="1"/>
    <col min="5894" max="5894" width="13.28515625" style="219" customWidth="1"/>
    <col min="5895" max="5895" width="14.85546875" style="219" customWidth="1"/>
    <col min="5896" max="5896" width="9.140625" style="219"/>
    <col min="5897" max="5897" width="10.7109375" style="219" customWidth="1"/>
    <col min="5898" max="5898" width="11" style="219" customWidth="1"/>
    <col min="5899" max="5899" width="13.5703125" style="219" customWidth="1"/>
    <col min="5900" max="5900" width="10.7109375" style="219" customWidth="1"/>
    <col min="5901" max="5901" width="12.85546875" style="219" customWidth="1"/>
    <col min="5902" max="5903" width="10.42578125" style="219" customWidth="1"/>
    <col min="5904" max="5904" width="10.140625" style="219" customWidth="1"/>
    <col min="5905" max="5905" width="9.85546875" style="219" customWidth="1"/>
    <col min="5906" max="5906" width="10.28515625" style="219" customWidth="1"/>
    <col min="5907" max="5907" width="10.5703125" style="219" customWidth="1"/>
    <col min="5908" max="6144" width="9.140625" style="219"/>
    <col min="6145" max="6145" width="52.42578125" style="219" customWidth="1"/>
    <col min="6146" max="6146" width="9.140625" style="219"/>
    <col min="6147" max="6147" width="10.85546875" style="219" customWidth="1"/>
    <col min="6148" max="6148" width="9.140625" style="219"/>
    <col min="6149" max="6149" width="13.140625" style="219" customWidth="1"/>
    <col min="6150" max="6150" width="13.28515625" style="219" customWidth="1"/>
    <col min="6151" max="6151" width="14.85546875" style="219" customWidth="1"/>
    <col min="6152" max="6152" width="9.140625" style="219"/>
    <col min="6153" max="6153" width="10.7109375" style="219" customWidth="1"/>
    <col min="6154" max="6154" width="11" style="219" customWidth="1"/>
    <col min="6155" max="6155" width="13.5703125" style="219" customWidth="1"/>
    <col min="6156" max="6156" width="10.7109375" style="219" customWidth="1"/>
    <col min="6157" max="6157" width="12.85546875" style="219" customWidth="1"/>
    <col min="6158" max="6159" width="10.42578125" style="219" customWidth="1"/>
    <col min="6160" max="6160" width="10.140625" style="219" customWidth="1"/>
    <col min="6161" max="6161" width="9.85546875" style="219" customWidth="1"/>
    <col min="6162" max="6162" width="10.28515625" style="219" customWidth="1"/>
    <col min="6163" max="6163" width="10.5703125" style="219" customWidth="1"/>
    <col min="6164" max="6400" width="9.140625" style="219"/>
    <col min="6401" max="6401" width="52.42578125" style="219" customWidth="1"/>
    <col min="6402" max="6402" width="9.140625" style="219"/>
    <col min="6403" max="6403" width="10.85546875" style="219" customWidth="1"/>
    <col min="6404" max="6404" width="9.140625" style="219"/>
    <col min="6405" max="6405" width="13.140625" style="219" customWidth="1"/>
    <col min="6406" max="6406" width="13.28515625" style="219" customWidth="1"/>
    <col min="6407" max="6407" width="14.85546875" style="219" customWidth="1"/>
    <col min="6408" max="6408" width="9.140625" style="219"/>
    <col min="6409" max="6409" width="10.7109375" style="219" customWidth="1"/>
    <col min="6410" max="6410" width="11" style="219" customWidth="1"/>
    <col min="6411" max="6411" width="13.5703125" style="219" customWidth="1"/>
    <col min="6412" max="6412" width="10.7109375" style="219" customWidth="1"/>
    <col min="6413" max="6413" width="12.85546875" style="219" customWidth="1"/>
    <col min="6414" max="6415" width="10.42578125" style="219" customWidth="1"/>
    <col min="6416" max="6416" width="10.140625" style="219" customWidth="1"/>
    <col min="6417" max="6417" width="9.85546875" style="219" customWidth="1"/>
    <col min="6418" max="6418" width="10.28515625" style="219" customWidth="1"/>
    <col min="6419" max="6419" width="10.5703125" style="219" customWidth="1"/>
    <col min="6420" max="6656" width="9.140625" style="219"/>
    <col min="6657" max="6657" width="52.42578125" style="219" customWidth="1"/>
    <col min="6658" max="6658" width="9.140625" style="219"/>
    <col min="6659" max="6659" width="10.85546875" style="219" customWidth="1"/>
    <col min="6660" max="6660" width="9.140625" style="219"/>
    <col min="6661" max="6661" width="13.140625" style="219" customWidth="1"/>
    <col min="6662" max="6662" width="13.28515625" style="219" customWidth="1"/>
    <col min="6663" max="6663" width="14.85546875" style="219" customWidth="1"/>
    <col min="6664" max="6664" width="9.140625" style="219"/>
    <col min="6665" max="6665" width="10.7109375" style="219" customWidth="1"/>
    <col min="6666" max="6666" width="11" style="219" customWidth="1"/>
    <col min="6667" max="6667" width="13.5703125" style="219" customWidth="1"/>
    <col min="6668" max="6668" width="10.7109375" style="219" customWidth="1"/>
    <col min="6669" max="6669" width="12.85546875" style="219" customWidth="1"/>
    <col min="6670" max="6671" width="10.42578125" style="219" customWidth="1"/>
    <col min="6672" max="6672" width="10.140625" style="219" customWidth="1"/>
    <col min="6673" max="6673" width="9.85546875" style="219" customWidth="1"/>
    <col min="6674" max="6674" width="10.28515625" style="219" customWidth="1"/>
    <col min="6675" max="6675" width="10.5703125" style="219" customWidth="1"/>
    <col min="6676" max="6912" width="9.140625" style="219"/>
    <col min="6913" max="6913" width="52.42578125" style="219" customWidth="1"/>
    <col min="6914" max="6914" width="9.140625" style="219"/>
    <col min="6915" max="6915" width="10.85546875" style="219" customWidth="1"/>
    <col min="6916" max="6916" width="9.140625" style="219"/>
    <col min="6917" max="6917" width="13.140625" style="219" customWidth="1"/>
    <col min="6918" max="6918" width="13.28515625" style="219" customWidth="1"/>
    <col min="6919" max="6919" width="14.85546875" style="219" customWidth="1"/>
    <col min="6920" max="6920" width="9.140625" style="219"/>
    <col min="6921" max="6921" width="10.7109375" style="219" customWidth="1"/>
    <col min="6922" max="6922" width="11" style="219" customWidth="1"/>
    <col min="6923" max="6923" width="13.5703125" style="219" customWidth="1"/>
    <col min="6924" max="6924" width="10.7109375" style="219" customWidth="1"/>
    <col min="6925" max="6925" width="12.85546875" style="219" customWidth="1"/>
    <col min="6926" max="6927" width="10.42578125" style="219" customWidth="1"/>
    <col min="6928" max="6928" width="10.140625" style="219" customWidth="1"/>
    <col min="6929" max="6929" width="9.85546875" style="219" customWidth="1"/>
    <col min="6930" max="6930" width="10.28515625" style="219" customWidth="1"/>
    <col min="6931" max="6931" width="10.5703125" style="219" customWidth="1"/>
    <col min="6932" max="7168" width="9.140625" style="219"/>
    <col min="7169" max="7169" width="52.42578125" style="219" customWidth="1"/>
    <col min="7170" max="7170" width="9.140625" style="219"/>
    <col min="7171" max="7171" width="10.85546875" style="219" customWidth="1"/>
    <col min="7172" max="7172" width="9.140625" style="219"/>
    <col min="7173" max="7173" width="13.140625" style="219" customWidth="1"/>
    <col min="7174" max="7174" width="13.28515625" style="219" customWidth="1"/>
    <col min="7175" max="7175" width="14.85546875" style="219" customWidth="1"/>
    <col min="7176" max="7176" width="9.140625" style="219"/>
    <col min="7177" max="7177" width="10.7109375" style="219" customWidth="1"/>
    <col min="7178" max="7178" width="11" style="219" customWidth="1"/>
    <col min="7179" max="7179" width="13.5703125" style="219" customWidth="1"/>
    <col min="7180" max="7180" width="10.7109375" style="219" customWidth="1"/>
    <col min="7181" max="7181" width="12.85546875" style="219" customWidth="1"/>
    <col min="7182" max="7183" width="10.42578125" style="219" customWidth="1"/>
    <col min="7184" max="7184" width="10.140625" style="219" customWidth="1"/>
    <col min="7185" max="7185" width="9.85546875" style="219" customWidth="1"/>
    <col min="7186" max="7186" width="10.28515625" style="219" customWidth="1"/>
    <col min="7187" max="7187" width="10.5703125" style="219" customWidth="1"/>
    <col min="7188" max="7424" width="9.140625" style="219"/>
    <col min="7425" max="7425" width="52.42578125" style="219" customWidth="1"/>
    <col min="7426" max="7426" width="9.140625" style="219"/>
    <col min="7427" max="7427" width="10.85546875" style="219" customWidth="1"/>
    <col min="7428" max="7428" width="9.140625" style="219"/>
    <col min="7429" max="7429" width="13.140625" style="219" customWidth="1"/>
    <col min="7430" max="7430" width="13.28515625" style="219" customWidth="1"/>
    <col min="7431" max="7431" width="14.85546875" style="219" customWidth="1"/>
    <col min="7432" max="7432" width="9.140625" style="219"/>
    <col min="7433" max="7433" width="10.7109375" style="219" customWidth="1"/>
    <col min="7434" max="7434" width="11" style="219" customWidth="1"/>
    <col min="7435" max="7435" width="13.5703125" style="219" customWidth="1"/>
    <col min="7436" max="7436" width="10.7109375" style="219" customWidth="1"/>
    <col min="7437" max="7437" width="12.85546875" style="219" customWidth="1"/>
    <col min="7438" max="7439" width="10.42578125" style="219" customWidth="1"/>
    <col min="7440" max="7440" width="10.140625" style="219" customWidth="1"/>
    <col min="7441" max="7441" width="9.85546875" style="219" customWidth="1"/>
    <col min="7442" max="7442" width="10.28515625" style="219" customWidth="1"/>
    <col min="7443" max="7443" width="10.5703125" style="219" customWidth="1"/>
    <col min="7444" max="7680" width="9.140625" style="219"/>
    <col min="7681" max="7681" width="52.42578125" style="219" customWidth="1"/>
    <col min="7682" max="7682" width="9.140625" style="219"/>
    <col min="7683" max="7683" width="10.85546875" style="219" customWidth="1"/>
    <col min="7684" max="7684" width="9.140625" style="219"/>
    <col min="7685" max="7685" width="13.140625" style="219" customWidth="1"/>
    <col min="7686" max="7686" width="13.28515625" style="219" customWidth="1"/>
    <col min="7687" max="7687" width="14.85546875" style="219" customWidth="1"/>
    <col min="7688" max="7688" width="9.140625" style="219"/>
    <col min="7689" max="7689" width="10.7109375" style="219" customWidth="1"/>
    <col min="7690" max="7690" width="11" style="219" customWidth="1"/>
    <col min="7691" max="7691" width="13.5703125" style="219" customWidth="1"/>
    <col min="7692" max="7692" width="10.7109375" style="219" customWidth="1"/>
    <col min="7693" max="7693" width="12.85546875" style="219" customWidth="1"/>
    <col min="7694" max="7695" width="10.42578125" style="219" customWidth="1"/>
    <col min="7696" max="7696" width="10.140625" style="219" customWidth="1"/>
    <col min="7697" max="7697" width="9.85546875" style="219" customWidth="1"/>
    <col min="7698" max="7698" width="10.28515625" style="219" customWidth="1"/>
    <col min="7699" max="7699" width="10.5703125" style="219" customWidth="1"/>
    <col min="7700" max="7936" width="9.140625" style="219"/>
    <col min="7937" max="7937" width="52.42578125" style="219" customWidth="1"/>
    <col min="7938" max="7938" width="9.140625" style="219"/>
    <col min="7939" max="7939" width="10.85546875" style="219" customWidth="1"/>
    <col min="7940" max="7940" width="9.140625" style="219"/>
    <col min="7941" max="7941" width="13.140625" style="219" customWidth="1"/>
    <col min="7942" max="7942" width="13.28515625" style="219" customWidth="1"/>
    <col min="7943" max="7943" width="14.85546875" style="219" customWidth="1"/>
    <col min="7944" max="7944" width="9.140625" style="219"/>
    <col min="7945" max="7945" width="10.7109375" style="219" customWidth="1"/>
    <col min="7946" max="7946" width="11" style="219" customWidth="1"/>
    <col min="7947" max="7947" width="13.5703125" style="219" customWidth="1"/>
    <col min="7948" max="7948" width="10.7109375" style="219" customWidth="1"/>
    <col min="7949" max="7949" width="12.85546875" style="219" customWidth="1"/>
    <col min="7950" max="7951" width="10.42578125" style="219" customWidth="1"/>
    <col min="7952" max="7952" width="10.140625" style="219" customWidth="1"/>
    <col min="7953" max="7953" width="9.85546875" style="219" customWidth="1"/>
    <col min="7954" max="7954" width="10.28515625" style="219" customWidth="1"/>
    <col min="7955" max="7955" width="10.5703125" style="219" customWidth="1"/>
    <col min="7956" max="8192" width="9.140625" style="219"/>
    <col min="8193" max="8193" width="52.42578125" style="219" customWidth="1"/>
    <col min="8194" max="8194" width="9.140625" style="219"/>
    <col min="8195" max="8195" width="10.85546875" style="219" customWidth="1"/>
    <col min="8196" max="8196" width="9.140625" style="219"/>
    <col min="8197" max="8197" width="13.140625" style="219" customWidth="1"/>
    <col min="8198" max="8198" width="13.28515625" style="219" customWidth="1"/>
    <col min="8199" max="8199" width="14.85546875" style="219" customWidth="1"/>
    <col min="8200" max="8200" width="9.140625" style="219"/>
    <col min="8201" max="8201" width="10.7109375" style="219" customWidth="1"/>
    <col min="8202" max="8202" width="11" style="219" customWidth="1"/>
    <col min="8203" max="8203" width="13.5703125" style="219" customWidth="1"/>
    <col min="8204" max="8204" width="10.7109375" style="219" customWidth="1"/>
    <col min="8205" max="8205" width="12.85546875" style="219" customWidth="1"/>
    <col min="8206" max="8207" width="10.42578125" style="219" customWidth="1"/>
    <col min="8208" max="8208" width="10.140625" style="219" customWidth="1"/>
    <col min="8209" max="8209" width="9.85546875" style="219" customWidth="1"/>
    <col min="8210" max="8210" width="10.28515625" style="219" customWidth="1"/>
    <col min="8211" max="8211" width="10.5703125" style="219" customWidth="1"/>
    <col min="8212" max="8448" width="9.140625" style="219"/>
    <col min="8449" max="8449" width="52.42578125" style="219" customWidth="1"/>
    <col min="8450" max="8450" width="9.140625" style="219"/>
    <col min="8451" max="8451" width="10.85546875" style="219" customWidth="1"/>
    <col min="8452" max="8452" width="9.140625" style="219"/>
    <col min="8453" max="8453" width="13.140625" style="219" customWidth="1"/>
    <col min="8454" max="8454" width="13.28515625" style="219" customWidth="1"/>
    <col min="8455" max="8455" width="14.85546875" style="219" customWidth="1"/>
    <col min="8456" max="8456" width="9.140625" style="219"/>
    <col min="8457" max="8457" width="10.7109375" style="219" customWidth="1"/>
    <col min="8458" max="8458" width="11" style="219" customWidth="1"/>
    <col min="8459" max="8459" width="13.5703125" style="219" customWidth="1"/>
    <col min="8460" max="8460" width="10.7109375" style="219" customWidth="1"/>
    <col min="8461" max="8461" width="12.85546875" style="219" customWidth="1"/>
    <col min="8462" max="8463" width="10.42578125" style="219" customWidth="1"/>
    <col min="8464" max="8464" width="10.140625" style="219" customWidth="1"/>
    <col min="8465" max="8465" width="9.85546875" style="219" customWidth="1"/>
    <col min="8466" max="8466" width="10.28515625" style="219" customWidth="1"/>
    <col min="8467" max="8467" width="10.5703125" style="219" customWidth="1"/>
    <col min="8468" max="8704" width="9.140625" style="219"/>
    <col min="8705" max="8705" width="52.42578125" style="219" customWidth="1"/>
    <col min="8706" max="8706" width="9.140625" style="219"/>
    <col min="8707" max="8707" width="10.85546875" style="219" customWidth="1"/>
    <col min="8708" max="8708" width="9.140625" style="219"/>
    <col min="8709" max="8709" width="13.140625" style="219" customWidth="1"/>
    <col min="8710" max="8710" width="13.28515625" style="219" customWidth="1"/>
    <col min="8711" max="8711" width="14.85546875" style="219" customWidth="1"/>
    <col min="8712" max="8712" width="9.140625" style="219"/>
    <col min="8713" max="8713" width="10.7109375" style="219" customWidth="1"/>
    <col min="8714" max="8714" width="11" style="219" customWidth="1"/>
    <col min="8715" max="8715" width="13.5703125" style="219" customWidth="1"/>
    <col min="8716" max="8716" width="10.7109375" style="219" customWidth="1"/>
    <col min="8717" max="8717" width="12.85546875" style="219" customWidth="1"/>
    <col min="8718" max="8719" width="10.42578125" style="219" customWidth="1"/>
    <col min="8720" max="8720" width="10.140625" style="219" customWidth="1"/>
    <col min="8721" max="8721" width="9.85546875" style="219" customWidth="1"/>
    <col min="8722" max="8722" width="10.28515625" style="219" customWidth="1"/>
    <col min="8723" max="8723" width="10.5703125" style="219" customWidth="1"/>
    <col min="8724" max="8960" width="9.140625" style="219"/>
    <col min="8961" max="8961" width="52.42578125" style="219" customWidth="1"/>
    <col min="8962" max="8962" width="9.140625" style="219"/>
    <col min="8963" max="8963" width="10.85546875" style="219" customWidth="1"/>
    <col min="8964" max="8964" width="9.140625" style="219"/>
    <col min="8965" max="8965" width="13.140625" style="219" customWidth="1"/>
    <col min="8966" max="8966" width="13.28515625" style="219" customWidth="1"/>
    <col min="8967" max="8967" width="14.85546875" style="219" customWidth="1"/>
    <col min="8968" max="8968" width="9.140625" style="219"/>
    <col min="8969" max="8969" width="10.7109375" style="219" customWidth="1"/>
    <col min="8970" max="8970" width="11" style="219" customWidth="1"/>
    <col min="8971" max="8971" width="13.5703125" style="219" customWidth="1"/>
    <col min="8972" max="8972" width="10.7109375" style="219" customWidth="1"/>
    <col min="8973" max="8973" width="12.85546875" style="219" customWidth="1"/>
    <col min="8974" max="8975" width="10.42578125" style="219" customWidth="1"/>
    <col min="8976" max="8976" width="10.140625" style="219" customWidth="1"/>
    <col min="8977" max="8977" width="9.85546875" style="219" customWidth="1"/>
    <col min="8978" max="8978" width="10.28515625" style="219" customWidth="1"/>
    <col min="8979" max="8979" width="10.5703125" style="219" customWidth="1"/>
    <col min="8980" max="9216" width="9.140625" style="219"/>
    <col min="9217" max="9217" width="52.42578125" style="219" customWidth="1"/>
    <col min="9218" max="9218" width="9.140625" style="219"/>
    <col min="9219" max="9219" width="10.85546875" style="219" customWidth="1"/>
    <col min="9220" max="9220" width="9.140625" style="219"/>
    <col min="9221" max="9221" width="13.140625" style="219" customWidth="1"/>
    <col min="9222" max="9222" width="13.28515625" style="219" customWidth="1"/>
    <col min="9223" max="9223" width="14.85546875" style="219" customWidth="1"/>
    <col min="9224" max="9224" width="9.140625" style="219"/>
    <col min="9225" max="9225" width="10.7109375" style="219" customWidth="1"/>
    <col min="9226" max="9226" width="11" style="219" customWidth="1"/>
    <col min="9227" max="9227" width="13.5703125" style="219" customWidth="1"/>
    <col min="9228" max="9228" width="10.7109375" style="219" customWidth="1"/>
    <col min="9229" max="9229" width="12.85546875" style="219" customWidth="1"/>
    <col min="9230" max="9231" width="10.42578125" style="219" customWidth="1"/>
    <col min="9232" max="9232" width="10.140625" style="219" customWidth="1"/>
    <col min="9233" max="9233" width="9.85546875" style="219" customWidth="1"/>
    <col min="9234" max="9234" width="10.28515625" style="219" customWidth="1"/>
    <col min="9235" max="9235" width="10.5703125" style="219" customWidth="1"/>
    <col min="9236" max="9472" width="9.140625" style="219"/>
    <col min="9473" max="9473" width="52.42578125" style="219" customWidth="1"/>
    <col min="9474" max="9474" width="9.140625" style="219"/>
    <col min="9475" max="9475" width="10.85546875" style="219" customWidth="1"/>
    <col min="9476" max="9476" width="9.140625" style="219"/>
    <col min="9477" max="9477" width="13.140625" style="219" customWidth="1"/>
    <col min="9478" max="9478" width="13.28515625" style="219" customWidth="1"/>
    <col min="9479" max="9479" width="14.85546875" style="219" customWidth="1"/>
    <col min="9480" max="9480" width="9.140625" style="219"/>
    <col min="9481" max="9481" width="10.7109375" style="219" customWidth="1"/>
    <col min="9482" max="9482" width="11" style="219" customWidth="1"/>
    <col min="9483" max="9483" width="13.5703125" style="219" customWidth="1"/>
    <col min="9484" max="9484" width="10.7109375" style="219" customWidth="1"/>
    <col min="9485" max="9485" width="12.85546875" style="219" customWidth="1"/>
    <col min="9486" max="9487" width="10.42578125" style="219" customWidth="1"/>
    <col min="9488" max="9488" width="10.140625" style="219" customWidth="1"/>
    <col min="9489" max="9489" width="9.85546875" style="219" customWidth="1"/>
    <col min="9490" max="9490" width="10.28515625" style="219" customWidth="1"/>
    <col min="9491" max="9491" width="10.5703125" style="219" customWidth="1"/>
    <col min="9492" max="9728" width="9.140625" style="219"/>
    <col min="9729" max="9729" width="52.42578125" style="219" customWidth="1"/>
    <col min="9730" max="9730" width="9.140625" style="219"/>
    <col min="9731" max="9731" width="10.85546875" style="219" customWidth="1"/>
    <col min="9732" max="9732" width="9.140625" style="219"/>
    <col min="9733" max="9733" width="13.140625" style="219" customWidth="1"/>
    <col min="9734" max="9734" width="13.28515625" style="219" customWidth="1"/>
    <col min="9735" max="9735" width="14.85546875" style="219" customWidth="1"/>
    <col min="9736" max="9736" width="9.140625" style="219"/>
    <col min="9737" max="9737" width="10.7109375" style="219" customWidth="1"/>
    <col min="9738" max="9738" width="11" style="219" customWidth="1"/>
    <col min="9739" max="9739" width="13.5703125" style="219" customWidth="1"/>
    <col min="9740" max="9740" width="10.7109375" style="219" customWidth="1"/>
    <col min="9741" max="9741" width="12.85546875" style="219" customWidth="1"/>
    <col min="9742" max="9743" width="10.42578125" style="219" customWidth="1"/>
    <col min="9744" max="9744" width="10.140625" style="219" customWidth="1"/>
    <col min="9745" max="9745" width="9.85546875" style="219" customWidth="1"/>
    <col min="9746" max="9746" width="10.28515625" style="219" customWidth="1"/>
    <col min="9747" max="9747" width="10.5703125" style="219" customWidth="1"/>
    <col min="9748" max="9984" width="9.140625" style="219"/>
    <col min="9985" max="9985" width="52.42578125" style="219" customWidth="1"/>
    <col min="9986" max="9986" width="9.140625" style="219"/>
    <col min="9987" max="9987" width="10.85546875" style="219" customWidth="1"/>
    <col min="9988" max="9988" width="9.140625" style="219"/>
    <col min="9989" max="9989" width="13.140625" style="219" customWidth="1"/>
    <col min="9990" max="9990" width="13.28515625" style="219" customWidth="1"/>
    <col min="9991" max="9991" width="14.85546875" style="219" customWidth="1"/>
    <col min="9992" max="9992" width="9.140625" style="219"/>
    <col min="9993" max="9993" width="10.7109375" style="219" customWidth="1"/>
    <col min="9994" max="9994" width="11" style="219" customWidth="1"/>
    <col min="9995" max="9995" width="13.5703125" style="219" customWidth="1"/>
    <col min="9996" max="9996" width="10.7109375" style="219" customWidth="1"/>
    <col min="9997" max="9997" width="12.85546875" style="219" customWidth="1"/>
    <col min="9998" max="9999" width="10.42578125" style="219" customWidth="1"/>
    <col min="10000" max="10000" width="10.140625" style="219" customWidth="1"/>
    <col min="10001" max="10001" width="9.85546875" style="219" customWidth="1"/>
    <col min="10002" max="10002" width="10.28515625" style="219" customWidth="1"/>
    <col min="10003" max="10003" width="10.5703125" style="219" customWidth="1"/>
    <col min="10004" max="10240" width="9.140625" style="219"/>
    <col min="10241" max="10241" width="52.42578125" style="219" customWidth="1"/>
    <col min="10242" max="10242" width="9.140625" style="219"/>
    <col min="10243" max="10243" width="10.85546875" style="219" customWidth="1"/>
    <col min="10244" max="10244" width="9.140625" style="219"/>
    <col min="10245" max="10245" width="13.140625" style="219" customWidth="1"/>
    <col min="10246" max="10246" width="13.28515625" style="219" customWidth="1"/>
    <col min="10247" max="10247" width="14.85546875" style="219" customWidth="1"/>
    <col min="10248" max="10248" width="9.140625" style="219"/>
    <col min="10249" max="10249" width="10.7109375" style="219" customWidth="1"/>
    <col min="10250" max="10250" width="11" style="219" customWidth="1"/>
    <col min="10251" max="10251" width="13.5703125" style="219" customWidth="1"/>
    <col min="10252" max="10252" width="10.7109375" style="219" customWidth="1"/>
    <col min="10253" max="10253" width="12.85546875" style="219" customWidth="1"/>
    <col min="10254" max="10255" width="10.42578125" style="219" customWidth="1"/>
    <col min="10256" max="10256" width="10.140625" style="219" customWidth="1"/>
    <col min="10257" max="10257" width="9.85546875" style="219" customWidth="1"/>
    <col min="10258" max="10258" width="10.28515625" style="219" customWidth="1"/>
    <col min="10259" max="10259" width="10.5703125" style="219" customWidth="1"/>
    <col min="10260" max="10496" width="9.140625" style="219"/>
    <col min="10497" max="10497" width="52.42578125" style="219" customWidth="1"/>
    <col min="10498" max="10498" width="9.140625" style="219"/>
    <col min="10499" max="10499" width="10.85546875" style="219" customWidth="1"/>
    <col min="10500" max="10500" width="9.140625" style="219"/>
    <col min="10501" max="10501" width="13.140625" style="219" customWidth="1"/>
    <col min="10502" max="10502" width="13.28515625" style="219" customWidth="1"/>
    <col min="10503" max="10503" width="14.85546875" style="219" customWidth="1"/>
    <col min="10504" max="10504" width="9.140625" style="219"/>
    <col min="10505" max="10505" width="10.7109375" style="219" customWidth="1"/>
    <col min="10506" max="10506" width="11" style="219" customWidth="1"/>
    <col min="10507" max="10507" width="13.5703125" style="219" customWidth="1"/>
    <col min="10508" max="10508" width="10.7109375" style="219" customWidth="1"/>
    <col min="10509" max="10509" width="12.85546875" style="219" customWidth="1"/>
    <col min="10510" max="10511" width="10.42578125" style="219" customWidth="1"/>
    <col min="10512" max="10512" width="10.140625" style="219" customWidth="1"/>
    <col min="10513" max="10513" width="9.85546875" style="219" customWidth="1"/>
    <col min="10514" max="10514" width="10.28515625" style="219" customWidth="1"/>
    <col min="10515" max="10515" width="10.5703125" style="219" customWidth="1"/>
    <col min="10516" max="10752" width="9.140625" style="219"/>
    <col min="10753" max="10753" width="52.42578125" style="219" customWidth="1"/>
    <col min="10754" max="10754" width="9.140625" style="219"/>
    <col min="10755" max="10755" width="10.85546875" style="219" customWidth="1"/>
    <col min="10756" max="10756" width="9.140625" style="219"/>
    <col min="10757" max="10757" width="13.140625" style="219" customWidth="1"/>
    <col min="10758" max="10758" width="13.28515625" style="219" customWidth="1"/>
    <col min="10759" max="10759" width="14.85546875" style="219" customWidth="1"/>
    <col min="10760" max="10760" width="9.140625" style="219"/>
    <col min="10761" max="10761" width="10.7109375" style="219" customWidth="1"/>
    <col min="10762" max="10762" width="11" style="219" customWidth="1"/>
    <col min="10763" max="10763" width="13.5703125" style="219" customWidth="1"/>
    <col min="10764" max="10764" width="10.7109375" style="219" customWidth="1"/>
    <col min="10765" max="10765" width="12.85546875" style="219" customWidth="1"/>
    <col min="10766" max="10767" width="10.42578125" style="219" customWidth="1"/>
    <col min="10768" max="10768" width="10.140625" style="219" customWidth="1"/>
    <col min="10769" max="10769" width="9.85546875" style="219" customWidth="1"/>
    <col min="10770" max="10770" width="10.28515625" style="219" customWidth="1"/>
    <col min="10771" max="10771" width="10.5703125" style="219" customWidth="1"/>
    <col min="10772" max="11008" width="9.140625" style="219"/>
    <col min="11009" max="11009" width="52.42578125" style="219" customWidth="1"/>
    <col min="11010" max="11010" width="9.140625" style="219"/>
    <col min="11011" max="11011" width="10.85546875" style="219" customWidth="1"/>
    <col min="11012" max="11012" width="9.140625" style="219"/>
    <col min="11013" max="11013" width="13.140625" style="219" customWidth="1"/>
    <col min="11014" max="11014" width="13.28515625" style="219" customWidth="1"/>
    <col min="11015" max="11015" width="14.85546875" style="219" customWidth="1"/>
    <col min="11016" max="11016" width="9.140625" style="219"/>
    <col min="11017" max="11017" width="10.7109375" style="219" customWidth="1"/>
    <col min="11018" max="11018" width="11" style="219" customWidth="1"/>
    <col min="11019" max="11019" width="13.5703125" style="219" customWidth="1"/>
    <col min="11020" max="11020" width="10.7109375" style="219" customWidth="1"/>
    <col min="11021" max="11021" width="12.85546875" style="219" customWidth="1"/>
    <col min="11022" max="11023" width="10.42578125" style="219" customWidth="1"/>
    <col min="11024" max="11024" width="10.140625" style="219" customWidth="1"/>
    <col min="11025" max="11025" width="9.85546875" style="219" customWidth="1"/>
    <col min="11026" max="11026" width="10.28515625" style="219" customWidth="1"/>
    <col min="11027" max="11027" width="10.5703125" style="219" customWidth="1"/>
    <col min="11028" max="11264" width="9.140625" style="219"/>
    <col min="11265" max="11265" width="52.42578125" style="219" customWidth="1"/>
    <col min="11266" max="11266" width="9.140625" style="219"/>
    <col min="11267" max="11267" width="10.85546875" style="219" customWidth="1"/>
    <col min="11268" max="11268" width="9.140625" style="219"/>
    <col min="11269" max="11269" width="13.140625" style="219" customWidth="1"/>
    <col min="11270" max="11270" width="13.28515625" style="219" customWidth="1"/>
    <col min="11271" max="11271" width="14.85546875" style="219" customWidth="1"/>
    <col min="11272" max="11272" width="9.140625" style="219"/>
    <col min="11273" max="11273" width="10.7109375" style="219" customWidth="1"/>
    <col min="11274" max="11274" width="11" style="219" customWidth="1"/>
    <col min="11275" max="11275" width="13.5703125" style="219" customWidth="1"/>
    <col min="11276" max="11276" width="10.7109375" style="219" customWidth="1"/>
    <col min="11277" max="11277" width="12.85546875" style="219" customWidth="1"/>
    <col min="11278" max="11279" width="10.42578125" style="219" customWidth="1"/>
    <col min="11280" max="11280" width="10.140625" style="219" customWidth="1"/>
    <col min="11281" max="11281" width="9.85546875" style="219" customWidth="1"/>
    <col min="11282" max="11282" width="10.28515625" style="219" customWidth="1"/>
    <col min="11283" max="11283" width="10.5703125" style="219" customWidth="1"/>
    <col min="11284" max="11520" width="9.140625" style="219"/>
    <col min="11521" max="11521" width="52.42578125" style="219" customWidth="1"/>
    <col min="11522" max="11522" width="9.140625" style="219"/>
    <col min="11523" max="11523" width="10.85546875" style="219" customWidth="1"/>
    <col min="11524" max="11524" width="9.140625" style="219"/>
    <col min="11525" max="11525" width="13.140625" style="219" customWidth="1"/>
    <col min="11526" max="11526" width="13.28515625" style="219" customWidth="1"/>
    <col min="11527" max="11527" width="14.85546875" style="219" customWidth="1"/>
    <col min="11528" max="11528" width="9.140625" style="219"/>
    <col min="11529" max="11529" width="10.7109375" style="219" customWidth="1"/>
    <col min="11530" max="11530" width="11" style="219" customWidth="1"/>
    <col min="11531" max="11531" width="13.5703125" style="219" customWidth="1"/>
    <col min="11532" max="11532" width="10.7109375" style="219" customWidth="1"/>
    <col min="11533" max="11533" width="12.85546875" style="219" customWidth="1"/>
    <col min="11534" max="11535" width="10.42578125" style="219" customWidth="1"/>
    <col min="11536" max="11536" width="10.140625" style="219" customWidth="1"/>
    <col min="11537" max="11537" width="9.85546875" style="219" customWidth="1"/>
    <col min="11538" max="11538" width="10.28515625" style="219" customWidth="1"/>
    <col min="11539" max="11539" width="10.5703125" style="219" customWidth="1"/>
    <col min="11540" max="11776" width="9.140625" style="219"/>
    <col min="11777" max="11777" width="52.42578125" style="219" customWidth="1"/>
    <col min="11778" max="11778" width="9.140625" style="219"/>
    <col min="11779" max="11779" width="10.85546875" style="219" customWidth="1"/>
    <col min="11780" max="11780" width="9.140625" style="219"/>
    <col min="11781" max="11781" width="13.140625" style="219" customWidth="1"/>
    <col min="11782" max="11782" width="13.28515625" style="219" customWidth="1"/>
    <col min="11783" max="11783" width="14.85546875" style="219" customWidth="1"/>
    <col min="11784" max="11784" width="9.140625" style="219"/>
    <col min="11785" max="11785" width="10.7109375" style="219" customWidth="1"/>
    <col min="11786" max="11786" width="11" style="219" customWidth="1"/>
    <col min="11787" max="11787" width="13.5703125" style="219" customWidth="1"/>
    <col min="11788" max="11788" width="10.7109375" style="219" customWidth="1"/>
    <col min="11789" max="11789" width="12.85546875" style="219" customWidth="1"/>
    <col min="11790" max="11791" width="10.42578125" style="219" customWidth="1"/>
    <col min="11792" max="11792" width="10.140625" style="219" customWidth="1"/>
    <col min="11793" max="11793" width="9.85546875" style="219" customWidth="1"/>
    <col min="11794" max="11794" width="10.28515625" style="219" customWidth="1"/>
    <col min="11795" max="11795" width="10.5703125" style="219" customWidth="1"/>
    <col min="11796" max="12032" width="9.140625" style="219"/>
    <col min="12033" max="12033" width="52.42578125" style="219" customWidth="1"/>
    <col min="12034" max="12034" width="9.140625" style="219"/>
    <col min="12035" max="12035" width="10.85546875" style="219" customWidth="1"/>
    <col min="12036" max="12036" width="9.140625" style="219"/>
    <col min="12037" max="12037" width="13.140625" style="219" customWidth="1"/>
    <col min="12038" max="12038" width="13.28515625" style="219" customWidth="1"/>
    <col min="12039" max="12039" width="14.85546875" style="219" customWidth="1"/>
    <col min="12040" max="12040" width="9.140625" style="219"/>
    <col min="12041" max="12041" width="10.7109375" style="219" customWidth="1"/>
    <col min="12042" max="12042" width="11" style="219" customWidth="1"/>
    <col min="12043" max="12043" width="13.5703125" style="219" customWidth="1"/>
    <col min="12044" max="12044" width="10.7109375" style="219" customWidth="1"/>
    <col min="12045" max="12045" width="12.85546875" style="219" customWidth="1"/>
    <col min="12046" max="12047" width="10.42578125" style="219" customWidth="1"/>
    <col min="12048" max="12048" width="10.140625" style="219" customWidth="1"/>
    <col min="12049" max="12049" width="9.85546875" style="219" customWidth="1"/>
    <col min="12050" max="12050" width="10.28515625" style="219" customWidth="1"/>
    <col min="12051" max="12051" width="10.5703125" style="219" customWidth="1"/>
    <col min="12052" max="12288" width="9.140625" style="219"/>
    <col min="12289" max="12289" width="52.42578125" style="219" customWidth="1"/>
    <col min="12290" max="12290" width="9.140625" style="219"/>
    <col min="12291" max="12291" width="10.85546875" style="219" customWidth="1"/>
    <col min="12292" max="12292" width="9.140625" style="219"/>
    <col min="12293" max="12293" width="13.140625" style="219" customWidth="1"/>
    <col min="12294" max="12294" width="13.28515625" style="219" customWidth="1"/>
    <col min="12295" max="12295" width="14.85546875" style="219" customWidth="1"/>
    <col min="12296" max="12296" width="9.140625" style="219"/>
    <col min="12297" max="12297" width="10.7109375" style="219" customWidth="1"/>
    <col min="12298" max="12298" width="11" style="219" customWidth="1"/>
    <col min="12299" max="12299" width="13.5703125" style="219" customWidth="1"/>
    <col min="12300" max="12300" width="10.7109375" style="219" customWidth="1"/>
    <col min="12301" max="12301" width="12.85546875" style="219" customWidth="1"/>
    <col min="12302" max="12303" width="10.42578125" style="219" customWidth="1"/>
    <col min="12304" max="12304" width="10.140625" style="219" customWidth="1"/>
    <col min="12305" max="12305" width="9.85546875" style="219" customWidth="1"/>
    <col min="12306" max="12306" width="10.28515625" style="219" customWidth="1"/>
    <col min="12307" max="12307" width="10.5703125" style="219" customWidth="1"/>
    <col min="12308" max="12544" width="9.140625" style="219"/>
    <col min="12545" max="12545" width="52.42578125" style="219" customWidth="1"/>
    <col min="12546" max="12546" width="9.140625" style="219"/>
    <col min="12547" max="12547" width="10.85546875" style="219" customWidth="1"/>
    <col min="12548" max="12548" width="9.140625" style="219"/>
    <col min="12549" max="12549" width="13.140625" style="219" customWidth="1"/>
    <col min="12550" max="12550" width="13.28515625" style="219" customWidth="1"/>
    <col min="12551" max="12551" width="14.85546875" style="219" customWidth="1"/>
    <col min="12552" max="12552" width="9.140625" style="219"/>
    <col min="12553" max="12553" width="10.7109375" style="219" customWidth="1"/>
    <col min="12554" max="12554" width="11" style="219" customWidth="1"/>
    <col min="12555" max="12555" width="13.5703125" style="219" customWidth="1"/>
    <col min="12556" max="12556" width="10.7109375" style="219" customWidth="1"/>
    <col min="12557" max="12557" width="12.85546875" style="219" customWidth="1"/>
    <col min="12558" max="12559" width="10.42578125" style="219" customWidth="1"/>
    <col min="12560" max="12560" width="10.140625" style="219" customWidth="1"/>
    <col min="12561" max="12561" width="9.85546875" style="219" customWidth="1"/>
    <col min="12562" max="12562" width="10.28515625" style="219" customWidth="1"/>
    <col min="12563" max="12563" width="10.5703125" style="219" customWidth="1"/>
    <col min="12564" max="12800" width="9.140625" style="219"/>
    <col min="12801" max="12801" width="52.42578125" style="219" customWidth="1"/>
    <col min="12802" max="12802" width="9.140625" style="219"/>
    <col min="12803" max="12803" width="10.85546875" style="219" customWidth="1"/>
    <col min="12804" max="12804" width="9.140625" style="219"/>
    <col min="12805" max="12805" width="13.140625" style="219" customWidth="1"/>
    <col min="12806" max="12806" width="13.28515625" style="219" customWidth="1"/>
    <col min="12807" max="12807" width="14.85546875" style="219" customWidth="1"/>
    <col min="12808" max="12808" width="9.140625" style="219"/>
    <col min="12809" max="12809" width="10.7109375" style="219" customWidth="1"/>
    <col min="12810" max="12810" width="11" style="219" customWidth="1"/>
    <col min="12811" max="12811" width="13.5703125" style="219" customWidth="1"/>
    <col min="12812" max="12812" width="10.7109375" style="219" customWidth="1"/>
    <col min="12813" max="12813" width="12.85546875" style="219" customWidth="1"/>
    <col min="12814" max="12815" width="10.42578125" style="219" customWidth="1"/>
    <col min="12816" max="12816" width="10.140625" style="219" customWidth="1"/>
    <col min="12817" max="12817" width="9.85546875" style="219" customWidth="1"/>
    <col min="12818" max="12818" width="10.28515625" style="219" customWidth="1"/>
    <col min="12819" max="12819" width="10.5703125" style="219" customWidth="1"/>
    <col min="12820" max="13056" width="9.140625" style="219"/>
    <col min="13057" max="13057" width="52.42578125" style="219" customWidth="1"/>
    <col min="13058" max="13058" width="9.140625" style="219"/>
    <col min="13059" max="13059" width="10.85546875" style="219" customWidth="1"/>
    <col min="13060" max="13060" width="9.140625" style="219"/>
    <col min="13061" max="13061" width="13.140625" style="219" customWidth="1"/>
    <col min="13062" max="13062" width="13.28515625" style="219" customWidth="1"/>
    <col min="13063" max="13063" width="14.85546875" style="219" customWidth="1"/>
    <col min="13064" max="13064" width="9.140625" style="219"/>
    <col min="13065" max="13065" width="10.7109375" style="219" customWidth="1"/>
    <col min="13066" max="13066" width="11" style="219" customWidth="1"/>
    <col min="13067" max="13067" width="13.5703125" style="219" customWidth="1"/>
    <col min="13068" max="13068" width="10.7109375" style="219" customWidth="1"/>
    <col min="13069" max="13069" width="12.85546875" style="219" customWidth="1"/>
    <col min="13070" max="13071" width="10.42578125" style="219" customWidth="1"/>
    <col min="13072" max="13072" width="10.140625" style="219" customWidth="1"/>
    <col min="13073" max="13073" width="9.85546875" style="219" customWidth="1"/>
    <col min="13074" max="13074" width="10.28515625" style="219" customWidth="1"/>
    <col min="13075" max="13075" width="10.5703125" style="219" customWidth="1"/>
    <col min="13076" max="13312" width="9.140625" style="219"/>
    <col min="13313" max="13313" width="52.42578125" style="219" customWidth="1"/>
    <col min="13314" max="13314" width="9.140625" style="219"/>
    <col min="13315" max="13315" width="10.85546875" style="219" customWidth="1"/>
    <col min="13316" max="13316" width="9.140625" style="219"/>
    <col min="13317" max="13317" width="13.140625" style="219" customWidth="1"/>
    <col min="13318" max="13318" width="13.28515625" style="219" customWidth="1"/>
    <col min="13319" max="13319" width="14.85546875" style="219" customWidth="1"/>
    <col min="13320" max="13320" width="9.140625" style="219"/>
    <col min="13321" max="13321" width="10.7109375" style="219" customWidth="1"/>
    <col min="13322" max="13322" width="11" style="219" customWidth="1"/>
    <col min="13323" max="13323" width="13.5703125" style="219" customWidth="1"/>
    <col min="13324" max="13324" width="10.7109375" style="219" customWidth="1"/>
    <col min="13325" max="13325" width="12.85546875" style="219" customWidth="1"/>
    <col min="13326" max="13327" width="10.42578125" style="219" customWidth="1"/>
    <col min="13328" max="13328" width="10.140625" style="219" customWidth="1"/>
    <col min="13329" max="13329" width="9.85546875" style="219" customWidth="1"/>
    <col min="13330" max="13330" width="10.28515625" style="219" customWidth="1"/>
    <col min="13331" max="13331" width="10.5703125" style="219" customWidth="1"/>
    <col min="13332" max="13568" width="9.140625" style="219"/>
    <col min="13569" max="13569" width="52.42578125" style="219" customWidth="1"/>
    <col min="13570" max="13570" width="9.140625" style="219"/>
    <col min="13571" max="13571" width="10.85546875" style="219" customWidth="1"/>
    <col min="13572" max="13572" width="9.140625" style="219"/>
    <col min="13573" max="13573" width="13.140625" style="219" customWidth="1"/>
    <col min="13574" max="13574" width="13.28515625" style="219" customWidth="1"/>
    <col min="13575" max="13575" width="14.85546875" style="219" customWidth="1"/>
    <col min="13576" max="13576" width="9.140625" style="219"/>
    <col min="13577" max="13577" width="10.7109375" style="219" customWidth="1"/>
    <col min="13578" max="13578" width="11" style="219" customWidth="1"/>
    <col min="13579" max="13579" width="13.5703125" style="219" customWidth="1"/>
    <col min="13580" max="13580" width="10.7109375" style="219" customWidth="1"/>
    <col min="13581" max="13581" width="12.85546875" style="219" customWidth="1"/>
    <col min="13582" max="13583" width="10.42578125" style="219" customWidth="1"/>
    <col min="13584" max="13584" width="10.140625" style="219" customWidth="1"/>
    <col min="13585" max="13585" width="9.85546875" style="219" customWidth="1"/>
    <col min="13586" max="13586" width="10.28515625" style="219" customWidth="1"/>
    <col min="13587" max="13587" width="10.5703125" style="219" customWidth="1"/>
    <col min="13588" max="13824" width="9.140625" style="219"/>
    <col min="13825" max="13825" width="52.42578125" style="219" customWidth="1"/>
    <col min="13826" max="13826" width="9.140625" style="219"/>
    <col min="13827" max="13827" width="10.85546875" style="219" customWidth="1"/>
    <col min="13828" max="13828" width="9.140625" style="219"/>
    <col min="13829" max="13829" width="13.140625" style="219" customWidth="1"/>
    <col min="13830" max="13830" width="13.28515625" style="219" customWidth="1"/>
    <col min="13831" max="13831" width="14.85546875" style="219" customWidth="1"/>
    <col min="13832" max="13832" width="9.140625" style="219"/>
    <col min="13833" max="13833" width="10.7109375" style="219" customWidth="1"/>
    <col min="13834" max="13834" width="11" style="219" customWidth="1"/>
    <col min="13835" max="13835" width="13.5703125" style="219" customWidth="1"/>
    <col min="13836" max="13836" width="10.7109375" style="219" customWidth="1"/>
    <col min="13837" max="13837" width="12.85546875" style="219" customWidth="1"/>
    <col min="13838" max="13839" width="10.42578125" style="219" customWidth="1"/>
    <col min="13840" max="13840" width="10.140625" style="219" customWidth="1"/>
    <col min="13841" max="13841" width="9.85546875" style="219" customWidth="1"/>
    <col min="13842" max="13842" width="10.28515625" style="219" customWidth="1"/>
    <col min="13843" max="13843" width="10.5703125" style="219" customWidth="1"/>
    <col min="13844" max="14080" width="9.140625" style="219"/>
    <col min="14081" max="14081" width="52.42578125" style="219" customWidth="1"/>
    <col min="14082" max="14082" width="9.140625" style="219"/>
    <col min="14083" max="14083" width="10.85546875" style="219" customWidth="1"/>
    <col min="14084" max="14084" width="9.140625" style="219"/>
    <col min="14085" max="14085" width="13.140625" style="219" customWidth="1"/>
    <col min="14086" max="14086" width="13.28515625" style="219" customWidth="1"/>
    <col min="14087" max="14087" width="14.85546875" style="219" customWidth="1"/>
    <col min="14088" max="14088" width="9.140625" style="219"/>
    <col min="14089" max="14089" width="10.7109375" style="219" customWidth="1"/>
    <col min="14090" max="14090" width="11" style="219" customWidth="1"/>
    <col min="14091" max="14091" width="13.5703125" style="219" customWidth="1"/>
    <col min="14092" max="14092" width="10.7109375" style="219" customWidth="1"/>
    <col min="14093" max="14093" width="12.85546875" style="219" customWidth="1"/>
    <col min="14094" max="14095" width="10.42578125" style="219" customWidth="1"/>
    <col min="14096" max="14096" width="10.140625" style="219" customWidth="1"/>
    <col min="14097" max="14097" width="9.85546875" style="219" customWidth="1"/>
    <col min="14098" max="14098" width="10.28515625" style="219" customWidth="1"/>
    <col min="14099" max="14099" width="10.5703125" style="219" customWidth="1"/>
    <col min="14100" max="14336" width="9.140625" style="219"/>
    <col min="14337" max="14337" width="52.42578125" style="219" customWidth="1"/>
    <col min="14338" max="14338" width="9.140625" style="219"/>
    <col min="14339" max="14339" width="10.85546875" style="219" customWidth="1"/>
    <col min="14340" max="14340" width="9.140625" style="219"/>
    <col min="14341" max="14341" width="13.140625" style="219" customWidth="1"/>
    <col min="14342" max="14342" width="13.28515625" style="219" customWidth="1"/>
    <col min="14343" max="14343" width="14.85546875" style="219" customWidth="1"/>
    <col min="14344" max="14344" width="9.140625" style="219"/>
    <col min="14345" max="14345" width="10.7109375" style="219" customWidth="1"/>
    <col min="14346" max="14346" width="11" style="219" customWidth="1"/>
    <col min="14347" max="14347" width="13.5703125" style="219" customWidth="1"/>
    <col min="14348" max="14348" width="10.7109375" style="219" customWidth="1"/>
    <col min="14349" max="14349" width="12.85546875" style="219" customWidth="1"/>
    <col min="14350" max="14351" width="10.42578125" style="219" customWidth="1"/>
    <col min="14352" max="14352" width="10.140625" style="219" customWidth="1"/>
    <col min="14353" max="14353" width="9.85546875" style="219" customWidth="1"/>
    <col min="14354" max="14354" width="10.28515625" style="219" customWidth="1"/>
    <col min="14355" max="14355" width="10.5703125" style="219" customWidth="1"/>
    <col min="14356" max="14592" width="9.140625" style="219"/>
    <col min="14593" max="14593" width="52.42578125" style="219" customWidth="1"/>
    <col min="14594" max="14594" width="9.140625" style="219"/>
    <col min="14595" max="14595" width="10.85546875" style="219" customWidth="1"/>
    <col min="14596" max="14596" width="9.140625" style="219"/>
    <col min="14597" max="14597" width="13.140625" style="219" customWidth="1"/>
    <col min="14598" max="14598" width="13.28515625" style="219" customWidth="1"/>
    <col min="14599" max="14599" width="14.85546875" style="219" customWidth="1"/>
    <col min="14600" max="14600" width="9.140625" style="219"/>
    <col min="14601" max="14601" width="10.7109375" style="219" customWidth="1"/>
    <col min="14602" max="14602" width="11" style="219" customWidth="1"/>
    <col min="14603" max="14603" width="13.5703125" style="219" customWidth="1"/>
    <col min="14604" max="14604" width="10.7109375" style="219" customWidth="1"/>
    <col min="14605" max="14605" width="12.85546875" style="219" customWidth="1"/>
    <col min="14606" max="14607" width="10.42578125" style="219" customWidth="1"/>
    <col min="14608" max="14608" width="10.140625" style="219" customWidth="1"/>
    <col min="14609" max="14609" width="9.85546875" style="219" customWidth="1"/>
    <col min="14610" max="14610" width="10.28515625" style="219" customWidth="1"/>
    <col min="14611" max="14611" width="10.5703125" style="219" customWidth="1"/>
    <col min="14612" max="14848" width="9.140625" style="219"/>
    <col min="14849" max="14849" width="52.42578125" style="219" customWidth="1"/>
    <col min="14850" max="14850" width="9.140625" style="219"/>
    <col min="14851" max="14851" width="10.85546875" style="219" customWidth="1"/>
    <col min="14852" max="14852" width="9.140625" style="219"/>
    <col min="14853" max="14853" width="13.140625" style="219" customWidth="1"/>
    <col min="14854" max="14854" width="13.28515625" style="219" customWidth="1"/>
    <col min="14855" max="14855" width="14.85546875" style="219" customWidth="1"/>
    <col min="14856" max="14856" width="9.140625" style="219"/>
    <col min="14857" max="14857" width="10.7109375" style="219" customWidth="1"/>
    <col min="14858" max="14858" width="11" style="219" customWidth="1"/>
    <col min="14859" max="14859" width="13.5703125" style="219" customWidth="1"/>
    <col min="14860" max="14860" width="10.7109375" style="219" customWidth="1"/>
    <col min="14861" max="14861" width="12.85546875" style="219" customWidth="1"/>
    <col min="14862" max="14863" width="10.42578125" style="219" customWidth="1"/>
    <col min="14864" max="14864" width="10.140625" style="219" customWidth="1"/>
    <col min="14865" max="14865" width="9.85546875" style="219" customWidth="1"/>
    <col min="14866" max="14866" width="10.28515625" style="219" customWidth="1"/>
    <col min="14867" max="14867" width="10.5703125" style="219" customWidth="1"/>
    <col min="14868" max="15104" width="9.140625" style="219"/>
    <col min="15105" max="15105" width="52.42578125" style="219" customWidth="1"/>
    <col min="15106" max="15106" width="9.140625" style="219"/>
    <col min="15107" max="15107" width="10.85546875" style="219" customWidth="1"/>
    <col min="15108" max="15108" width="9.140625" style="219"/>
    <col min="15109" max="15109" width="13.140625" style="219" customWidth="1"/>
    <col min="15110" max="15110" width="13.28515625" style="219" customWidth="1"/>
    <col min="15111" max="15111" width="14.85546875" style="219" customWidth="1"/>
    <col min="15112" max="15112" width="9.140625" style="219"/>
    <col min="15113" max="15113" width="10.7109375" style="219" customWidth="1"/>
    <col min="15114" max="15114" width="11" style="219" customWidth="1"/>
    <col min="15115" max="15115" width="13.5703125" style="219" customWidth="1"/>
    <col min="15116" max="15116" width="10.7109375" style="219" customWidth="1"/>
    <col min="15117" max="15117" width="12.85546875" style="219" customWidth="1"/>
    <col min="15118" max="15119" width="10.42578125" style="219" customWidth="1"/>
    <col min="15120" max="15120" width="10.140625" style="219" customWidth="1"/>
    <col min="15121" max="15121" width="9.85546875" style="219" customWidth="1"/>
    <col min="15122" max="15122" width="10.28515625" style="219" customWidth="1"/>
    <col min="15123" max="15123" width="10.5703125" style="219" customWidth="1"/>
    <col min="15124" max="15360" width="9.140625" style="219"/>
    <col min="15361" max="15361" width="52.42578125" style="219" customWidth="1"/>
    <col min="15362" max="15362" width="9.140625" style="219"/>
    <col min="15363" max="15363" width="10.85546875" style="219" customWidth="1"/>
    <col min="15364" max="15364" width="9.140625" style="219"/>
    <col min="15365" max="15365" width="13.140625" style="219" customWidth="1"/>
    <col min="15366" max="15366" width="13.28515625" style="219" customWidth="1"/>
    <col min="15367" max="15367" width="14.85546875" style="219" customWidth="1"/>
    <col min="15368" max="15368" width="9.140625" style="219"/>
    <col min="15369" max="15369" width="10.7109375" style="219" customWidth="1"/>
    <col min="15370" max="15370" width="11" style="219" customWidth="1"/>
    <col min="15371" max="15371" width="13.5703125" style="219" customWidth="1"/>
    <col min="15372" max="15372" width="10.7109375" style="219" customWidth="1"/>
    <col min="15373" max="15373" width="12.85546875" style="219" customWidth="1"/>
    <col min="15374" max="15375" width="10.42578125" style="219" customWidth="1"/>
    <col min="15376" max="15376" width="10.140625" style="219" customWidth="1"/>
    <col min="15377" max="15377" width="9.85546875" style="219" customWidth="1"/>
    <col min="15378" max="15378" width="10.28515625" style="219" customWidth="1"/>
    <col min="15379" max="15379" width="10.5703125" style="219" customWidth="1"/>
    <col min="15380" max="15616" width="9.140625" style="219"/>
    <col min="15617" max="15617" width="52.42578125" style="219" customWidth="1"/>
    <col min="15618" max="15618" width="9.140625" style="219"/>
    <col min="15619" max="15619" width="10.85546875" style="219" customWidth="1"/>
    <col min="15620" max="15620" width="9.140625" style="219"/>
    <col min="15621" max="15621" width="13.140625" style="219" customWidth="1"/>
    <col min="15622" max="15622" width="13.28515625" style="219" customWidth="1"/>
    <col min="15623" max="15623" width="14.85546875" style="219" customWidth="1"/>
    <col min="15624" max="15624" width="9.140625" style="219"/>
    <col min="15625" max="15625" width="10.7109375" style="219" customWidth="1"/>
    <col min="15626" max="15626" width="11" style="219" customWidth="1"/>
    <col min="15627" max="15627" width="13.5703125" style="219" customWidth="1"/>
    <col min="15628" max="15628" width="10.7109375" style="219" customWidth="1"/>
    <col min="15629" max="15629" width="12.85546875" style="219" customWidth="1"/>
    <col min="15630" max="15631" width="10.42578125" style="219" customWidth="1"/>
    <col min="15632" max="15632" width="10.140625" style="219" customWidth="1"/>
    <col min="15633" max="15633" width="9.85546875" style="219" customWidth="1"/>
    <col min="15634" max="15634" width="10.28515625" style="219" customWidth="1"/>
    <col min="15635" max="15635" width="10.5703125" style="219" customWidth="1"/>
    <col min="15636" max="15872" width="9.140625" style="219"/>
    <col min="15873" max="15873" width="52.42578125" style="219" customWidth="1"/>
    <col min="15874" max="15874" width="9.140625" style="219"/>
    <col min="15875" max="15875" width="10.85546875" style="219" customWidth="1"/>
    <col min="15876" max="15876" width="9.140625" style="219"/>
    <col min="15877" max="15877" width="13.140625" style="219" customWidth="1"/>
    <col min="15878" max="15878" width="13.28515625" style="219" customWidth="1"/>
    <col min="15879" max="15879" width="14.85546875" style="219" customWidth="1"/>
    <col min="15880" max="15880" width="9.140625" style="219"/>
    <col min="15881" max="15881" width="10.7109375" style="219" customWidth="1"/>
    <col min="15882" max="15882" width="11" style="219" customWidth="1"/>
    <col min="15883" max="15883" width="13.5703125" style="219" customWidth="1"/>
    <col min="15884" max="15884" width="10.7109375" style="219" customWidth="1"/>
    <col min="15885" max="15885" width="12.85546875" style="219" customWidth="1"/>
    <col min="15886" max="15887" width="10.42578125" style="219" customWidth="1"/>
    <col min="15888" max="15888" width="10.140625" style="219" customWidth="1"/>
    <col min="15889" max="15889" width="9.85546875" style="219" customWidth="1"/>
    <col min="15890" max="15890" width="10.28515625" style="219" customWidth="1"/>
    <col min="15891" max="15891" width="10.5703125" style="219" customWidth="1"/>
    <col min="15892" max="16128" width="9.140625" style="219"/>
    <col min="16129" max="16129" width="52.42578125" style="219" customWidth="1"/>
    <col min="16130" max="16130" width="9.140625" style="219"/>
    <col min="16131" max="16131" width="10.85546875" style="219" customWidth="1"/>
    <col min="16132" max="16132" width="9.140625" style="219"/>
    <col min="16133" max="16133" width="13.140625" style="219" customWidth="1"/>
    <col min="16134" max="16134" width="13.28515625" style="219" customWidth="1"/>
    <col min="16135" max="16135" width="14.85546875" style="219" customWidth="1"/>
    <col min="16136" max="16136" width="9.140625" style="219"/>
    <col min="16137" max="16137" width="10.7109375" style="219" customWidth="1"/>
    <col min="16138" max="16138" width="11" style="219" customWidth="1"/>
    <col min="16139" max="16139" width="13.5703125" style="219" customWidth="1"/>
    <col min="16140" max="16140" width="10.7109375" style="219" customWidth="1"/>
    <col min="16141" max="16141" width="12.85546875" style="219" customWidth="1"/>
    <col min="16142" max="16143" width="10.42578125" style="219" customWidth="1"/>
    <col min="16144" max="16144" width="10.140625" style="219" customWidth="1"/>
    <col min="16145" max="16145" width="9.85546875" style="219" customWidth="1"/>
    <col min="16146" max="16146" width="10.28515625" style="219" customWidth="1"/>
    <col min="16147" max="16147" width="10.5703125" style="219" customWidth="1"/>
    <col min="16148" max="16384" width="9.140625" style="219"/>
  </cols>
  <sheetData>
    <row r="1" spans="1:19" ht="15.75" x14ac:dyDescent="0.25">
      <c r="A1" s="218" t="s">
        <v>490</v>
      </c>
      <c r="B1" s="81" t="s">
        <v>98</v>
      </c>
      <c r="C1" s="78"/>
      <c r="D1" s="78"/>
      <c r="E1" s="78"/>
      <c r="F1" s="78"/>
      <c r="G1" s="78"/>
    </row>
    <row r="2" spans="1:19" ht="15.75" x14ac:dyDescent="0.25">
      <c r="A2" s="218" t="s">
        <v>495</v>
      </c>
      <c r="B2" s="82" t="s">
        <v>500</v>
      </c>
      <c r="C2" s="78"/>
      <c r="D2" s="78"/>
      <c r="E2" s="78"/>
      <c r="F2" s="78"/>
      <c r="G2" s="78"/>
    </row>
    <row r="3" spans="1:19" ht="15.75" x14ac:dyDescent="0.25">
      <c r="A3" s="218" t="s">
        <v>3</v>
      </c>
      <c r="B3" s="452" t="s">
        <v>117</v>
      </c>
      <c r="C3" s="452"/>
      <c r="D3" s="452"/>
      <c r="E3" s="452"/>
      <c r="F3" s="452"/>
      <c r="G3" s="452"/>
      <c r="H3" s="452"/>
      <c r="I3" s="452"/>
      <c r="J3" s="452"/>
      <c r="K3" s="452"/>
      <c r="L3" s="452"/>
      <c r="M3" s="452"/>
      <c r="N3" s="452"/>
      <c r="O3" s="452"/>
      <c r="P3" s="452"/>
      <c r="Q3" s="452"/>
      <c r="R3" s="452"/>
      <c r="S3" s="452"/>
    </row>
    <row r="4" spans="1:19" x14ac:dyDescent="0.2">
      <c r="B4" s="452" t="s">
        <v>99</v>
      </c>
      <c r="C4" s="452"/>
      <c r="D4" s="452"/>
      <c r="E4" s="452"/>
      <c r="F4" s="452"/>
      <c r="G4" s="452"/>
      <c r="H4" s="452"/>
      <c r="I4" s="452"/>
      <c r="J4" s="452"/>
      <c r="K4" s="452"/>
      <c r="L4" s="452"/>
      <c r="M4" s="452"/>
      <c r="N4" s="452"/>
      <c r="O4" s="452"/>
      <c r="P4" s="452"/>
      <c r="Q4" s="452"/>
      <c r="R4" s="452"/>
      <c r="S4" s="452"/>
    </row>
    <row r="5" spans="1:19" x14ac:dyDescent="0.2">
      <c r="B5" s="452" t="s">
        <v>100</v>
      </c>
      <c r="C5" s="452"/>
      <c r="D5" s="452"/>
      <c r="E5" s="452"/>
      <c r="F5" s="452"/>
      <c r="G5" s="452"/>
      <c r="H5" s="452"/>
      <c r="I5" s="452"/>
      <c r="J5" s="452"/>
      <c r="K5" s="452"/>
      <c r="L5" s="452"/>
      <c r="M5" s="452"/>
      <c r="N5" s="452"/>
      <c r="O5" s="452"/>
      <c r="P5" s="452"/>
      <c r="Q5" s="452"/>
      <c r="R5" s="452"/>
      <c r="S5" s="452"/>
    </row>
    <row r="6" spans="1:19" x14ac:dyDescent="0.2">
      <c r="B6" s="452" t="s">
        <v>101</v>
      </c>
      <c r="C6" s="452"/>
      <c r="D6" s="452"/>
      <c r="E6" s="452"/>
      <c r="F6" s="452"/>
      <c r="G6" s="452"/>
      <c r="H6" s="452"/>
      <c r="I6" s="452"/>
      <c r="J6" s="452"/>
      <c r="K6" s="452"/>
      <c r="L6" s="452"/>
      <c r="M6" s="452"/>
      <c r="N6" s="452"/>
      <c r="O6" s="452"/>
      <c r="P6" s="452"/>
      <c r="Q6" s="452"/>
      <c r="R6" s="452"/>
      <c r="S6" s="452"/>
    </row>
    <row r="7" spans="1:19" ht="24.75" customHeight="1" x14ac:dyDescent="0.2">
      <c r="B7" s="451" t="s">
        <v>116</v>
      </c>
      <c r="C7" s="451"/>
      <c r="D7" s="451"/>
      <c r="E7" s="451"/>
      <c r="F7" s="451"/>
      <c r="G7" s="451"/>
      <c r="H7" s="451"/>
      <c r="I7" s="451"/>
      <c r="J7" s="451"/>
      <c r="K7" s="451"/>
      <c r="L7" s="451"/>
      <c r="M7" s="451"/>
      <c r="N7" s="451"/>
      <c r="O7" s="451"/>
      <c r="P7" s="451"/>
      <c r="Q7" s="451"/>
      <c r="R7" s="451"/>
      <c r="S7" s="451"/>
    </row>
    <row r="8" spans="1:19" ht="14.25" customHeight="1" x14ac:dyDescent="0.2">
      <c r="B8" s="451" t="s">
        <v>102</v>
      </c>
      <c r="C8" s="451"/>
      <c r="D8" s="451"/>
      <c r="E8" s="451"/>
      <c r="F8" s="451"/>
      <c r="G8" s="451"/>
      <c r="H8" s="451"/>
      <c r="I8" s="451"/>
      <c r="J8" s="451"/>
      <c r="K8" s="451"/>
      <c r="L8" s="451"/>
      <c r="M8" s="451"/>
      <c r="N8" s="451"/>
      <c r="O8" s="451"/>
      <c r="P8" s="451"/>
      <c r="Q8" s="451"/>
      <c r="R8" s="451"/>
      <c r="S8" s="451"/>
    </row>
    <row r="9" spans="1:19" ht="12.75" customHeight="1" x14ac:dyDescent="0.2">
      <c r="B9" s="451" t="s">
        <v>114</v>
      </c>
      <c r="C9" s="451"/>
      <c r="D9" s="451"/>
      <c r="E9" s="451"/>
      <c r="F9" s="451"/>
      <c r="G9" s="451"/>
      <c r="H9" s="451"/>
      <c r="I9" s="451"/>
      <c r="J9" s="451"/>
      <c r="K9" s="451"/>
      <c r="L9" s="451"/>
      <c r="M9" s="451"/>
      <c r="N9" s="451"/>
      <c r="O9" s="451"/>
      <c r="P9" s="451"/>
      <c r="Q9" s="451"/>
      <c r="R9" s="451"/>
      <c r="S9" s="451"/>
    </row>
    <row r="10" spans="1:19" x14ac:dyDescent="0.2">
      <c r="B10" s="452" t="s">
        <v>103</v>
      </c>
      <c r="C10" s="452"/>
      <c r="D10" s="452"/>
      <c r="E10" s="452"/>
      <c r="F10" s="452"/>
      <c r="G10" s="452"/>
      <c r="H10" s="452"/>
      <c r="I10" s="452"/>
      <c r="J10" s="452"/>
      <c r="K10" s="452"/>
      <c r="L10" s="452"/>
      <c r="M10" s="452"/>
      <c r="N10" s="452"/>
      <c r="O10" s="452"/>
      <c r="P10" s="452"/>
      <c r="Q10" s="452"/>
      <c r="R10" s="452"/>
      <c r="S10" s="452"/>
    </row>
    <row r="11" spans="1:19" x14ac:dyDescent="0.2">
      <c r="B11" s="452" t="s">
        <v>104</v>
      </c>
      <c r="C11" s="452"/>
      <c r="D11" s="452"/>
      <c r="E11" s="452"/>
      <c r="F11" s="452"/>
      <c r="G11" s="452"/>
      <c r="H11" s="452"/>
      <c r="I11" s="452"/>
      <c r="J11" s="452"/>
      <c r="K11" s="452"/>
      <c r="L11" s="452"/>
      <c r="M11" s="452"/>
      <c r="N11" s="452"/>
      <c r="O11" s="452"/>
      <c r="P11" s="452"/>
      <c r="Q11" s="452"/>
      <c r="R11" s="452"/>
      <c r="S11" s="452"/>
    </row>
    <row r="12" spans="1:19" ht="25.5" customHeight="1" x14ac:dyDescent="0.2">
      <c r="B12" s="451" t="s">
        <v>324</v>
      </c>
      <c r="C12" s="451"/>
      <c r="D12" s="451"/>
      <c r="E12" s="451"/>
      <c r="F12" s="451"/>
      <c r="G12" s="451"/>
      <c r="H12" s="451"/>
      <c r="I12" s="451"/>
      <c r="J12" s="451"/>
      <c r="K12" s="451"/>
      <c r="L12" s="451"/>
      <c r="M12" s="451"/>
      <c r="N12" s="451"/>
      <c r="O12" s="451"/>
      <c r="P12" s="451"/>
      <c r="Q12" s="451"/>
      <c r="R12" s="451"/>
      <c r="S12" s="451"/>
    </row>
    <row r="13" spans="1:19" x14ac:dyDescent="0.2">
      <c r="D13" s="222"/>
      <c r="E13" s="222"/>
      <c r="F13" s="222"/>
      <c r="G13" s="222"/>
    </row>
    <row r="14" spans="1:19" s="230" customFormat="1" ht="51.75" thickBot="1" x14ac:dyDescent="0.25">
      <c r="A14" s="223"/>
      <c r="B14" s="224" t="s">
        <v>492</v>
      </c>
      <c r="C14" s="225" t="s">
        <v>493</v>
      </c>
      <c r="D14" s="226" t="s">
        <v>329</v>
      </c>
      <c r="E14" s="227" t="s">
        <v>330</v>
      </c>
      <c r="F14" s="228" t="s">
        <v>331</v>
      </c>
      <c r="G14" s="225" t="s">
        <v>181</v>
      </c>
      <c r="H14" s="227" t="s">
        <v>332</v>
      </c>
      <c r="I14" s="225" t="s">
        <v>333</v>
      </c>
      <c r="J14" s="227" t="s">
        <v>334</v>
      </c>
      <c r="K14" s="228" t="s">
        <v>335</v>
      </c>
      <c r="L14" s="228" t="s">
        <v>336</v>
      </c>
      <c r="M14" s="228" t="s">
        <v>337</v>
      </c>
      <c r="N14" s="228" t="s">
        <v>338</v>
      </c>
      <c r="O14" s="228" t="s">
        <v>494</v>
      </c>
      <c r="P14" s="228" t="s">
        <v>340</v>
      </c>
      <c r="Q14" s="228" t="s">
        <v>341</v>
      </c>
      <c r="R14" s="228" t="s">
        <v>342</v>
      </c>
      <c r="S14" s="229" t="s">
        <v>343</v>
      </c>
    </row>
    <row r="15" spans="1:19" s="239" customFormat="1" ht="13.5" thickTop="1" x14ac:dyDescent="0.2">
      <c r="A15" s="231" t="s">
        <v>105</v>
      </c>
      <c r="B15" s="232">
        <v>1046727.1916275009</v>
      </c>
      <c r="C15" s="233">
        <v>1204658.1666666667</v>
      </c>
      <c r="D15" s="234">
        <v>41918.400882551359</v>
      </c>
      <c r="E15" s="235">
        <v>34979.272841170845</v>
      </c>
      <c r="F15" s="236">
        <v>2821.2817262498666</v>
      </c>
      <c r="G15" s="237">
        <v>4117.8463151306532</v>
      </c>
      <c r="H15" s="235">
        <v>29472.962333838903</v>
      </c>
      <c r="I15" s="237">
        <v>5506.3079969119208</v>
      </c>
      <c r="J15" s="235">
        <v>846.73369893690074</v>
      </c>
      <c r="K15" s="236">
        <v>740.85477221455892</v>
      </c>
      <c r="L15" s="236">
        <v>332.45399939883288</v>
      </c>
      <c r="M15" s="236">
        <v>733.31781107111544</v>
      </c>
      <c r="N15" s="236">
        <v>377.20843765492043</v>
      </c>
      <c r="O15" s="236">
        <v>319.29042980306269</v>
      </c>
      <c r="P15" s="236">
        <v>398.95521643911411</v>
      </c>
      <c r="Q15" s="236">
        <v>64.789975947541791</v>
      </c>
      <c r="R15" s="236">
        <v>1472.4073267441615</v>
      </c>
      <c r="S15" s="238">
        <v>218.19978670803792</v>
      </c>
    </row>
    <row r="16" spans="1:19" s="220" customFormat="1" x14ac:dyDescent="0.2">
      <c r="A16" s="231"/>
      <c r="B16" s="232" t="s">
        <v>511</v>
      </c>
      <c r="C16" s="233" t="s">
        <v>511</v>
      </c>
      <c r="D16" s="234"/>
      <c r="E16" s="240"/>
      <c r="F16" s="236"/>
      <c r="G16" s="237"/>
      <c r="H16" s="240"/>
      <c r="I16" s="241"/>
      <c r="J16" s="240"/>
      <c r="K16" s="242"/>
      <c r="L16" s="242"/>
      <c r="M16" s="242"/>
      <c r="N16" s="242"/>
      <c r="O16" s="242"/>
      <c r="P16" s="242"/>
      <c r="Q16" s="242"/>
      <c r="R16" s="242"/>
      <c r="S16" s="243"/>
    </row>
    <row r="17" spans="1:19" s="239" customFormat="1" x14ac:dyDescent="0.2">
      <c r="A17" s="244" t="s">
        <v>106</v>
      </c>
      <c r="B17" s="232">
        <v>551350.00098500017</v>
      </c>
      <c r="C17" s="233">
        <v>621007.83333333337</v>
      </c>
      <c r="D17" s="234">
        <v>27898.935041141976</v>
      </c>
      <c r="E17" s="235">
        <v>23180.436031614969</v>
      </c>
      <c r="F17" s="236">
        <v>1983.7454452462105</v>
      </c>
      <c r="G17" s="237">
        <v>2734.7535642807975</v>
      </c>
      <c r="H17" s="235">
        <v>18982.357669529683</v>
      </c>
      <c r="I17" s="237">
        <v>4198.0810487610743</v>
      </c>
      <c r="J17" s="235">
        <v>732.10696827617153</v>
      </c>
      <c r="K17" s="236">
        <v>740.85536203299182</v>
      </c>
      <c r="L17" s="236">
        <v>330.58589796912037</v>
      </c>
      <c r="M17" s="236">
        <v>441.34051541334833</v>
      </c>
      <c r="N17" s="236">
        <v>329.08654078468317</v>
      </c>
      <c r="O17" s="236">
        <v>279.42257185570094</v>
      </c>
      <c r="P17" s="236">
        <v>220.2079184004813</v>
      </c>
      <c r="Q17" s="236">
        <v>37.999734266927419</v>
      </c>
      <c r="R17" s="236">
        <v>941.25284757559064</v>
      </c>
      <c r="S17" s="238">
        <v>144.34995030202273</v>
      </c>
    </row>
    <row r="18" spans="1:19" s="220" customFormat="1" x14ac:dyDescent="0.2">
      <c r="A18" s="244"/>
      <c r="B18" s="232" t="s">
        <v>511</v>
      </c>
      <c r="C18" s="233" t="s">
        <v>511</v>
      </c>
      <c r="D18" s="234"/>
      <c r="E18" s="240"/>
      <c r="F18" s="236"/>
      <c r="G18" s="237"/>
      <c r="H18" s="240"/>
      <c r="I18" s="241"/>
      <c r="J18" s="240"/>
      <c r="K18" s="242"/>
      <c r="L18" s="242"/>
      <c r="M18" s="242"/>
      <c r="N18" s="242"/>
      <c r="O18" s="242"/>
      <c r="P18" s="242"/>
      <c r="Q18" s="242"/>
      <c r="R18" s="242"/>
      <c r="S18" s="243"/>
    </row>
    <row r="19" spans="1:19" s="239" customFormat="1" x14ac:dyDescent="0.2">
      <c r="A19" s="244" t="s">
        <v>42</v>
      </c>
      <c r="B19" s="232">
        <v>97201.695943334256</v>
      </c>
      <c r="C19" s="233">
        <v>103628.75</v>
      </c>
      <c r="D19" s="234">
        <v>9134.2812027095406</v>
      </c>
      <c r="E19" s="235">
        <v>7568.1312692227821</v>
      </c>
      <c r="F19" s="236">
        <v>769.41590272617816</v>
      </c>
      <c r="G19" s="237">
        <v>796.73403076058025</v>
      </c>
      <c r="H19" s="235">
        <v>5420.6425611023333</v>
      </c>
      <c r="I19" s="237">
        <v>2147.4886041182699</v>
      </c>
      <c r="J19" s="235">
        <v>618.46293853464022</v>
      </c>
      <c r="K19" s="236">
        <v>740.85592191280352</v>
      </c>
      <c r="L19" s="236">
        <v>330.58614779976182</v>
      </c>
      <c r="M19" s="236">
        <v>45.523162153558587</v>
      </c>
      <c r="N19" s="236">
        <v>228.52075792222922</v>
      </c>
      <c r="O19" s="236">
        <v>112.5357053711523</v>
      </c>
      <c r="P19" s="236">
        <v>4.5233872061870377</v>
      </c>
      <c r="Q19" s="236">
        <v>2.4386011541172432</v>
      </c>
      <c r="R19" s="236">
        <v>2.0335526899519012</v>
      </c>
      <c r="S19" s="238">
        <v>61.657649110283593</v>
      </c>
    </row>
    <row r="20" spans="1:19" s="220" customFormat="1" x14ac:dyDescent="0.2">
      <c r="A20" s="245"/>
      <c r="B20" s="232" t="s">
        <v>511</v>
      </c>
      <c r="C20" s="233" t="s">
        <v>511</v>
      </c>
      <c r="D20" s="234"/>
      <c r="E20" s="240"/>
      <c r="F20" s="236"/>
      <c r="G20" s="237"/>
      <c r="H20" s="240"/>
      <c r="I20" s="241"/>
      <c r="J20" s="240"/>
      <c r="K20" s="242"/>
      <c r="L20" s="242"/>
      <c r="M20" s="242"/>
      <c r="N20" s="242"/>
      <c r="O20" s="242"/>
      <c r="P20" s="242"/>
      <c r="Q20" s="242"/>
      <c r="R20" s="242"/>
      <c r="S20" s="243"/>
    </row>
    <row r="21" spans="1:19" s="239" customFormat="1" x14ac:dyDescent="0.2">
      <c r="A21" s="246" t="s">
        <v>43</v>
      </c>
      <c r="B21" s="232">
        <v>94750.789735000828</v>
      </c>
      <c r="C21" s="233">
        <v>101068.33333333333</v>
      </c>
      <c r="D21" s="234">
        <v>8891.5530849191673</v>
      </c>
      <c r="E21" s="235">
        <v>7366.6186181422627</v>
      </c>
      <c r="F21" s="236">
        <v>748.82097313860879</v>
      </c>
      <c r="G21" s="237">
        <v>776.11349363829629</v>
      </c>
      <c r="H21" s="235">
        <v>5256.5591485480873</v>
      </c>
      <c r="I21" s="237">
        <v>2110.0593972932234</v>
      </c>
      <c r="J21" s="235">
        <v>605.06916633630271</v>
      </c>
      <c r="K21" s="236">
        <v>732.26549152410178</v>
      </c>
      <c r="L21" s="236">
        <v>329.27391701687174</v>
      </c>
      <c r="M21" s="236">
        <v>44.215523913396119</v>
      </c>
      <c r="N21" s="236">
        <v>220.49956196095437</v>
      </c>
      <c r="O21" s="236">
        <v>109.0175782146395</v>
      </c>
      <c r="P21" s="236">
        <v>4.3030038373875552</v>
      </c>
      <c r="Q21" s="236">
        <v>2.2522517728364488</v>
      </c>
      <c r="R21" s="236">
        <v>2.0170993305873393</v>
      </c>
      <c r="S21" s="238">
        <v>60.805891981863219</v>
      </c>
    </row>
    <row r="22" spans="1:19" s="220" customFormat="1" x14ac:dyDescent="0.2">
      <c r="A22" s="247" t="s">
        <v>44</v>
      </c>
      <c r="B22" s="248">
        <v>34232.030594166536</v>
      </c>
      <c r="C22" s="249">
        <v>36105</v>
      </c>
      <c r="D22" s="250">
        <v>5018.7444424169171</v>
      </c>
      <c r="E22" s="240">
        <v>4093.8436502299996</v>
      </c>
      <c r="F22" s="242">
        <v>452.22401865203005</v>
      </c>
      <c r="G22" s="241">
        <v>472.67677353488716</v>
      </c>
      <c r="H22" s="240">
        <v>2975.4886916199998</v>
      </c>
      <c r="I22" s="241">
        <v>1118.3553101099999</v>
      </c>
      <c r="J22" s="240">
        <v>497.22864189999996</v>
      </c>
      <c r="K22" s="242">
        <v>3.9698479799999999</v>
      </c>
      <c r="L22" s="242">
        <v>328.63372731999993</v>
      </c>
      <c r="M22" s="242">
        <v>15.218008839999998</v>
      </c>
      <c r="N22" s="242">
        <v>131.15960616999999</v>
      </c>
      <c r="O22" s="242">
        <v>103.81923304999999</v>
      </c>
      <c r="P22" s="242">
        <v>2.1861663600000005</v>
      </c>
      <c r="Q22" s="242">
        <v>2.1541446599999996</v>
      </c>
      <c r="R22" s="242">
        <v>1.8764164399999999</v>
      </c>
      <c r="S22" s="243">
        <v>32.108079299999993</v>
      </c>
    </row>
    <row r="23" spans="1:19" s="220" customFormat="1" x14ac:dyDescent="0.2">
      <c r="A23" s="247" t="s">
        <v>45</v>
      </c>
      <c r="B23" s="248">
        <v>35917.800020833005</v>
      </c>
      <c r="C23" s="249">
        <v>36440.666666666664</v>
      </c>
      <c r="D23" s="250">
        <v>2337.4512880106399</v>
      </c>
      <c r="E23" s="240">
        <v>1980.2204552199996</v>
      </c>
      <c r="F23" s="242">
        <v>182.67489574745832</v>
      </c>
      <c r="G23" s="241">
        <v>174.55593704318196</v>
      </c>
      <c r="H23" s="240">
        <v>1293.48631243</v>
      </c>
      <c r="I23" s="241">
        <v>686.73412785000016</v>
      </c>
      <c r="J23" s="240">
        <v>21.475563139999998</v>
      </c>
      <c r="K23" s="242">
        <v>584.57461166999997</v>
      </c>
      <c r="L23" s="242">
        <v>0</v>
      </c>
      <c r="M23" s="242">
        <v>20.070992230000005</v>
      </c>
      <c r="N23" s="242">
        <v>39.013865099999997</v>
      </c>
      <c r="O23" s="242">
        <v>1.3347417200000002</v>
      </c>
      <c r="P23" s="242">
        <v>0.50114123999999993</v>
      </c>
      <c r="Q23" s="242">
        <v>0</v>
      </c>
      <c r="R23" s="242">
        <v>0</v>
      </c>
      <c r="S23" s="243">
        <v>19.579800379999998</v>
      </c>
    </row>
    <row r="24" spans="1:19" s="220" customFormat="1" x14ac:dyDescent="0.2">
      <c r="A24" s="247" t="s">
        <v>46</v>
      </c>
      <c r="B24" s="248">
        <v>13900.56580583333</v>
      </c>
      <c r="C24" s="249">
        <v>14042.25</v>
      </c>
      <c r="D24" s="250">
        <v>597.67224835252182</v>
      </c>
      <c r="E24" s="240">
        <v>510.13822647000001</v>
      </c>
      <c r="F24" s="242">
        <v>40.976645800459181</v>
      </c>
      <c r="G24" s="241">
        <v>46.55737608206266</v>
      </c>
      <c r="H24" s="240">
        <v>351.34616732999996</v>
      </c>
      <c r="I24" s="241">
        <v>158.79191813</v>
      </c>
      <c r="J24" s="240">
        <v>4.7457700599999999</v>
      </c>
      <c r="K24" s="242">
        <v>138.17022224000002</v>
      </c>
      <c r="L24" s="242">
        <v>0</v>
      </c>
      <c r="M24" s="242">
        <v>5.30393779</v>
      </c>
      <c r="N24" s="242">
        <v>8.7933331099999972</v>
      </c>
      <c r="O24" s="242">
        <v>0.49841437000000005</v>
      </c>
      <c r="P24" s="242">
        <v>0.22676989999999997</v>
      </c>
      <c r="Q24" s="242">
        <v>0</v>
      </c>
      <c r="R24" s="242">
        <v>0</v>
      </c>
      <c r="S24" s="243">
        <v>1.0378745700000001</v>
      </c>
    </row>
    <row r="25" spans="1:19" s="220" customFormat="1" x14ac:dyDescent="0.2">
      <c r="A25" s="247" t="s">
        <v>47</v>
      </c>
      <c r="B25" s="248">
        <v>698.72592916667247</v>
      </c>
      <c r="C25" s="249">
        <v>2936.1666666666665</v>
      </c>
      <c r="D25" s="250">
        <v>54.542238405204294</v>
      </c>
      <c r="E25" s="240">
        <v>46.835654560000002</v>
      </c>
      <c r="F25" s="242">
        <v>2.6318723584189865</v>
      </c>
      <c r="G25" s="241">
        <v>5.0747114867853034</v>
      </c>
      <c r="H25" s="240">
        <v>41.992762339999999</v>
      </c>
      <c r="I25" s="241">
        <v>4.8428619399999988</v>
      </c>
      <c r="J25" s="240">
        <v>1.7009441899999997</v>
      </c>
      <c r="K25" s="242">
        <v>9.1423089999999999E-2</v>
      </c>
      <c r="L25" s="242">
        <v>5.7782399999999996E-3</v>
      </c>
      <c r="M25" s="242">
        <v>0.11431223</v>
      </c>
      <c r="N25" s="242">
        <v>2.0120438700000003</v>
      </c>
      <c r="O25" s="242">
        <v>0.19479607999999998</v>
      </c>
      <c r="P25" s="242">
        <v>9.1152400000000001E-3</v>
      </c>
      <c r="Q25" s="242">
        <v>0</v>
      </c>
      <c r="R25" s="242">
        <v>0</v>
      </c>
      <c r="S25" s="243">
        <v>0.70092651999999978</v>
      </c>
    </row>
    <row r="26" spans="1:19" s="220" customFormat="1" x14ac:dyDescent="0.2">
      <c r="A26" s="247" t="s">
        <v>48</v>
      </c>
      <c r="B26" s="248">
        <v>10000.417385000057</v>
      </c>
      <c r="C26" s="249">
        <v>12044.083333333334</v>
      </c>
      <c r="D26" s="250">
        <v>883.02556590032691</v>
      </c>
      <c r="E26" s="240">
        <v>735.48344753000003</v>
      </c>
      <c r="F26" s="242">
        <v>70.303661757913289</v>
      </c>
      <c r="G26" s="241">
        <v>77.238456612413515</v>
      </c>
      <c r="H26" s="240">
        <v>594.17586765999999</v>
      </c>
      <c r="I26" s="241">
        <v>141.30734229999999</v>
      </c>
      <c r="J26" s="240">
        <v>79.910264670000004</v>
      </c>
      <c r="K26" s="242">
        <v>5.4497261300000002</v>
      </c>
      <c r="L26" s="242">
        <v>0.63006750999999994</v>
      </c>
      <c r="M26" s="242">
        <v>3.5076895099999987</v>
      </c>
      <c r="N26" s="242">
        <v>39.517804769999998</v>
      </c>
      <c r="O26" s="242">
        <v>3.16895478</v>
      </c>
      <c r="P26" s="242">
        <v>1.3797543299999997</v>
      </c>
      <c r="Q26" s="242">
        <v>9.8077399999999981E-2</v>
      </c>
      <c r="R26" s="242">
        <v>0.14065627999999999</v>
      </c>
      <c r="S26" s="243">
        <v>7.3784090299999994</v>
      </c>
    </row>
    <row r="27" spans="1:19" s="220" customFormat="1" x14ac:dyDescent="0.2">
      <c r="A27" s="247"/>
      <c r="B27" s="232" t="s">
        <v>511</v>
      </c>
      <c r="C27" s="233" t="s">
        <v>511</v>
      </c>
      <c r="D27" s="234"/>
      <c r="E27" s="240"/>
      <c r="F27" s="236"/>
      <c r="G27" s="237"/>
      <c r="H27" s="240"/>
      <c r="I27" s="241"/>
      <c r="J27" s="240"/>
      <c r="K27" s="242"/>
      <c r="L27" s="242"/>
      <c r="M27" s="242"/>
      <c r="N27" s="242"/>
      <c r="O27" s="242"/>
      <c r="P27" s="242"/>
      <c r="Q27" s="242"/>
      <c r="R27" s="242"/>
      <c r="S27" s="243"/>
    </row>
    <row r="28" spans="1:19" s="239" customFormat="1" x14ac:dyDescent="0.2">
      <c r="A28" s="246" t="s">
        <v>49</v>
      </c>
      <c r="B28" s="232">
        <v>2450.4895416666668</v>
      </c>
      <c r="C28" s="233">
        <v>2918.0833333333335</v>
      </c>
      <c r="D28" s="234">
        <v>242.68896260418953</v>
      </c>
      <c r="E28" s="235">
        <v>201.4802093828828</v>
      </c>
      <c r="F28" s="236">
        <v>20.591631394503615</v>
      </c>
      <c r="G28" s="237">
        <v>20.617121826803107</v>
      </c>
      <c r="H28" s="235">
        <v>164.06017632317281</v>
      </c>
      <c r="I28" s="237">
        <v>37.42000135892949</v>
      </c>
      <c r="J28" s="235">
        <v>13.391121083162794</v>
      </c>
      <c r="K28" s="236">
        <v>8.5872546214012608</v>
      </c>
      <c r="L28" s="236">
        <v>1.3108136859254191</v>
      </c>
      <c r="M28" s="236">
        <v>1.3074430996965494</v>
      </c>
      <c r="N28" s="236">
        <v>8.0202163797813029</v>
      </c>
      <c r="O28" s="236">
        <v>3.5176447587851398</v>
      </c>
      <c r="P28" s="236">
        <v>0.22036397876053929</v>
      </c>
      <c r="Q28" s="236">
        <v>0.18633892792599924</v>
      </c>
      <c r="R28" s="236">
        <v>1.6444642298334242E-2</v>
      </c>
      <c r="S28" s="238">
        <v>0.8514928255511115</v>
      </c>
    </row>
    <row r="29" spans="1:19" s="220" customFormat="1" x14ac:dyDescent="0.2">
      <c r="A29" s="247" t="s">
        <v>50</v>
      </c>
      <c r="B29" s="248">
        <v>1646.4035300000003</v>
      </c>
      <c r="C29" s="249">
        <v>1936.25</v>
      </c>
      <c r="D29" s="250">
        <v>190.30311722441536</v>
      </c>
      <c r="E29" s="240">
        <v>156.96056555000001</v>
      </c>
      <c r="F29" s="242">
        <v>16.557800973538949</v>
      </c>
      <c r="G29" s="241">
        <v>16.784750700876398</v>
      </c>
      <c r="H29" s="240">
        <v>132.50326498999999</v>
      </c>
      <c r="I29" s="241">
        <v>24.457259330000007</v>
      </c>
      <c r="J29" s="240">
        <v>11.40495917</v>
      </c>
      <c r="K29" s="242">
        <v>0.35278058000000001</v>
      </c>
      <c r="L29" s="242">
        <v>1.3067672400000003</v>
      </c>
      <c r="M29" s="242">
        <v>0.96214009000000011</v>
      </c>
      <c r="N29" s="242">
        <v>6.0702275600000002</v>
      </c>
      <c r="O29" s="242">
        <v>3.4414874900000005</v>
      </c>
      <c r="P29" s="242">
        <v>0.20457154</v>
      </c>
      <c r="Q29" s="242">
        <v>0.18627556000000001</v>
      </c>
      <c r="R29" s="242">
        <v>1.9880000000000006E-3</v>
      </c>
      <c r="S29" s="243">
        <v>0.51736830999999994</v>
      </c>
    </row>
    <row r="30" spans="1:19" s="220" customFormat="1" x14ac:dyDescent="0.2">
      <c r="A30" s="247" t="s">
        <v>51</v>
      </c>
      <c r="B30" s="248">
        <v>324.18800416666664</v>
      </c>
      <c r="C30" s="249">
        <v>344</v>
      </c>
      <c r="D30" s="250">
        <v>22.385294545201123</v>
      </c>
      <c r="E30" s="240">
        <v>18.964965830000001</v>
      </c>
      <c r="F30" s="242">
        <v>1.7523700535072175</v>
      </c>
      <c r="G30" s="241">
        <v>1.6679586616939062</v>
      </c>
      <c r="H30" s="240">
        <v>12.078720389999999</v>
      </c>
      <c r="I30" s="241">
        <v>6.88625139</v>
      </c>
      <c r="J30" s="240">
        <v>0.26195836</v>
      </c>
      <c r="K30" s="242">
        <v>5.7775900499999997</v>
      </c>
      <c r="L30" s="242">
        <v>0</v>
      </c>
      <c r="M30" s="242">
        <v>0.16518368</v>
      </c>
      <c r="N30" s="242">
        <v>0.52154884999999995</v>
      </c>
      <c r="O30" s="242">
        <v>3.4353999999999999E-3</v>
      </c>
      <c r="P30" s="242">
        <v>1.4578999999999998E-3</v>
      </c>
      <c r="Q30" s="242">
        <v>0</v>
      </c>
      <c r="R30" s="242">
        <v>1.6679999999999998E-3</v>
      </c>
      <c r="S30" s="243">
        <v>0.15335185000000001</v>
      </c>
    </row>
    <row r="31" spans="1:19" s="220" customFormat="1" x14ac:dyDescent="0.2">
      <c r="A31" s="247" t="s">
        <v>52</v>
      </c>
      <c r="B31" s="248">
        <v>194.88858916666666</v>
      </c>
      <c r="C31" s="249">
        <v>204</v>
      </c>
      <c r="D31" s="250">
        <v>9.9478692809846923</v>
      </c>
      <c r="E31" s="240">
        <v>8.4919330199999994</v>
      </c>
      <c r="F31" s="242">
        <v>0.68327358065493371</v>
      </c>
      <c r="G31" s="241">
        <v>0.77266268032975849</v>
      </c>
      <c r="H31" s="240">
        <v>5.6466019799999998</v>
      </c>
      <c r="I31" s="241">
        <v>2.84532878</v>
      </c>
      <c r="J31" s="240">
        <v>0.16285452999999997</v>
      </c>
      <c r="K31" s="242">
        <v>2.2425079899999996</v>
      </c>
      <c r="L31" s="242">
        <v>0</v>
      </c>
      <c r="M31" s="242">
        <v>6.3465789999999994E-2</v>
      </c>
      <c r="N31" s="242">
        <v>0.34726824000000001</v>
      </c>
      <c r="O31" s="242">
        <v>0</v>
      </c>
      <c r="P31" s="242">
        <v>9.4430000000000002E-4</v>
      </c>
      <c r="Q31" s="242">
        <v>0</v>
      </c>
      <c r="R31" s="242">
        <v>0</v>
      </c>
      <c r="S31" s="243">
        <v>2.765111E-2</v>
      </c>
    </row>
    <row r="32" spans="1:19" s="220" customFormat="1" x14ac:dyDescent="0.2">
      <c r="A32" s="247" t="s">
        <v>53</v>
      </c>
      <c r="B32" s="248">
        <v>28.429782499999998</v>
      </c>
      <c r="C32" s="249">
        <v>97.166666666666671</v>
      </c>
      <c r="D32" s="250">
        <v>1.5720192191548259</v>
      </c>
      <c r="E32" s="240">
        <v>1.34988887</v>
      </c>
      <c r="F32" s="242">
        <v>7.5878747849113623E-2</v>
      </c>
      <c r="G32" s="241">
        <v>0.1462516013057123</v>
      </c>
      <c r="H32" s="240">
        <v>1.1495557999999999</v>
      </c>
      <c r="I32" s="241">
        <v>0.20033512000000003</v>
      </c>
      <c r="J32" s="240">
        <v>0.10159652000000002</v>
      </c>
      <c r="K32" s="242">
        <v>0</v>
      </c>
      <c r="L32" s="242">
        <v>0</v>
      </c>
      <c r="M32" s="242">
        <v>4.4974200000000002E-3</v>
      </c>
      <c r="N32" s="242">
        <v>7.7490829999999997E-2</v>
      </c>
      <c r="O32" s="242">
        <v>0</v>
      </c>
      <c r="P32" s="242">
        <v>0</v>
      </c>
      <c r="Q32" s="242">
        <v>0</v>
      </c>
      <c r="R32" s="242">
        <v>0</v>
      </c>
      <c r="S32" s="243">
        <v>1.6657229999999995E-2</v>
      </c>
    </row>
    <row r="33" spans="1:19" s="220" customFormat="1" x14ac:dyDescent="0.2">
      <c r="A33" s="247" t="s">
        <v>54</v>
      </c>
      <c r="B33" s="248">
        <v>255.74630249999998</v>
      </c>
      <c r="C33" s="249">
        <v>345.08333333333331</v>
      </c>
      <c r="D33" s="250">
        <v>18.398131558957299</v>
      </c>
      <c r="E33" s="240">
        <v>15.64433912</v>
      </c>
      <c r="F33" s="242">
        <v>1.5153054818981815</v>
      </c>
      <c r="G33" s="241">
        <v>1.2384869570591202</v>
      </c>
      <c r="H33" s="240">
        <v>12.626241530000001</v>
      </c>
      <c r="I33" s="241">
        <v>3.0181013899999996</v>
      </c>
      <c r="J33" s="240">
        <v>1.4551986100000003</v>
      </c>
      <c r="K33" s="242">
        <v>0.21145574999999997</v>
      </c>
      <c r="L33" s="242">
        <v>3.6006800000000002E-3</v>
      </c>
      <c r="M33" s="242">
        <v>0.11171149999999999</v>
      </c>
      <c r="N33" s="242">
        <v>1.0009534800000002</v>
      </c>
      <c r="O33" s="242">
        <v>7.1525629999999993E-2</v>
      </c>
      <c r="P33" s="242">
        <v>1.3315299999999997E-2</v>
      </c>
      <c r="Q33" s="242">
        <v>0</v>
      </c>
      <c r="R33" s="242">
        <v>1.2783049999999999E-2</v>
      </c>
      <c r="S33" s="243">
        <v>0.13617475999999998</v>
      </c>
    </row>
    <row r="34" spans="1:19" s="220" customFormat="1" x14ac:dyDescent="0.2">
      <c r="A34" s="251"/>
      <c r="B34" s="232" t="s">
        <v>511</v>
      </c>
      <c r="C34" s="233" t="s">
        <v>511</v>
      </c>
      <c r="D34" s="234"/>
      <c r="E34" s="240"/>
      <c r="F34" s="236"/>
      <c r="G34" s="237"/>
      <c r="H34" s="240"/>
      <c r="I34" s="241"/>
      <c r="J34" s="240"/>
      <c r="K34" s="242"/>
      <c r="L34" s="242"/>
      <c r="M34" s="242"/>
      <c r="N34" s="242"/>
      <c r="O34" s="242"/>
      <c r="P34" s="242"/>
      <c r="Q34" s="242"/>
      <c r="R34" s="242"/>
      <c r="S34" s="243"/>
    </row>
    <row r="35" spans="1:19" s="220" customFormat="1" x14ac:dyDescent="0.2">
      <c r="A35" s="245"/>
      <c r="B35" s="232" t="s">
        <v>511</v>
      </c>
      <c r="C35" s="233" t="s">
        <v>511</v>
      </c>
      <c r="D35" s="234"/>
      <c r="E35" s="240"/>
      <c r="F35" s="236"/>
      <c r="G35" s="237"/>
      <c r="H35" s="240"/>
      <c r="I35" s="241"/>
      <c r="J35" s="240"/>
      <c r="K35" s="242"/>
      <c r="L35" s="242"/>
      <c r="M35" s="242"/>
      <c r="N35" s="242"/>
      <c r="O35" s="242"/>
      <c r="P35" s="242"/>
      <c r="Q35" s="242"/>
      <c r="R35" s="242"/>
      <c r="S35" s="243"/>
    </row>
    <row r="36" spans="1:19" s="239" customFormat="1" x14ac:dyDescent="0.2">
      <c r="A36" s="252" t="s">
        <v>55</v>
      </c>
      <c r="B36" s="232">
        <v>949525.49568416877</v>
      </c>
      <c r="C36" s="233">
        <v>1101152.6666666667</v>
      </c>
      <c r="D36" s="234">
        <v>32784.17413624149</v>
      </c>
      <c r="E36" s="235">
        <v>27411.186938015708</v>
      </c>
      <c r="F36" s="236">
        <v>2051.869568794978</v>
      </c>
      <c r="G36" s="237">
        <v>3321.1176294308061</v>
      </c>
      <c r="H36" s="235">
        <v>24052.357582477267</v>
      </c>
      <c r="I36" s="237">
        <v>3358.8269491206374</v>
      </c>
      <c r="J36" s="235">
        <v>228.27198778279796</v>
      </c>
      <c r="K36" s="236">
        <v>0</v>
      </c>
      <c r="L36" s="236">
        <v>1.8683661070882152</v>
      </c>
      <c r="M36" s="236">
        <v>687.79556626578164</v>
      </c>
      <c r="N36" s="236">
        <v>148.68822873806806</v>
      </c>
      <c r="O36" s="236">
        <v>206.75518979479418</v>
      </c>
      <c r="P36" s="236">
        <v>394.43231326977707</v>
      </c>
      <c r="Q36" s="236">
        <v>62.351455092008607</v>
      </c>
      <c r="R36" s="236">
        <v>1470.37565760964</v>
      </c>
      <c r="S36" s="238">
        <v>156.54242040191886</v>
      </c>
    </row>
    <row r="37" spans="1:19" s="220" customFormat="1" x14ac:dyDescent="0.2">
      <c r="A37" s="244"/>
      <c r="B37" s="232" t="s">
        <v>511</v>
      </c>
      <c r="C37" s="233" t="s">
        <v>511</v>
      </c>
      <c r="D37" s="234"/>
      <c r="E37" s="240"/>
      <c r="F37" s="236"/>
      <c r="G37" s="237"/>
      <c r="H37" s="240"/>
      <c r="I37" s="241"/>
      <c r="J37" s="240"/>
      <c r="K37" s="242"/>
      <c r="L37" s="242"/>
      <c r="M37" s="242"/>
      <c r="N37" s="242"/>
      <c r="O37" s="242"/>
      <c r="P37" s="242"/>
      <c r="Q37" s="242"/>
      <c r="R37" s="242"/>
      <c r="S37" s="243"/>
    </row>
    <row r="38" spans="1:19" s="239" customFormat="1" x14ac:dyDescent="0.2">
      <c r="A38" s="246" t="s">
        <v>56</v>
      </c>
      <c r="B38" s="232">
        <v>308653.76401749998</v>
      </c>
      <c r="C38" s="233">
        <v>351613.91666666669</v>
      </c>
      <c r="D38" s="234">
        <v>12425.245121411306</v>
      </c>
      <c r="E38" s="235">
        <v>10341.801967489997</v>
      </c>
      <c r="F38" s="236">
        <v>803.56456775937863</v>
      </c>
      <c r="G38" s="237">
        <v>1279.8785861619315</v>
      </c>
      <c r="H38" s="235">
        <v>8942.7089854900005</v>
      </c>
      <c r="I38" s="237">
        <v>1399.0929803299998</v>
      </c>
      <c r="J38" s="235">
        <v>80.286219559999992</v>
      </c>
      <c r="K38" s="236">
        <v>0</v>
      </c>
      <c r="L38" s="236">
        <v>0</v>
      </c>
      <c r="M38" s="236">
        <v>259.05973990000001</v>
      </c>
      <c r="N38" s="236">
        <v>28.383293740000006</v>
      </c>
      <c r="O38" s="236">
        <v>37.730110369999991</v>
      </c>
      <c r="P38" s="236">
        <v>108.023077</v>
      </c>
      <c r="Q38" s="236">
        <v>25.752218890000002</v>
      </c>
      <c r="R38" s="236">
        <v>803.13560990999986</v>
      </c>
      <c r="S38" s="238">
        <v>56.652531980000006</v>
      </c>
    </row>
    <row r="39" spans="1:19" s="220" customFormat="1" x14ac:dyDescent="0.2">
      <c r="A39" s="253" t="s">
        <v>57</v>
      </c>
      <c r="B39" s="248">
        <v>19804.034720000091</v>
      </c>
      <c r="C39" s="249">
        <v>24572.5</v>
      </c>
      <c r="D39" s="250">
        <v>897.79494006478274</v>
      </c>
      <c r="E39" s="240">
        <v>743.50763228999995</v>
      </c>
      <c r="F39" s="242">
        <v>57.572987877505042</v>
      </c>
      <c r="G39" s="241">
        <v>96.714319897277761</v>
      </c>
      <c r="H39" s="240">
        <v>618.59635400999991</v>
      </c>
      <c r="I39" s="241">
        <v>124.91128147000002</v>
      </c>
      <c r="J39" s="240">
        <v>8.2513132099999975</v>
      </c>
      <c r="K39" s="242">
        <v>0</v>
      </c>
      <c r="L39" s="242">
        <v>0</v>
      </c>
      <c r="M39" s="242">
        <v>19.029001659999995</v>
      </c>
      <c r="N39" s="242">
        <v>2.4421554199999993</v>
      </c>
      <c r="O39" s="242">
        <v>7.2663607000000008</v>
      </c>
      <c r="P39" s="242">
        <v>4.6227600799999999</v>
      </c>
      <c r="Q39" s="242">
        <v>1.5692453399999999</v>
      </c>
      <c r="R39" s="242">
        <v>77.104211959999986</v>
      </c>
      <c r="S39" s="243">
        <v>4.6262316800000001</v>
      </c>
    </row>
    <row r="40" spans="1:19" s="220" customFormat="1" x14ac:dyDescent="0.2">
      <c r="A40" s="253" t="s">
        <v>58</v>
      </c>
      <c r="B40" s="248">
        <v>8229.9810158333839</v>
      </c>
      <c r="C40" s="249">
        <v>10286.833333333334</v>
      </c>
      <c r="D40" s="250">
        <v>346.72520304150163</v>
      </c>
      <c r="E40" s="240">
        <v>287.37666643000006</v>
      </c>
      <c r="F40" s="242">
        <v>21.774256940133707</v>
      </c>
      <c r="G40" s="241">
        <v>37.574279671367904</v>
      </c>
      <c r="H40" s="240">
        <v>275.08228786000001</v>
      </c>
      <c r="I40" s="241">
        <v>12.294172520000002</v>
      </c>
      <c r="J40" s="240">
        <v>2.6834109800000001</v>
      </c>
      <c r="K40" s="242">
        <v>0</v>
      </c>
      <c r="L40" s="242">
        <v>0</v>
      </c>
      <c r="M40" s="242">
        <v>6.339741710000002</v>
      </c>
      <c r="N40" s="242">
        <v>0.29136301000000003</v>
      </c>
      <c r="O40" s="242">
        <v>0</v>
      </c>
      <c r="P40" s="242">
        <v>0.94676403000000031</v>
      </c>
      <c r="Q40" s="242">
        <v>1.0307813600000002</v>
      </c>
      <c r="R40" s="242">
        <v>0.26814891999999996</v>
      </c>
      <c r="S40" s="243">
        <v>0.63356947000000008</v>
      </c>
    </row>
    <row r="41" spans="1:19" s="220" customFormat="1" x14ac:dyDescent="0.2">
      <c r="A41" s="253" t="s">
        <v>59</v>
      </c>
      <c r="B41" s="248">
        <v>1130.5551308333334</v>
      </c>
      <c r="C41" s="249">
        <v>1479.3333333333333</v>
      </c>
      <c r="D41" s="250">
        <v>43.594847246023186</v>
      </c>
      <c r="E41" s="240">
        <v>36.225448469999996</v>
      </c>
      <c r="F41" s="242">
        <v>2.5945944944968202</v>
      </c>
      <c r="G41" s="241">
        <v>4.7748042815263689</v>
      </c>
      <c r="H41" s="240">
        <v>34.837908460000001</v>
      </c>
      <c r="I41" s="241">
        <v>1.3876142199999999</v>
      </c>
      <c r="J41" s="240">
        <v>0.45600362</v>
      </c>
      <c r="K41" s="242">
        <v>0</v>
      </c>
      <c r="L41" s="242">
        <v>0</v>
      </c>
      <c r="M41" s="242">
        <v>0.61253214</v>
      </c>
      <c r="N41" s="242">
        <v>1.2369669999999999E-2</v>
      </c>
      <c r="O41" s="242">
        <v>9.4722499999999998E-3</v>
      </c>
      <c r="P41" s="242">
        <v>7.0727730000000003E-2</v>
      </c>
      <c r="Q41" s="242">
        <v>9.6524670000000007E-2</v>
      </c>
      <c r="R41" s="242">
        <v>3.4329069999999996E-2</v>
      </c>
      <c r="S41" s="243">
        <v>8.160017E-2</v>
      </c>
    </row>
    <row r="42" spans="1:19" s="220" customFormat="1" x14ac:dyDescent="0.2">
      <c r="A42" s="253"/>
      <c r="B42" s="232" t="s">
        <v>511</v>
      </c>
      <c r="C42" s="233" t="s">
        <v>511</v>
      </c>
      <c r="D42" s="234"/>
      <c r="E42" s="240"/>
      <c r="F42" s="236"/>
      <c r="G42" s="237"/>
      <c r="H42" s="240"/>
      <c r="I42" s="241"/>
      <c r="J42" s="240"/>
      <c r="K42" s="242"/>
      <c r="L42" s="242"/>
      <c r="M42" s="242"/>
      <c r="N42" s="242"/>
      <c r="O42" s="242"/>
      <c r="P42" s="242"/>
      <c r="Q42" s="242"/>
      <c r="R42" s="242"/>
      <c r="S42" s="243"/>
    </row>
    <row r="43" spans="1:19" s="239" customFormat="1" x14ac:dyDescent="0.2">
      <c r="A43" s="246" t="s">
        <v>60</v>
      </c>
      <c r="B43" s="232">
        <v>128108.26572916667</v>
      </c>
      <c r="C43" s="233">
        <v>147991.16666666666</v>
      </c>
      <c r="D43" s="234">
        <v>5559.5913771033138</v>
      </c>
      <c r="E43" s="235">
        <v>4619.0282987299997</v>
      </c>
      <c r="F43" s="236">
        <v>359.47864439315373</v>
      </c>
      <c r="G43" s="237">
        <v>581.08443398016061</v>
      </c>
      <c r="H43" s="235">
        <v>4175.7080687899997</v>
      </c>
      <c r="I43" s="237">
        <v>443.32230266999994</v>
      </c>
      <c r="J43" s="235">
        <v>30.629450249999998</v>
      </c>
      <c r="K43" s="236">
        <v>0</v>
      </c>
      <c r="L43" s="236">
        <v>0</v>
      </c>
      <c r="M43" s="236">
        <v>124.25618993000001</v>
      </c>
      <c r="N43" s="236">
        <v>59.253641809999998</v>
      </c>
      <c r="O43" s="236">
        <v>127.26102658999999</v>
      </c>
      <c r="P43" s="236">
        <v>37.473815729999998</v>
      </c>
      <c r="Q43" s="236">
        <v>9.227099449999999</v>
      </c>
      <c r="R43" s="236">
        <v>33.060893549999989</v>
      </c>
      <c r="S43" s="238">
        <v>21.708772940000003</v>
      </c>
    </row>
    <row r="44" spans="1:19" s="220" customFormat="1" x14ac:dyDescent="0.2">
      <c r="A44" s="253" t="s">
        <v>61</v>
      </c>
      <c r="B44" s="248">
        <v>61799.969110000005</v>
      </c>
      <c r="C44" s="249">
        <v>73154.916666666672</v>
      </c>
      <c r="D44" s="250">
        <v>2549.4022356006403</v>
      </c>
      <c r="E44" s="240">
        <v>2120.2354416800003</v>
      </c>
      <c r="F44" s="242">
        <v>159.09300777196697</v>
      </c>
      <c r="G44" s="241">
        <v>270.07378614867326</v>
      </c>
      <c r="H44" s="240">
        <v>1944.82122944</v>
      </c>
      <c r="I44" s="241">
        <v>175.41567149000002</v>
      </c>
      <c r="J44" s="240">
        <v>15.73862729</v>
      </c>
      <c r="K44" s="242">
        <v>0</v>
      </c>
      <c r="L44" s="242">
        <v>0</v>
      </c>
      <c r="M44" s="242">
        <v>53.515094740000009</v>
      </c>
      <c r="N44" s="242">
        <v>16.262337850000002</v>
      </c>
      <c r="O44" s="242">
        <v>52.276742120000002</v>
      </c>
      <c r="P44" s="242">
        <v>14.569306110000001</v>
      </c>
      <c r="Q44" s="242">
        <v>4.5648973499999999</v>
      </c>
      <c r="R44" s="242">
        <v>11.51909115</v>
      </c>
      <c r="S44" s="243">
        <v>6.8899216300000008</v>
      </c>
    </row>
    <row r="45" spans="1:19" s="220" customFormat="1" x14ac:dyDescent="0.2">
      <c r="A45" s="254" t="s">
        <v>62</v>
      </c>
      <c r="B45" s="248">
        <v>2070.3649799999998</v>
      </c>
      <c r="C45" s="249">
        <v>2305.4166666666665</v>
      </c>
      <c r="D45" s="250">
        <v>84.415600600322009</v>
      </c>
      <c r="E45" s="240">
        <v>70.193388360000014</v>
      </c>
      <c r="F45" s="242">
        <v>5.3084443988939656</v>
      </c>
      <c r="G45" s="241">
        <v>8.9137678414280206</v>
      </c>
      <c r="H45" s="240">
        <v>64.638285539999998</v>
      </c>
      <c r="I45" s="241">
        <v>5.5551485299999994</v>
      </c>
      <c r="J45" s="240">
        <v>0.35665004</v>
      </c>
      <c r="K45" s="242">
        <v>0</v>
      </c>
      <c r="L45" s="242">
        <v>0</v>
      </c>
      <c r="M45" s="242">
        <v>2.35041929</v>
      </c>
      <c r="N45" s="242">
        <v>0.44553289999999984</v>
      </c>
      <c r="O45" s="242">
        <v>0.94465631000000005</v>
      </c>
      <c r="P45" s="242">
        <v>0.64828901999999999</v>
      </c>
      <c r="Q45" s="242">
        <v>0.48641539999999994</v>
      </c>
      <c r="R45" s="242">
        <v>7.9908729999999983E-2</v>
      </c>
      <c r="S45" s="243">
        <v>0.24311358999999996</v>
      </c>
    </row>
    <row r="46" spans="1:19" s="220" customFormat="1" x14ac:dyDescent="0.2">
      <c r="A46" s="254" t="s">
        <v>63</v>
      </c>
      <c r="B46" s="248">
        <v>11893.373937500059</v>
      </c>
      <c r="C46" s="249">
        <v>13737.25</v>
      </c>
      <c r="D46" s="250">
        <v>560.2833251463129</v>
      </c>
      <c r="E46" s="240">
        <v>469.03890927000003</v>
      </c>
      <c r="F46" s="242">
        <v>37.213976465175776</v>
      </c>
      <c r="G46" s="241">
        <v>54.030439411137039</v>
      </c>
      <c r="H46" s="240">
        <v>381.94357059999999</v>
      </c>
      <c r="I46" s="241">
        <v>87.095199749999992</v>
      </c>
      <c r="J46" s="240">
        <v>6.3816984899999998</v>
      </c>
      <c r="K46" s="242">
        <v>0</v>
      </c>
      <c r="L46" s="242">
        <v>0</v>
      </c>
      <c r="M46" s="242">
        <v>10.27101242</v>
      </c>
      <c r="N46" s="242">
        <v>12.179158950000001</v>
      </c>
      <c r="O46" s="242">
        <v>39.068804299999996</v>
      </c>
      <c r="P46" s="242">
        <v>7.7869871900000005</v>
      </c>
      <c r="Q46" s="242">
        <v>1.13795205</v>
      </c>
      <c r="R46" s="242">
        <v>8.1905495900000016</v>
      </c>
      <c r="S46" s="243">
        <v>2.0513504600000001</v>
      </c>
    </row>
    <row r="47" spans="1:19" s="220" customFormat="1" x14ac:dyDescent="0.2">
      <c r="A47" s="254" t="s">
        <v>64</v>
      </c>
      <c r="B47" s="248">
        <v>5977.7696249999926</v>
      </c>
      <c r="C47" s="249">
        <v>7413.916666666667</v>
      </c>
      <c r="D47" s="250">
        <v>255.1259847446243</v>
      </c>
      <c r="E47" s="240">
        <v>211.26155120999996</v>
      </c>
      <c r="F47" s="242">
        <v>15.536709916399513</v>
      </c>
      <c r="G47" s="241">
        <v>28.327723618224827</v>
      </c>
      <c r="H47" s="240">
        <v>202.28062789000003</v>
      </c>
      <c r="I47" s="241">
        <v>8.9810719700000003</v>
      </c>
      <c r="J47" s="240">
        <v>1.2811527700000001</v>
      </c>
      <c r="K47" s="242">
        <v>0</v>
      </c>
      <c r="L47" s="242">
        <v>0</v>
      </c>
      <c r="M47" s="242">
        <v>6.4361774200000008</v>
      </c>
      <c r="N47" s="242">
        <v>8.9783119999999994E-2</v>
      </c>
      <c r="O47" s="242">
        <v>0</v>
      </c>
      <c r="P47" s="242">
        <v>0.13237535</v>
      </c>
      <c r="Q47" s="242">
        <v>1.8083999999999996E-2</v>
      </c>
      <c r="R47" s="242">
        <v>0</v>
      </c>
      <c r="S47" s="243">
        <v>0.87036725000000015</v>
      </c>
    </row>
    <row r="48" spans="1:19" s="220" customFormat="1" x14ac:dyDescent="0.2">
      <c r="A48" s="253" t="s">
        <v>65</v>
      </c>
      <c r="B48" s="248">
        <v>29311.441489166667</v>
      </c>
      <c r="C48" s="249">
        <v>31771</v>
      </c>
      <c r="D48" s="250">
        <v>1370.7244108691075</v>
      </c>
      <c r="E48" s="240">
        <v>1138.58300347</v>
      </c>
      <c r="F48" s="242">
        <v>92.163880149517965</v>
      </c>
      <c r="G48" s="241">
        <v>139.97752724958951</v>
      </c>
      <c r="H48" s="240">
        <v>979.72039409000001</v>
      </c>
      <c r="I48" s="241">
        <v>158.8632437</v>
      </c>
      <c r="J48" s="240">
        <v>6.5450552800000015</v>
      </c>
      <c r="K48" s="242">
        <v>0</v>
      </c>
      <c r="L48" s="242">
        <v>0</v>
      </c>
      <c r="M48" s="242">
        <v>32.825715070000001</v>
      </c>
      <c r="N48" s="242">
        <v>35.55116254</v>
      </c>
      <c r="O48" s="242">
        <v>54.87247713</v>
      </c>
      <c r="P48" s="242">
        <v>9.3185350299999996</v>
      </c>
      <c r="Q48" s="242">
        <v>1.3657890100000001</v>
      </c>
      <c r="R48" s="242">
        <v>8.9053678200000004</v>
      </c>
      <c r="S48" s="243">
        <v>9.1597768800000008</v>
      </c>
    </row>
    <row r="49" spans="1:19" s="220" customFormat="1" x14ac:dyDescent="0.2">
      <c r="A49" s="253" t="s">
        <v>66</v>
      </c>
      <c r="B49" s="248">
        <v>36996.855130000004</v>
      </c>
      <c r="C49" s="249">
        <v>43141.583333333336</v>
      </c>
      <c r="D49" s="250">
        <v>1639.4647306335669</v>
      </c>
      <c r="E49" s="240">
        <v>1360.2098535800001</v>
      </c>
      <c r="F49" s="242">
        <v>108.22175647166887</v>
      </c>
      <c r="G49" s="241">
        <v>171.033120581898</v>
      </c>
      <c r="H49" s="240">
        <v>1251.1664452600003</v>
      </c>
      <c r="I49" s="241">
        <v>109.04338748000001</v>
      </c>
      <c r="J49" s="240">
        <v>8.3457676800000016</v>
      </c>
      <c r="K49" s="242">
        <v>0</v>
      </c>
      <c r="L49" s="242">
        <v>0</v>
      </c>
      <c r="M49" s="242">
        <v>37.915380120000002</v>
      </c>
      <c r="N49" s="242">
        <v>7.4401414199999998</v>
      </c>
      <c r="O49" s="242">
        <v>20.111807340000002</v>
      </c>
      <c r="P49" s="242">
        <v>13.585974589999999</v>
      </c>
      <c r="Q49" s="242">
        <v>3.2964130900000002</v>
      </c>
      <c r="R49" s="242">
        <v>12.636434579999998</v>
      </c>
      <c r="S49" s="243">
        <v>5.6590744300000004</v>
      </c>
    </row>
    <row r="50" spans="1:19" s="220" customFormat="1" x14ac:dyDescent="0.2">
      <c r="A50" s="255"/>
      <c r="B50" s="232" t="s">
        <v>511</v>
      </c>
      <c r="C50" s="233" t="s">
        <v>511</v>
      </c>
      <c r="D50" s="234"/>
      <c r="E50" s="240"/>
      <c r="F50" s="236"/>
      <c r="G50" s="237"/>
      <c r="H50" s="240"/>
      <c r="I50" s="241"/>
      <c r="J50" s="240"/>
      <c r="K50" s="242"/>
      <c r="L50" s="242"/>
      <c r="M50" s="242"/>
      <c r="N50" s="242"/>
      <c r="O50" s="242"/>
      <c r="P50" s="242"/>
      <c r="Q50" s="242"/>
      <c r="R50" s="242"/>
      <c r="S50" s="243"/>
    </row>
    <row r="51" spans="1:19" s="239" customFormat="1" x14ac:dyDescent="0.2">
      <c r="A51" s="246" t="s">
        <v>67</v>
      </c>
      <c r="B51" s="232">
        <v>17386.691961666667</v>
      </c>
      <c r="C51" s="233">
        <v>18075.583333333332</v>
      </c>
      <c r="D51" s="234">
        <v>779.83842372350261</v>
      </c>
      <c r="E51" s="235">
        <v>651.49201411000001</v>
      </c>
      <c r="F51" s="236">
        <v>51.287829525207982</v>
      </c>
      <c r="G51" s="237">
        <v>77.05858008829469</v>
      </c>
      <c r="H51" s="235">
        <v>443.31239950999998</v>
      </c>
      <c r="I51" s="237">
        <v>208.18033422000002</v>
      </c>
      <c r="J51" s="235">
        <v>2.7289131999999996</v>
      </c>
      <c r="K51" s="236">
        <v>0</v>
      </c>
      <c r="L51" s="236">
        <v>0</v>
      </c>
      <c r="M51" s="236">
        <v>12.501756960000002</v>
      </c>
      <c r="N51" s="236">
        <v>12.929096010000002</v>
      </c>
      <c r="O51" s="236">
        <v>1.8959406900000002</v>
      </c>
      <c r="P51" s="236">
        <v>70.187804880000002</v>
      </c>
      <c r="Q51" s="236">
        <v>0.58184349000000002</v>
      </c>
      <c r="R51" s="236">
        <v>103.02350275000001</v>
      </c>
      <c r="S51" s="238">
        <v>4.3311053600000005</v>
      </c>
    </row>
    <row r="52" spans="1:19" s="220" customFormat="1" x14ac:dyDescent="0.2">
      <c r="A52" s="253"/>
      <c r="B52" s="232" t="s">
        <v>511</v>
      </c>
      <c r="C52" s="233" t="s">
        <v>511</v>
      </c>
      <c r="D52" s="234"/>
      <c r="E52" s="240"/>
      <c r="F52" s="236"/>
      <c r="G52" s="237"/>
      <c r="H52" s="240"/>
      <c r="I52" s="241"/>
      <c r="J52" s="240"/>
      <c r="K52" s="242"/>
      <c r="L52" s="242"/>
      <c r="M52" s="242"/>
      <c r="N52" s="242"/>
      <c r="O52" s="242"/>
      <c r="P52" s="242"/>
      <c r="Q52" s="242"/>
      <c r="R52" s="242"/>
      <c r="S52" s="243"/>
    </row>
    <row r="53" spans="1:19" s="239" customFormat="1" x14ac:dyDescent="0.2">
      <c r="A53" s="246" t="s">
        <v>68</v>
      </c>
      <c r="B53" s="232">
        <v>292493.47205083322</v>
      </c>
      <c r="C53" s="233">
        <v>351282.16666666669</v>
      </c>
      <c r="D53" s="234">
        <v>6866.0945815593923</v>
      </c>
      <c r="E53" s="235">
        <v>5830.3483910648183</v>
      </c>
      <c r="F53" s="236">
        <v>376.21536698890549</v>
      </c>
      <c r="G53" s="237">
        <v>659.53082350566808</v>
      </c>
      <c r="H53" s="235">
        <v>5029.4399488927847</v>
      </c>
      <c r="I53" s="237">
        <v>800.90522854830101</v>
      </c>
      <c r="J53" s="235">
        <v>66.611957542838155</v>
      </c>
      <c r="K53" s="236">
        <v>0</v>
      </c>
      <c r="L53" s="236">
        <v>0</v>
      </c>
      <c r="M53" s="236">
        <v>160.02933462130775</v>
      </c>
      <c r="N53" s="236">
        <v>23.162840398706518</v>
      </c>
      <c r="O53" s="236">
        <v>12.057880210552593</v>
      </c>
      <c r="P53" s="236">
        <v>94.362230176393467</v>
      </c>
      <c r="Q53" s="236">
        <v>5.0509019555328072</v>
      </c>
      <c r="R53" s="236">
        <v>408.40749511012632</v>
      </c>
      <c r="S53" s="238">
        <v>30.48136833516492</v>
      </c>
    </row>
    <row r="54" spans="1:19" s="220" customFormat="1" x14ac:dyDescent="0.2">
      <c r="A54" s="253" t="s">
        <v>69</v>
      </c>
      <c r="B54" s="248">
        <v>229187.64526250135</v>
      </c>
      <c r="C54" s="249">
        <v>276837.08333333331</v>
      </c>
      <c r="D54" s="250">
        <v>5350.5739926296819</v>
      </c>
      <c r="E54" s="240">
        <v>4544.7129060299994</v>
      </c>
      <c r="F54" s="242">
        <v>293.5685939751462</v>
      </c>
      <c r="G54" s="241">
        <v>512.29249262453595</v>
      </c>
      <c r="H54" s="240">
        <v>3898.4727662700006</v>
      </c>
      <c r="I54" s="241">
        <v>646.23736614999996</v>
      </c>
      <c r="J54" s="240">
        <v>53.238369979999995</v>
      </c>
      <c r="K54" s="242">
        <v>0</v>
      </c>
      <c r="L54" s="242">
        <v>0</v>
      </c>
      <c r="M54" s="242">
        <v>125.17998985000001</v>
      </c>
      <c r="N54" s="242">
        <v>14.49496092</v>
      </c>
      <c r="O54" s="242">
        <v>5.7295499300000001</v>
      </c>
      <c r="P54" s="242">
        <v>57.05922283000001</v>
      </c>
      <c r="Q54" s="242">
        <v>4.7757313099999994</v>
      </c>
      <c r="R54" s="242">
        <v>359.73027695999991</v>
      </c>
      <c r="S54" s="243">
        <v>25.912190640000002</v>
      </c>
    </row>
    <row r="55" spans="1:19" s="220" customFormat="1" x14ac:dyDescent="0.2">
      <c r="A55" s="253" t="s">
        <v>70</v>
      </c>
      <c r="B55" s="248">
        <v>50400.916113333347</v>
      </c>
      <c r="C55" s="249">
        <v>60876.583333333336</v>
      </c>
      <c r="D55" s="250">
        <v>1160.7360451297716</v>
      </c>
      <c r="E55" s="240">
        <v>985.78650775000017</v>
      </c>
      <c r="F55" s="242">
        <v>61.910794149489092</v>
      </c>
      <c r="G55" s="241">
        <v>113.03874323028239</v>
      </c>
      <c r="H55" s="240">
        <v>903.77068270999985</v>
      </c>
      <c r="I55" s="241">
        <v>82.015251409999991</v>
      </c>
      <c r="J55" s="240">
        <v>10.12234788</v>
      </c>
      <c r="K55" s="242">
        <v>0</v>
      </c>
      <c r="L55" s="242">
        <v>0</v>
      </c>
      <c r="M55" s="242">
        <v>30.799588029999995</v>
      </c>
      <c r="N55" s="242">
        <v>4.3360871900000006</v>
      </c>
      <c r="O55" s="242">
        <v>5.6231644099999984</v>
      </c>
      <c r="P55" s="242">
        <v>11.661864420000001</v>
      </c>
      <c r="Q55" s="242">
        <v>0</v>
      </c>
      <c r="R55" s="242">
        <v>15.04743526</v>
      </c>
      <c r="S55" s="243">
        <v>3.7991997599999996</v>
      </c>
    </row>
    <row r="56" spans="1:19" s="220" customFormat="1" x14ac:dyDescent="0.2">
      <c r="A56" s="253" t="s">
        <v>71</v>
      </c>
      <c r="B56" s="248">
        <v>12903.660675000001</v>
      </c>
      <c r="C56" s="249">
        <v>14122.916666666666</v>
      </c>
      <c r="D56" s="250">
        <v>354.75520086056707</v>
      </c>
      <c r="E56" s="240">
        <v>299.82406070999997</v>
      </c>
      <c r="F56" s="242">
        <v>20.734371070411118</v>
      </c>
      <c r="G56" s="241">
        <v>34.196769080156002</v>
      </c>
      <c r="H56" s="240">
        <v>227.17500609999999</v>
      </c>
      <c r="I56" s="241">
        <v>72.649188240000001</v>
      </c>
      <c r="J56" s="240">
        <v>3.2509550100000002</v>
      </c>
      <c r="K56" s="242">
        <v>0</v>
      </c>
      <c r="L56" s="242">
        <v>0</v>
      </c>
      <c r="M56" s="242">
        <v>4.04907284</v>
      </c>
      <c r="N56" s="242">
        <v>4.3316932999999986</v>
      </c>
      <c r="O56" s="242">
        <v>0.70511433999999995</v>
      </c>
      <c r="P56" s="242">
        <v>25.640739660000001</v>
      </c>
      <c r="Q56" s="242">
        <v>0.27514905999999995</v>
      </c>
      <c r="R56" s="242">
        <v>33.628037519999992</v>
      </c>
      <c r="S56" s="243">
        <v>0.76984766999999976</v>
      </c>
    </row>
    <row r="57" spans="1:19" s="220" customFormat="1" x14ac:dyDescent="0.2">
      <c r="A57" s="255"/>
      <c r="B57" s="232" t="s">
        <v>511</v>
      </c>
      <c r="C57" s="233" t="s">
        <v>511</v>
      </c>
      <c r="D57" s="234"/>
      <c r="E57" s="240"/>
      <c r="F57" s="236"/>
      <c r="G57" s="237"/>
      <c r="H57" s="240"/>
      <c r="I57" s="241"/>
      <c r="J57" s="240"/>
      <c r="K57" s="242"/>
      <c r="L57" s="242"/>
      <c r="M57" s="242"/>
      <c r="N57" s="242"/>
      <c r="O57" s="242"/>
      <c r="P57" s="242"/>
      <c r="Q57" s="242"/>
      <c r="R57" s="242"/>
      <c r="S57" s="243"/>
    </row>
    <row r="58" spans="1:19" s="239" customFormat="1" x14ac:dyDescent="0.2">
      <c r="A58" s="246" t="s">
        <v>72</v>
      </c>
      <c r="B58" s="232">
        <v>202884.55192502102</v>
      </c>
      <c r="C58" s="233">
        <v>235401</v>
      </c>
      <c r="D58" s="234">
        <v>7153.4046324439769</v>
      </c>
      <c r="E58" s="235">
        <v>5968.5162666208935</v>
      </c>
      <c r="F58" s="236">
        <v>461.32316012833257</v>
      </c>
      <c r="G58" s="237">
        <v>723.56520569475128</v>
      </c>
      <c r="H58" s="235">
        <v>5461.1881797944834</v>
      </c>
      <c r="I58" s="237">
        <v>507.32610335233653</v>
      </c>
      <c r="J58" s="235">
        <v>48.015447229959811</v>
      </c>
      <c r="K58" s="236">
        <v>0</v>
      </c>
      <c r="L58" s="236">
        <v>1.8683661070882152</v>
      </c>
      <c r="M58" s="236">
        <v>131.94854485447385</v>
      </c>
      <c r="N58" s="236">
        <v>24.959356779361539</v>
      </c>
      <c r="O58" s="236">
        <v>27.810231934241596</v>
      </c>
      <c r="P58" s="236">
        <v>84.385385483383615</v>
      </c>
      <c r="Q58" s="236">
        <v>21.739391306475799</v>
      </c>
      <c r="R58" s="236">
        <v>122.74815628951404</v>
      </c>
      <c r="S58" s="238">
        <v>43.368641786753933</v>
      </c>
    </row>
    <row r="59" spans="1:19" s="220" customFormat="1" x14ac:dyDescent="0.2">
      <c r="A59" s="256" t="s">
        <v>73</v>
      </c>
      <c r="B59" s="248">
        <v>101625.15033333276</v>
      </c>
      <c r="C59" s="249">
        <v>115203.25</v>
      </c>
      <c r="D59" s="250">
        <v>2938.1774832209157</v>
      </c>
      <c r="E59" s="240">
        <v>2468.9613657600003</v>
      </c>
      <c r="F59" s="242">
        <v>174.30346943100881</v>
      </c>
      <c r="G59" s="241">
        <v>294.91264802990622</v>
      </c>
      <c r="H59" s="240">
        <v>2326.7872268900005</v>
      </c>
      <c r="I59" s="241">
        <v>142.17186877</v>
      </c>
      <c r="J59" s="240">
        <v>11.846949570000001</v>
      </c>
      <c r="K59" s="242">
        <v>0</v>
      </c>
      <c r="L59" s="242">
        <v>0</v>
      </c>
      <c r="M59" s="242">
        <v>67.836744440000018</v>
      </c>
      <c r="N59" s="242">
        <v>5.2843692000000013</v>
      </c>
      <c r="O59" s="242">
        <v>5.5896797099999995</v>
      </c>
      <c r="P59" s="242">
        <v>18.099741909999999</v>
      </c>
      <c r="Q59" s="242">
        <v>2.4888195300000002</v>
      </c>
      <c r="R59" s="242">
        <v>13.90153344</v>
      </c>
      <c r="S59" s="243">
        <v>16.966470560000001</v>
      </c>
    </row>
    <row r="60" spans="1:19" s="220" customFormat="1" x14ac:dyDescent="0.2">
      <c r="A60" s="256" t="s">
        <v>74</v>
      </c>
      <c r="B60" s="248">
        <v>58878.024209164076</v>
      </c>
      <c r="C60" s="249">
        <v>76039.666666666672</v>
      </c>
      <c r="D60" s="250">
        <v>1432.5856224872546</v>
      </c>
      <c r="E60" s="240">
        <v>1225.8641418100001</v>
      </c>
      <c r="F60" s="242">
        <v>78.948649241244837</v>
      </c>
      <c r="G60" s="241">
        <v>127.7728314360098</v>
      </c>
      <c r="H60" s="240">
        <v>967.93127399999992</v>
      </c>
      <c r="I60" s="241">
        <v>257.93287222999993</v>
      </c>
      <c r="J60" s="240">
        <v>27.730547190000006</v>
      </c>
      <c r="K60" s="242">
        <v>0</v>
      </c>
      <c r="L60" s="242">
        <v>0</v>
      </c>
      <c r="M60" s="242">
        <v>23.843452799999998</v>
      </c>
      <c r="N60" s="242">
        <v>6.5858567600000004</v>
      </c>
      <c r="O60" s="242">
        <v>10.899081940000002</v>
      </c>
      <c r="P60" s="242">
        <v>60.995635060000005</v>
      </c>
      <c r="Q60" s="242">
        <v>14.57943446</v>
      </c>
      <c r="R60" s="242">
        <v>106.24615389000002</v>
      </c>
      <c r="S60" s="243">
        <v>7.0534745099999991</v>
      </c>
    </row>
    <row r="61" spans="1:19" s="220" customFormat="1" x14ac:dyDescent="0.2">
      <c r="A61" s="256" t="s">
        <v>75</v>
      </c>
      <c r="B61" s="248">
        <v>12889.535828333333</v>
      </c>
      <c r="C61" s="249">
        <v>13418.583333333334</v>
      </c>
      <c r="D61" s="250">
        <v>1137.703344856182</v>
      </c>
      <c r="E61" s="240">
        <v>922.50034232000007</v>
      </c>
      <c r="F61" s="242">
        <v>91.446867533475142</v>
      </c>
      <c r="G61" s="241">
        <v>123.75613500270686</v>
      </c>
      <c r="H61" s="240">
        <v>879.04599895000001</v>
      </c>
      <c r="I61" s="241">
        <v>43.454610220000006</v>
      </c>
      <c r="J61" s="240">
        <v>5.17027971</v>
      </c>
      <c r="K61" s="242">
        <v>0</v>
      </c>
      <c r="L61" s="242">
        <v>1.8683622699999998</v>
      </c>
      <c r="M61" s="242">
        <v>10.215624049999999</v>
      </c>
      <c r="N61" s="242">
        <v>8.7666723100000006</v>
      </c>
      <c r="O61" s="242">
        <v>4.0953187299999998</v>
      </c>
      <c r="P61" s="242">
        <v>0.32087204999999996</v>
      </c>
      <c r="Q61" s="242">
        <v>2.4414936300000001</v>
      </c>
      <c r="R61" s="242">
        <v>0.23762055000000001</v>
      </c>
      <c r="S61" s="243">
        <v>10.303868110000002</v>
      </c>
    </row>
    <row r="62" spans="1:19" s="220" customFormat="1" x14ac:dyDescent="0.2">
      <c r="A62" s="256" t="s">
        <v>76</v>
      </c>
      <c r="B62" s="248">
        <v>29491.42488749995</v>
      </c>
      <c r="C62" s="249">
        <v>30999.916666666668</v>
      </c>
      <c r="D62" s="250">
        <v>1644.9234908378046</v>
      </c>
      <c r="E62" s="240">
        <v>1351.17815911</v>
      </c>
      <c r="F62" s="242">
        <v>116.62322649712081</v>
      </c>
      <c r="G62" s="241">
        <v>177.12210523068379</v>
      </c>
      <c r="H62" s="240">
        <v>1287.41246424</v>
      </c>
      <c r="I62" s="241">
        <v>63.765710230000003</v>
      </c>
      <c r="J62" s="240">
        <v>3.2675721499999995</v>
      </c>
      <c r="K62" s="242">
        <v>0</v>
      </c>
      <c r="L62" s="242">
        <v>0</v>
      </c>
      <c r="M62" s="242">
        <v>30.052452580000001</v>
      </c>
      <c r="N62" s="242">
        <v>4.3224072500000004</v>
      </c>
      <c r="O62" s="242">
        <v>7.2260944399999989</v>
      </c>
      <c r="P62" s="242">
        <v>4.9689631600000004</v>
      </c>
      <c r="Q62" s="242">
        <v>2.2295990399999996</v>
      </c>
      <c r="R62" s="242">
        <v>2.3625963200000002</v>
      </c>
      <c r="S62" s="243">
        <v>9.0447395399999966</v>
      </c>
    </row>
    <row r="63" spans="1:19" s="220" customFormat="1" x14ac:dyDescent="0.2">
      <c r="A63" s="257"/>
      <c r="B63" s="258"/>
      <c r="C63" s="259"/>
      <c r="D63" s="260"/>
      <c r="E63" s="261"/>
      <c r="F63" s="262"/>
      <c r="G63" s="259"/>
      <c r="H63" s="261"/>
      <c r="I63" s="259"/>
      <c r="J63" s="261"/>
      <c r="K63" s="262"/>
      <c r="L63" s="262"/>
      <c r="M63" s="262"/>
      <c r="N63" s="262"/>
      <c r="O63" s="262"/>
      <c r="P63" s="262"/>
      <c r="Q63" s="262"/>
      <c r="R63" s="262"/>
      <c r="S63" s="263"/>
    </row>
    <row r="64" spans="1:19" s="220" customFormat="1" hidden="1" x14ac:dyDescent="0.2">
      <c r="A64" s="264"/>
      <c r="B64" s="265"/>
      <c r="C64" s="266"/>
      <c r="D64" s="267"/>
      <c r="E64" s="268"/>
      <c r="F64" s="269"/>
      <c r="G64" s="266"/>
      <c r="H64" s="268"/>
      <c r="I64" s="266"/>
      <c r="J64" s="268"/>
      <c r="K64" s="269"/>
      <c r="L64" s="269"/>
      <c r="M64" s="269"/>
      <c r="N64" s="269"/>
      <c r="O64" s="269"/>
      <c r="P64" s="269"/>
      <c r="Q64" s="269"/>
      <c r="R64" s="269"/>
      <c r="S64" s="270"/>
    </row>
    <row r="65" spans="1:19" s="220" customFormat="1" hidden="1" x14ac:dyDescent="0.2">
      <c r="A65" s="271" t="s">
        <v>496</v>
      </c>
      <c r="B65" s="272"/>
      <c r="C65" s="273"/>
      <c r="D65" s="274"/>
      <c r="E65" s="275"/>
      <c r="F65" s="276"/>
      <c r="G65" s="273"/>
      <c r="H65" s="275"/>
      <c r="I65" s="273"/>
      <c r="J65" s="275"/>
      <c r="K65" s="276"/>
      <c r="L65" s="276"/>
      <c r="M65" s="276"/>
      <c r="N65" s="276"/>
      <c r="O65" s="276"/>
      <c r="P65" s="276"/>
      <c r="Q65" s="276"/>
      <c r="R65" s="276"/>
      <c r="S65" s="277"/>
    </row>
    <row r="66" spans="1:19" s="239" customFormat="1" hidden="1" x14ac:dyDescent="0.2">
      <c r="A66" s="278" t="s">
        <v>105</v>
      </c>
      <c r="B66" s="279">
        <v>1046727.1916275009</v>
      </c>
      <c r="C66" s="280">
        <v>1204658.1666666667</v>
      </c>
      <c r="D66" s="281">
        <v>40047.111814659795</v>
      </c>
      <c r="E66" s="282">
        <v>33417.754999546174</v>
      </c>
      <c r="F66" s="283">
        <v>2695.3362335635939</v>
      </c>
      <c r="G66" s="284">
        <v>3934.0205815500321</v>
      </c>
      <c r="H66" s="282">
        <v>28157.252978221524</v>
      </c>
      <c r="I66" s="284">
        <v>5260.4996229728704</v>
      </c>
      <c r="J66" s="282">
        <v>808.93446325814762</v>
      </c>
      <c r="K66" s="283">
        <v>707.78210229032356</v>
      </c>
      <c r="L66" s="283">
        <v>317.61284321076789</v>
      </c>
      <c r="M66" s="283">
        <v>700.58160037948221</v>
      </c>
      <c r="N66" s="283">
        <v>360.36938819600067</v>
      </c>
      <c r="O66" s="283">
        <v>305.03691158210461</v>
      </c>
      <c r="P66" s="283">
        <v>381.1453639785546</v>
      </c>
      <c r="Q66" s="283">
        <v>61.897671586044574</v>
      </c>
      <c r="R66" s="283">
        <v>1406.677249355482</v>
      </c>
      <c r="S66" s="285">
        <v>208.4590793602778</v>
      </c>
    </row>
    <row r="67" spans="1:19" s="220" customFormat="1" hidden="1" x14ac:dyDescent="0.2">
      <c r="A67" s="278"/>
      <c r="B67" s="279" t="s">
        <v>511</v>
      </c>
      <c r="C67" s="280" t="s">
        <v>511</v>
      </c>
      <c r="D67" s="281"/>
      <c r="E67" s="286"/>
      <c r="F67" s="283"/>
      <c r="G67" s="284"/>
      <c r="H67" s="286"/>
      <c r="I67" s="287"/>
      <c r="J67" s="286"/>
      <c r="K67" s="288"/>
      <c r="L67" s="288"/>
      <c r="M67" s="288"/>
      <c r="N67" s="288"/>
      <c r="O67" s="288"/>
      <c r="P67" s="288"/>
      <c r="Q67" s="288"/>
      <c r="R67" s="288"/>
      <c r="S67" s="289"/>
    </row>
    <row r="68" spans="1:19" s="239" customFormat="1" hidden="1" x14ac:dyDescent="0.2">
      <c r="A68" s="290" t="s">
        <v>497</v>
      </c>
      <c r="B68" s="279">
        <v>551350.00098500017</v>
      </c>
      <c r="C68" s="280">
        <v>621007.83333333337</v>
      </c>
      <c r="D68" s="281">
        <v>50601.133565430035</v>
      </c>
      <c r="E68" s="282">
        <v>42043.05067598178</v>
      </c>
      <c r="F68" s="283">
        <v>3597.9784922502968</v>
      </c>
      <c r="G68" s="284">
        <v>4960.104397197957</v>
      </c>
      <c r="H68" s="282">
        <v>34428.870292223161</v>
      </c>
      <c r="I68" s="284">
        <v>7614.1852566629186</v>
      </c>
      <c r="J68" s="282">
        <v>1327.844322060841</v>
      </c>
      <c r="K68" s="283">
        <v>1343.7115456777649</v>
      </c>
      <c r="L68" s="283">
        <v>599.5935383667736</v>
      </c>
      <c r="M68" s="283">
        <v>800.47250317381474</v>
      </c>
      <c r="N68" s="283">
        <v>596.87410936204242</v>
      </c>
      <c r="O68" s="283">
        <v>506.79708235513863</v>
      </c>
      <c r="P68" s="283">
        <v>399.39769294835315</v>
      </c>
      <c r="Q68" s="283">
        <v>68.9212554621202</v>
      </c>
      <c r="R68" s="283">
        <v>1707.1784635785245</v>
      </c>
      <c r="S68" s="285">
        <v>261.81182559923468</v>
      </c>
    </row>
    <row r="69" spans="1:19" s="220" customFormat="1" hidden="1" x14ac:dyDescent="0.2">
      <c r="A69" s="290"/>
      <c r="B69" s="279" t="s">
        <v>511</v>
      </c>
      <c r="C69" s="280" t="s">
        <v>511</v>
      </c>
      <c r="D69" s="281"/>
      <c r="E69" s="286"/>
      <c r="F69" s="283"/>
      <c r="G69" s="284"/>
      <c r="H69" s="286"/>
      <c r="I69" s="287"/>
      <c r="J69" s="286"/>
      <c r="K69" s="288"/>
      <c r="L69" s="288"/>
      <c r="M69" s="288"/>
      <c r="N69" s="288"/>
      <c r="O69" s="288"/>
      <c r="P69" s="288"/>
      <c r="Q69" s="288"/>
      <c r="R69" s="288"/>
      <c r="S69" s="289"/>
    </row>
    <row r="70" spans="1:19" s="239" customFormat="1" hidden="1" x14ac:dyDescent="0.2">
      <c r="A70" s="290" t="s">
        <v>42</v>
      </c>
      <c r="B70" s="279">
        <v>97201.695943334256</v>
      </c>
      <c r="C70" s="280">
        <v>103628.75</v>
      </c>
      <c r="D70" s="281">
        <v>93972.446818567434</v>
      </c>
      <c r="E70" s="282">
        <v>77860.074310172335</v>
      </c>
      <c r="F70" s="283">
        <v>7915.6633560665969</v>
      </c>
      <c r="G70" s="284">
        <v>8196.7091523285035</v>
      </c>
      <c r="H70" s="282">
        <v>55766.954562834057</v>
      </c>
      <c r="I70" s="284">
        <v>22093.118677375682</v>
      </c>
      <c r="J70" s="282">
        <v>6362.6764176541319</v>
      </c>
      <c r="K70" s="283">
        <v>7621.8415195625894</v>
      </c>
      <c r="L70" s="283">
        <v>3401.0327144135827</v>
      </c>
      <c r="M70" s="283">
        <v>468.33711811054468</v>
      </c>
      <c r="N70" s="283">
        <v>2350.9955840220127</v>
      </c>
      <c r="O70" s="283">
        <v>1157.7545461424595</v>
      </c>
      <c r="P70" s="283">
        <v>46.536093452773088</v>
      </c>
      <c r="Q70" s="283">
        <v>25.088051504151498</v>
      </c>
      <c r="R70" s="283">
        <v>20.920958942294618</v>
      </c>
      <c r="S70" s="285">
        <v>634.3268860887797</v>
      </c>
    </row>
    <row r="71" spans="1:19" s="220" customFormat="1" hidden="1" x14ac:dyDescent="0.2">
      <c r="A71" s="291"/>
      <c r="B71" s="279" t="s">
        <v>511</v>
      </c>
      <c r="C71" s="280" t="s">
        <v>511</v>
      </c>
      <c r="D71" s="281"/>
      <c r="E71" s="286"/>
      <c r="F71" s="283"/>
      <c r="G71" s="284"/>
      <c r="H71" s="286"/>
      <c r="I71" s="287"/>
      <c r="J71" s="286"/>
      <c r="K71" s="288"/>
      <c r="L71" s="288"/>
      <c r="M71" s="288"/>
      <c r="N71" s="288"/>
      <c r="O71" s="288"/>
      <c r="P71" s="288"/>
      <c r="Q71" s="288"/>
      <c r="R71" s="288"/>
      <c r="S71" s="289"/>
    </row>
    <row r="72" spans="1:19" s="239" customFormat="1" hidden="1" x14ac:dyDescent="0.2">
      <c r="A72" s="292" t="s">
        <v>43</v>
      </c>
      <c r="B72" s="279">
        <v>94750.789735000828</v>
      </c>
      <c r="C72" s="280">
        <v>101068.33333333333</v>
      </c>
      <c r="D72" s="281">
        <v>93841.466754916531</v>
      </c>
      <c r="E72" s="282">
        <v>77747.305734814814</v>
      </c>
      <c r="F72" s="283">
        <v>7903.0578555905713</v>
      </c>
      <c r="G72" s="284">
        <v>8191.1031645111534</v>
      </c>
      <c r="H72" s="282">
        <v>55477.734415192113</v>
      </c>
      <c r="I72" s="284">
        <v>22269.570556558323</v>
      </c>
      <c r="J72" s="282">
        <v>6385.9010360606098</v>
      </c>
      <c r="K72" s="283">
        <v>7728.3312737772749</v>
      </c>
      <c r="L72" s="283">
        <v>3475.1574940724572</v>
      </c>
      <c r="M72" s="283">
        <v>466.65071644318925</v>
      </c>
      <c r="N72" s="283">
        <v>2327.1527612344753</v>
      </c>
      <c r="O72" s="283">
        <v>1150.5717104790372</v>
      </c>
      <c r="P72" s="283">
        <v>45.413909999296088</v>
      </c>
      <c r="Q72" s="283">
        <v>23.770269135862087</v>
      </c>
      <c r="R72" s="283">
        <v>21.288469850528593</v>
      </c>
      <c r="S72" s="285">
        <v>641.74548995238183</v>
      </c>
    </row>
    <row r="73" spans="1:19" s="220" customFormat="1" hidden="1" x14ac:dyDescent="0.2">
      <c r="A73" s="293" t="s">
        <v>44</v>
      </c>
      <c r="B73" s="294">
        <v>34232.030594166536</v>
      </c>
      <c r="C73" s="295">
        <v>36105</v>
      </c>
      <c r="D73" s="296">
        <v>146609.60379230787</v>
      </c>
      <c r="E73" s="286">
        <v>119591.02569064745</v>
      </c>
      <c r="F73" s="288">
        <v>13210.551953908727</v>
      </c>
      <c r="G73" s="287">
        <v>13808.026147751683</v>
      </c>
      <c r="H73" s="286">
        <v>86921.185800968859</v>
      </c>
      <c r="I73" s="287">
        <v>32669.850157839552</v>
      </c>
      <c r="J73" s="286">
        <v>14525.245311761682</v>
      </c>
      <c r="K73" s="288">
        <v>115.96881374242813</v>
      </c>
      <c r="L73" s="288">
        <v>9600.1820989258595</v>
      </c>
      <c r="M73" s="288">
        <v>444.55466345000553</v>
      </c>
      <c r="N73" s="288">
        <v>3831.487758495718</v>
      </c>
      <c r="O73" s="288">
        <v>3032.8096594915928</v>
      </c>
      <c r="P73" s="288">
        <v>63.863180829610023</v>
      </c>
      <c r="Q73" s="288">
        <v>62.927749905875771</v>
      </c>
      <c r="R73" s="288">
        <v>54.814640190224623</v>
      </c>
      <c r="S73" s="289">
        <v>937.95427097659569</v>
      </c>
    </row>
    <row r="74" spans="1:19" s="220" customFormat="1" hidden="1" x14ac:dyDescent="0.2">
      <c r="A74" s="293" t="s">
        <v>45</v>
      </c>
      <c r="B74" s="294">
        <v>35917.800020833005</v>
      </c>
      <c r="C74" s="295">
        <v>36440.666666666664</v>
      </c>
      <c r="D74" s="296">
        <v>65077.796709566668</v>
      </c>
      <c r="E74" s="286">
        <v>55132.008476895418</v>
      </c>
      <c r="F74" s="288">
        <v>5085.9154970934578</v>
      </c>
      <c r="G74" s="287">
        <v>4859.8727355777974</v>
      </c>
      <c r="H74" s="286">
        <v>36012.40364609618</v>
      </c>
      <c r="I74" s="287">
        <v>19119.604414849498</v>
      </c>
      <c r="J74" s="286">
        <v>597.90864494884886</v>
      </c>
      <c r="K74" s="288">
        <v>16275.345687401112</v>
      </c>
      <c r="L74" s="288">
        <v>0</v>
      </c>
      <c r="M74" s="288">
        <v>558.80349627088651</v>
      </c>
      <c r="N74" s="288">
        <v>1086.1986279051393</v>
      </c>
      <c r="O74" s="288">
        <v>37.16100983985168</v>
      </c>
      <c r="P74" s="288">
        <v>13.952448081712369</v>
      </c>
      <c r="Q74" s="288">
        <v>0</v>
      </c>
      <c r="R74" s="288">
        <v>0</v>
      </c>
      <c r="S74" s="289">
        <v>545.12805262692439</v>
      </c>
    </row>
    <row r="75" spans="1:19" s="220" customFormat="1" hidden="1" x14ac:dyDescent="0.2">
      <c r="A75" s="293" t="s">
        <v>46</v>
      </c>
      <c r="B75" s="294">
        <v>13900.56580583333</v>
      </c>
      <c r="C75" s="295">
        <v>14042.25</v>
      </c>
      <c r="D75" s="296">
        <v>42996.253296517651</v>
      </c>
      <c r="E75" s="286">
        <v>36699.097978869468</v>
      </c>
      <c r="F75" s="288">
        <v>2947.8401363535477</v>
      </c>
      <c r="G75" s="287">
        <v>3349.3151812946348</v>
      </c>
      <c r="H75" s="286">
        <v>25275.673827791863</v>
      </c>
      <c r="I75" s="287">
        <v>11423.414006886213</v>
      </c>
      <c r="J75" s="286">
        <v>341.40840928996226</v>
      </c>
      <c r="K75" s="288">
        <v>9939.8991501495057</v>
      </c>
      <c r="L75" s="288">
        <v>0</v>
      </c>
      <c r="M75" s="288">
        <v>381.56272658874207</v>
      </c>
      <c r="N75" s="288">
        <v>632.58814301716427</v>
      </c>
      <c r="O75" s="288">
        <v>35.855689398689222</v>
      </c>
      <c r="P75" s="288">
        <v>16.313717237670762</v>
      </c>
      <c r="Q75" s="288">
        <v>0</v>
      </c>
      <c r="R75" s="288">
        <v>0</v>
      </c>
      <c r="S75" s="289">
        <v>74.664196011680261</v>
      </c>
    </row>
    <row r="76" spans="1:19" s="220" customFormat="1" hidden="1" x14ac:dyDescent="0.2">
      <c r="A76" s="293" t="s">
        <v>47</v>
      </c>
      <c r="B76" s="294">
        <v>698.72592916667247</v>
      </c>
      <c r="C76" s="295">
        <v>2936.1666666666665</v>
      </c>
      <c r="D76" s="296">
        <v>78059.559733604663</v>
      </c>
      <c r="E76" s="286">
        <v>67030.079470298195</v>
      </c>
      <c r="F76" s="288">
        <v>3766.6733815902026</v>
      </c>
      <c r="G76" s="287">
        <v>7262.8068817162703</v>
      </c>
      <c r="H76" s="286">
        <v>60099.046832399916</v>
      </c>
      <c r="I76" s="287">
        <v>6930.9893018794692</v>
      </c>
      <c r="J76" s="286">
        <v>2434.3510366483915</v>
      </c>
      <c r="K76" s="288">
        <v>130.84256098673009</v>
      </c>
      <c r="L76" s="288">
        <v>8.269680226253163</v>
      </c>
      <c r="M76" s="288">
        <v>163.60095600907951</v>
      </c>
      <c r="N76" s="288">
        <v>2879.5895300459815</v>
      </c>
      <c r="O76" s="288">
        <v>278.78753581153245</v>
      </c>
      <c r="P76" s="288">
        <v>13.045515587021635</v>
      </c>
      <c r="Q76" s="288">
        <v>0</v>
      </c>
      <c r="R76" s="288">
        <v>0</v>
      </c>
      <c r="S76" s="289">
        <v>1003.1494334780904</v>
      </c>
    </row>
    <row r="77" spans="1:19" s="220" customFormat="1" hidden="1" x14ac:dyDescent="0.2">
      <c r="A77" s="293" t="s">
        <v>48</v>
      </c>
      <c r="B77" s="294">
        <v>10000.417385000057</v>
      </c>
      <c r="C77" s="295">
        <v>12044.083333333334</v>
      </c>
      <c r="D77" s="296">
        <v>88298.871127599617</v>
      </c>
      <c r="E77" s="286">
        <v>73545.275083535511</v>
      </c>
      <c r="F77" s="288">
        <v>7030.0727510997676</v>
      </c>
      <c r="G77" s="287">
        <v>7723.5232929643435</v>
      </c>
      <c r="H77" s="286">
        <v>59415.106868561626</v>
      </c>
      <c r="I77" s="287">
        <v>14130.144458965418</v>
      </c>
      <c r="J77" s="286">
        <v>7990.6929474623666</v>
      </c>
      <c r="K77" s="288">
        <v>544.94986760994766</v>
      </c>
      <c r="L77" s="288">
        <v>63.004121302482645</v>
      </c>
      <c r="M77" s="288">
        <v>350.7543110411865</v>
      </c>
      <c r="N77" s="288">
        <v>3951.6155424946564</v>
      </c>
      <c r="O77" s="288">
        <v>316.88225181013098</v>
      </c>
      <c r="P77" s="288">
        <v>137.96967435274621</v>
      </c>
      <c r="Q77" s="288">
        <v>9.8073306567293255</v>
      </c>
      <c r="R77" s="288">
        <v>14.065040946288383</v>
      </c>
      <c r="S77" s="289">
        <v>737.81010791280664</v>
      </c>
    </row>
    <row r="78" spans="1:19" s="220" customFormat="1" hidden="1" x14ac:dyDescent="0.2">
      <c r="A78" s="293"/>
      <c r="B78" s="279" t="s">
        <v>511</v>
      </c>
      <c r="C78" s="280" t="s">
        <v>511</v>
      </c>
      <c r="D78" s="281"/>
      <c r="E78" s="286"/>
      <c r="F78" s="283"/>
      <c r="G78" s="284"/>
      <c r="H78" s="286"/>
      <c r="I78" s="287"/>
      <c r="J78" s="286"/>
      <c r="K78" s="288"/>
      <c r="L78" s="288"/>
      <c r="M78" s="288"/>
      <c r="N78" s="288"/>
      <c r="O78" s="288"/>
      <c r="P78" s="288"/>
      <c r="Q78" s="288"/>
      <c r="R78" s="288"/>
      <c r="S78" s="289"/>
    </row>
    <row r="79" spans="1:19" s="239" customFormat="1" hidden="1" x14ac:dyDescent="0.2">
      <c r="A79" s="292" t="s">
        <v>49</v>
      </c>
      <c r="B79" s="279">
        <v>2450.4895416666668</v>
      </c>
      <c r="C79" s="280">
        <v>2918.0833333333335</v>
      </c>
      <c r="D79" s="281">
        <v>99036.930571484074</v>
      </c>
      <c r="E79" s="282">
        <v>82220.39145935257</v>
      </c>
      <c r="F79" s="283">
        <v>8403.0684662700096</v>
      </c>
      <c r="G79" s="284">
        <v>8413.4706458615019</v>
      </c>
      <c r="H79" s="282">
        <v>66949.959807455263</v>
      </c>
      <c r="I79" s="284">
        <v>15270.418715388107</v>
      </c>
      <c r="J79" s="282">
        <v>5464.6717953568605</v>
      </c>
      <c r="K79" s="283">
        <v>3504.301681516567</v>
      </c>
      <c r="L79" s="283">
        <v>534.91911050307408</v>
      </c>
      <c r="M79" s="283">
        <v>533.54363585951478</v>
      </c>
      <c r="N79" s="283">
        <v>3272.9037375635821</v>
      </c>
      <c r="O79" s="283">
        <v>1435.4865421676773</v>
      </c>
      <c r="P79" s="283">
        <v>89.926512647208341</v>
      </c>
      <c r="Q79" s="283">
        <v>76.041511199131008</v>
      </c>
      <c r="R79" s="283">
        <v>6.7107580010929748</v>
      </c>
      <c r="S79" s="285">
        <v>347.47866133392284</v>
      </c>
    </row>
    <row r="80" spans="1:19" s="220" customFormat="1" hidden="1" x14ac:dyDescent="0.2">
      <c r="A80" s="293" t="s">
        <v>50</v>
      </c>
      <c r="B80" s="294">
        <v>1646.4035300000003</v>
      </c>
      <c r="C80" s="295">
        <v>1936.25</v>
      </c>
      <c r="D80" s="296">
        <v>115587.16545294052</v>
      </c>
      <c r="E80" s="286">
        <v>95335.416068987644</v>
      </c>
      <c r="F80" s="288">
        <v>10056.951817601452</v>
      </c>
      <c r="G80" s="287">
        <v>10194.797566351424</v>
      </c>
      <c r="H80" s="286">
        <v>80480.430572206053</v>
      </c>
      <c r="I80" s="287">
        <v>14854.960454318269</v>
      </c>
      <c r="J80" s="286">
        <v>6927.1955278181395</v>
      </c>
      <c r="K80" s="288">
        <v>214.27345943554917</v>
      </c>
      <c r="L80" s="288">
        <v>793.71017869476987</v>
      </c>
      <c r="M80" s="288">
        <v>584.38898633799693</v>
      </c>
      <c r="N80" s="288">
        <v>3686.9621872105677</v>
      </c>
      <c r="O80" s="288">
        <v>2090.3061900019129</v>
      </c>
      <c r="P80" s="288">
        <v>124.25358441742407</v>
      </c>
      <c r="Q80" s="288">
        <v>113.14088958494881</v>
      </c>
      <c r="R80" s="288">
        <v>1.207480404272457</v>
      </c>
      <c r="S80" s="289">
        <v>314.24149704052195</v>
      </c>
    </row>
    <row r="81" spans="1:19" s="220" customFormat="1" hidden="1" x14ac:dyDescent="0.2">
      <c r="A81" s="293" t="s">
        <v>51</v>
      </c>
      <c r="B81" s="294">
        <v>324.18800416666664</v>
      </c>
      <c r="C81" s="295">
        <v>344</v>
      </c>
      <c r="D81" s="296">
        <v>69050.348123592921</v>
      </c>
      <c r="E81" s="286">
        <v>58499.900015578678</v>
      </c>
      <c r="F81" s="288">
        <v>5405.4130041354501</v>
      </c>
      <c r="G81" s="287">
        <v>5145.0351038787985</v>
      </c>
      <c r="H81" s="286">
        <v>37258.381663592554</v>
      </c>
      <c r="I81" s="287">
        <v>21241.536705533817</v>
      </c>
      <c r="J81" s="286">
        <v>808.04458102442902</v>
      </c>
      <c r="K81" s="288">
        <v>17821.726824382164</v>
      </c>
      <c r="L81" s="288">
        <v>0</v>
      </c>
      <c r="M81" s="288">
        <v>509.53051277948657</v>
      </c>
      <c r="N81" s="288">
        <v>1608.7851595269672</v>
      </c>
      <c r="O81" s="288">
        <v>10.596937443230763</v>
      </c>
      <c r="P81" s="288">
        <v>4.4970818823095202</v>
      </c>
      <c r="Q81" s="288">
        <v>0</v>
      </c>
      <c r="R81" s="288">
        <v>5.1451626172524039</v>
      </c>
      <c r="S81" s="289">
        <v>473.03369658662962</v>
      </c>
    </row>
    <row r="82" spans="1:19" s="220" customFormat="1" hidden="1" x14ac:dyDescent="0.2">
      <c r="A82" s="293" t="s">
        <v>52</v>
      </c>
      <c r="B82" s="294">
        <v>194.88858916666666</v>
      </c>
      <c r="C82" s="295">
        <v>204</v>
      </c>
      <c r="D82" s="296">
        <v>51043.877548302116</v>
      </c>
      <c r="E82" s="286">
        <v>43573.269509061858</v>
      </c>
      <c r="F82" s="288">
        <v>3505.9701728899345</v>
      </c>
      <c r="G82" s="287">
        <v>3964.6378663503256</v>
      </c>
      <c r="H82" s="286">
        <v>28973.486873421232</v>
      </c>
      <c r="I82" s="287">
        <v>14599.771039271594</v>
      </c>
      <c r="J82" s="286">
        <v>835.62886209170767</v>
      </c>
      <c r="K82" s="288">
        <v>11506.615136313756</v>
      </c>
      <c r="L82" s="288">
        <v>0</v>
      </c>
      <c r="M82" s="288">
        <v>325.65164677612154</v>
      </c>
      <c r="N82" s="288">
        <v>1781.8808247568556</v>
      </c>
      <c r="O82" s="288">
        <v>0</v>
      </c>
      <c r="P82" s="288">
        <v>4.8453324231951038</v>
      </c>
      <c r="Q82" s="288">
        <v>0</v>
      </c>
      <c r="R82" s="288">
        <v>0</v>
      </c>
      <c r="S82" s="289">
        <v>141.88162641145226</v>
      </c>
    </row>
    <row r="83" spans="1:19" s="220" customFormat="1" hidden="1" x14ac:dyDescent="0.2">
      <c r="A83" s="293" t="s">
        <v>53</v>
      </c>
      <c r="B83" s="294">
        <v>28.429782499999998</v>
      </c>
      <c r="C83" s="295">
        <v>97.166666666666671</v>
      </c>
      <c r="D83" s="296">
        <v>55294.802876343718</v>
      </c>
      <c r="E83" s="286">
        <v>47481.505354464112</v>
      </c>
      <c r="F83" s="288">
        <v>2668.9879829053789</v>
      </c>
      <c r="G83" s="287">
        <v>5144.3095389742193</v>
      </c>
      <c r="H83" s="286">
        <v>40434.913633264689</v>
      </c>
      <c r="I83" s="287">
        <v>7046.6638286803645</v>
      </c>
      <c r="J83" s="286">
        <v>3573.5946977434678</v>
      </c>
      <c r="K83" s="288">
        <v>0</v>
      </c>
      <c r="L83" s="288">
        <v>0</v>
      </c>
      <c r="M83" s="288">
        <v>158.19396437521112</v>
      </c>
      <c r="N83" s="288">
        <v>2725.6919746044491</v>
      </c>
      <c r="O83" s="288">
        <v>0</v>
      </c>
      <c r="P83" s="288">
        <v>0</v>
      </c>
      <c r="Q83" s="288">
        <v>0</v>
      </c>
      <c r="R83" s="288">
        <v>0</v>
      </c>
      <c r="S83" s="289">
        <v>585.90775360310965</v>
      </c>
    </row>
    <row r="84" spans="1:19" s="220" customFormat="1" hidden="1" x14ac:dyDescent="0.2">
      <c r="A84" s="293" t="s">
        <v>54</v>
      </c>
      <c r="B84" s="294">
        <v>255.74630249999998</v>
      </c>
      <c r="C84" s="295">
        <v>345.08333333333331</v>
      </c>
      <c r="D84" s="296">
        <v>71938.993366120325</v>
      </c>
      <c r="E84" s="286">
        <v>61171.320824863149</v>
      </c>
      <c r="F84" s="288">
        <v>5925.033781859589</v>
      </c>
      <c r="G84" s="287">
        <v>4842.6387593975878</v>
      </c>
      <c r="H84" s="286">
        <v>49370.182116318188</v>
      </c>
      <c r="I84" s="287">
        <v>11801.153567019801</v>
      </c>
      <c r="J84" s="286">
        <v>5690.0084019787555</v>
      </c>
      <c r="K84" s="288">
        <v>826.81840532181297</v>
      </c>
      <c r="L84" s="288">
        <v>14.079108729245462</v>
      </c>
      <c r="M84" s="288">
        <v>436.80592410519796</v>
      </c>
      <c r="N84" s="288">
        <v>3913.8531826867766</v>
      </c>
      <c r="O84" s="288">
        <v>279.67415090976726</v>
      </c>
      <c r="P84" s="288">
        <v>52.064486836520338</v>
      </c>
      <c r="Q84" s="288">
        <v>0</v>
      </c>
      <c r="R84" s="288">
        <v>49.983322828293872</v>
      </c>
      <c r="S84" s="289">
        <v>532.46032755449119</v>
      </c>
    </row>
    <row r="85" spans="1:19" s="220" customFormat="1" hidden="1" x14ac:dyDescent="0.2">
      <c r="A85" s="297"/>
      <c r="B85" s="279" t="s">
        <v>511</v>
      </c>
      <c r="C85" s="280" t="s">
        <v>511</v>
      </c>
      <c r="D85" s="281"/>
      <c r="E85" s="286"/>
      <c r="F85" s="283"/>
      <c r="G85" s="284"/>
      <c r="H85" s="286"/>
      <c r="I85" s="287"/>
      <c r="J85" s="286"/>
      <c r="K85" s="288"/>
      <c r="L85" s="288"/>
      <c r="M85" s="288"/>
      <c r="N85" s="288"/>
      <c r="O85" s="288"/>
      <c r="P85" s="288"/>
      <c r="Q85" s="288"/>
      <c r="R85" s="288"/>
      <c r="S85" s="289"/>
    </row>
    <row r="86" spans="1:19" s="220" customFormat="1" hidden="1" x14ac:dyDescent="0.2">
      <c r="A86" s="291"/>
      <c r="B86" s="279" t="s">
        <v>511</v>
      </c>
      <c r="C86" s="280" t="s">
        <v>511</v>
      </c>
      <c r="D86" s="281"/>
      <c r="E86" s="286"/>
      <c r="F86" s="283"/>
      <c r="G86" s="284"/>
      <c r="H86" s="286"/>
      <c r="I86" s="287"/>
      <c r="J86" s="286"/>
      <c r="K86" s="288"/>
      <c r="L86" s="288"/>
      <c r="M86" s="288"/>
      <c r="N86" s="288"/>
      <c r="O86" s="288"/>
      <c r="P86" s="288"/>
      <c r="Q86" s="288"/>
      <c r="R86" s="288"/>
      <c r="S86" s="289"/>
    </row>
    <row r="87" spans="1:19" s="239" customFormat="1" hidden="1" x14ac:dyDescent="0.2">
      <c r="A87" s="298" t="s">
        <v>55</v>
      </c>
      <c r="B87" s="279">
        <v>949525.49568416877</v>
      </c>
      <c r="C87" s="280">
        <v>1101152.6666666667</v>
      </c>
      <c r="D87" s="281">
        <v>34526.902421529259</v>
      </c>
      <c r="E87" s="282">
        <v>28868.300074728293</v>
      </c>
      <c r="F87" s="283">
        <v>2160.94204749766</v>
      </c>
      <c r="G87" s="284">
        <v>3497.6602993033021</v>
      </c>
      <c r="H87" s="282">
        <v>25330.923384154779</v>
      </c>
      <c r="I87" s="284">
        <v>3537.3741562362961</v>
      </c>
      <c r="J87" s="282">
        <v>240.40638068208946</v>
      </c>
      <c r="K87" s="283">
        <v>0</v>
      </c>
      <c r="L87" s="283">
        <v>1.967683980662349</v>
      </c>
      <c r="M87" s="283">
        <v>724.35713352825678</v>
      </c>
      <c r="N87" s="283">
        <v>156.59213935159542</v>
      </c>
      <c r="O87" s="283">
        <v>217.74580117600664</v>
      </c>
      <c r="P87" s="283">
        <v>415.39939165674934</v>
      </c>
      <c r="Q87" s="283">
        <v>65.665909315138549</v>
      </c>
      <c r="R87" s="283">
        <v>1548.5373107861408</v>
      </c>
      <c r="S87" s="285">
        <v>164.86384105897457</v>
      </c>
    </row>
    <row r="88" spans="1:19" s="220" customFormat="1" hidden="1" x14ac:dyDescent="0.2">
      <c r="A88" s="290"/>
      <c r="B88" s="279" t="s">
        <v>511</v>
      </c>
      <c r="C88" s="280" t="s">
        <v>511</v>
      </c>
      <c r="D88" s="281"/>
      <c r="E88" s="286"/>
      <c r="F88" s="283"/>
      <c r="G88" s="284"/>
      <c r="H88" s="286"/>
      <c r="I88" s="287"/>
      <c r="J88" s="286"/>
      <c r="K88" s="288"/>
      <c r="L88" s="288"/>
      <c r="M88" s="288"/>
      <c r="N88" s="288"/>
      <c r="O88" s="288"/>
      <c r="P88" s="288"/>
      <c r="Q88" s="288"/>
      <c r="R88" s="288"/>
      <c r="S88" s="289"/>
    </row>
    <row r="89" spans="1:19" s="239" customFormat="1" hidden="1" x14ac:dyDescent="0.2">
      <c r="A89" s="292" t="s">
        <v>56</v>
      </c>
      <c r="B89" s="279">
        <v>308653.76401749998</v>
      </c>
      <c r="C89" s="280">
        <v>351613.91666666669</v>
      </c>
      <c r="D89" s="281">
        <v>40256.256588877448</v>
      </c>
      <c r="E89" s="282">
        <v>33506.158592978121</v>
      </c>
      <c r="F89" s="283">
        <v>2603.4497596919582</v>
      </c>
      <c r="G89" s="284">
        <v>4146.6482362073684</v>
      </c>
      <c r="H89" s="282">
        <v>28973.27046684896</v>
      </c>
      <c r="I89" s="284">
        <v>4532.888120718575</v>
      </c>
      <c r="J89" s="282">
        <v>260.11741608130183</v>
      </c>
      <c r="K89" s="283">
        <v>0</v>
      </c>
      <c r="L89" s="283">
        <v>0</v>
      </c>
      <c r="M89" s="283">
        <v>839.32149904159894</v>
      </c>
      <c r="N89" s="283">
        <v>91.958359329746372</v>
      </c>
      <c r="O89" s="283">
        <v>122.24088855712377</v>
      </c>
      <c r="P89" s="283">
        <v>349.98140179452122</v>
      </c>
      <c r="Q89" s="283">
        <v>83.434002407111123</v>
      </c>
      <c r="R89" s="283">
        <v>2602.0599893428284</v>
      </c>
      <c r="S89" s="285">
        <v>183.54719295368105</v>
      </c>
    </row>
    <row r="90" spans="1:19" s="220" customFormat="1" hidden="1" x14ac:dyDescent="0.2">
      <c r="A90" s="299" t="s">
        <v>57</v>
      </c>
      <c r="B90" s="294">
        <v>19804.034720000091</v>
      </c>
      <c r="C90" s="295">
        <v>24572.5</v>
      </c>
      <c r="D90" s="296">
        <v>45333.940924578354</v>
      </c>
      <c r="E90" s="286">
        <v>37543.240193329482</v>
      </c>
      <c r="F90" s="288">
        <v>2907.1342628662478</v>
      </c>
      <c r="G90" s="287">
        <v>4883.5664683826262</v>
      </c>
      <c r="H90" s="286">
        <v>31235.87505051582</v>
      </c>
      <c r="I90" s="287">
        <v>6307.3653038919456</v>
      </c>
      <c r="J90" s="286">
        <v>416.6480884658821</v>
      </c>
      <c r="K90" s="288">
        <v>0</v>
      </c>
      <c r="L90" s="288">
        <v>0</v>
      </c>
      <c r="M90" s="288">
        <v>960.86489086906181</v>
      </c>
      <c r="N90" s="288">
        <v>123.31605425502852</v>
      </c>
      <c r="O90" s="288">
        <v>366.91314687818158</v>
      </c>
      <c r="P90" s="288">
        <v>233.42516539478066</v>
      </c>
      <c r="Q90" s="288">
        <v>79.238668391912043</v>
      </c>
      <c r="R90" s="288">
        <v>3893.3587549274725</v>
      </c>
      <c r="S90" s="289">
        <v>233.60046300706438</v>
      </c>
    </row>
    <row r="91" spans="1:19" s="220" customFormat="1" hidden="1" x14ac:dyDescent="0.2">
      <c r="A91" s="299" t="s">
        <v>58</v>
      </c>
      <c r="B91" s="294">
        <v>8229.9810158333839</v>
      </c>
      <c r="C91" s="295">
        <v>10286.833333333334</v>
      </c>
      <c r="D91" s="296">
        <v>42129.526468463133</v>
      </c>
      <c r="E91" s="286">
        <v>34918.266017518843</v>
      </c>
      <c r="F91" s="288">
        <v>2645.7238356009502</v>
      </c>
      <c r="G91" s="287">
        <v>4565.5366153433415</v>
      </c>
      <c r="H91" s="286">
        <v>33424.413413685696</v>
      </c>
      <c r="I91" s="287">
        <v>1493.8275673233823</v>
      </c>
      <c r="J91" s="286">
        <v>326.05311905792684</v>
      </c>
      <c r="K91" s="288">
        <v>0</v>
      </c>
      <c r="L91" s="288">
        <v>0</v>
      </c>
      <c r="M91" s="288">
        <v>770.32276232511174</v>
      </c>
      <c r="N91" s="288">
        <v>35.402634518774285</v>
      </c>
      <c r="O91" s="288">
        <v>0</v>
      </c>
      <c r="P91" s="288">
        <v>115.03842210310725</v>
      </c>
      <c r="Q91" s="288">
        <v>125.24711272321461</v>
      </c>
      <c r="R91" s="288">
        <v>32.581960940628818</v>
      </c>
      <c r="S91" s="289">
        <v>76.983102243018195</v>
      </c>
    </row>
    <row r="92" spans="1:19" s="220" customFormat="1" hidden="1" x14ac:dyDescent="0.2">
      <c r="A92" s="299" t="s">
        <v>59</v>
      </c>
      <c r="B92" s="294">
        <v>1130.5551308333334</v>
      </c>
      <c r="C92" s="295">
        <v>1479.3333333333333</v>
      </c>
      <c r="D92" s="296">
        <v>38560.567332872466</v>
      </c>
      <c r="E92" s="286">
        <v>32042.177760316903</v>
      </c>
      <c r="F92" s="288">
        <v>2294.9738794112072</v>
      </c>
      <c r="G92" s="287">
        <v>4223.4156931443549</v>
      </c>
      <c r="H92" s="286">
        <v>30814.869182293609</v>
      </c>
      <c r="I92" s="287">
        <v>1227.374218342796</v>
      </c>
      <c r="J92" s="286">
        <v>403.34487683398442</v>
      </c>
      <c r="K92" s="288">
        <v>0</v>
      </c>
      <c r="L92" s="288">
        <v>0</v>
      </c>
      <c r="M92" s="288">
        <v>541.79767381047748</v>
      </c>
      <c r="N92" s="288">
        <v>10.941235559987511</v>
      </c>
      <c r="O92" s="288">
        <v>8.3784060959663194</v>
      </c>
      <c r="P92" s="288">
        <v>62.560177802091367</v>
      </c>
      <c r="Q92" s="288">
        <v>85.378118560968872</v>
      </c>
      <c r="R92" s="288">
        <v>30.364790768492647</v>
      </c>
      <c r="S92" s="289">
        <v>72.17708166062846</v>
      </c>
    </row>
    <row r="93" spans="1:19" s="220" customFormat="1" hidden="1" x14ac:dyDescent="0.2">
      <c r="A93" s="299"/>
      <c r="B93" s="279" t="s">
        <v>511</v>
      </c>
      <c r="C93" s="280" t="s">
        <v>511</v>
      </c>
      <c r="D93" s="281"/>
      <c r="E93" s="286"/>
      <c r="F93" s="283"/>
      <c r="G93" s="284"/>
      <c r="H93" s="286"/>
      <c r="I93" s="287"/>
      <c r="J93" s="286"/>
      <c r="K93" s="288"/>
      <c r="L93" s="288"/>
      <c r="M93" s="288"/>
      <c r="N93" s="288"/>
      <c r="O93" s="288"/>
      <c r="P93" s="288"/>
      <c r="Q93" s="288"/>
      <c r="R93" s="288"/>
      <c r="S93" s="289"/>
    </row>
    <row r="94" spans="1:19" s="239" customFormat="1" hidden="1" x14ac:dyDescent="0.2">
      <c r="A94" s="292" t="s">
        <v>60</v>
      </c>
      <c r="B94" s="279">
        <v>128108.26572916667</v>
      </c>
      <c r="C94" s="280">
        <v>147991.16666666666</v>
      </c>
      <c r="D94" s="281">
        <v>43397.600814117883</v>
      </c>
      <c r="E94" s="282">
        <v>36055.661767329475</v>
      </c>
      <c r="F94" s="283">
        <v>2806.0534763082856</v>
      </c>
      <c r="G94" s="284">
        <v>4535.8855704801254</v>
      </c>
      <c r="H94" s="282">
        <v>32595.149462235739</v>
      </c>
      <c r="I94" s="284">
        <v>3460.5284846118079</v>
      </c>
      <c r="J94" s="282">
        <v>239.09035124051741</v>
      </c>
      <c r="K94" s="283">
        <v>0</v>
      </c>
      <c r="L94" s="283">
        <v>0</v>
      </c>
      <c r="M94" s="283">
        <v>969.9310908844061</v>
      </c>
      <c r="N94" s="283">
        <v>462.52785854792506</v>
      </c>
      <c r="O94" s="283">
        <v>993.38653806337663</v>
      </c>
      <c r="P94" s="283">
        <v>292.51676710090891</v>
      </c>
      <c r="Q94" s="283">
        <v>72.025793163939824</v>
      </c>
      <c r="R94" s="283">
        <v>258.06994858469113</v>
      </c>
      <c r="S94" s="285">
        <v>169.45645791423371</v>
      </c>
    </row>
    <row r="95" spans="1:19" s="220" customFormat="1" hidden="1" x14ac:dyDescent="0.2">
      <c r="A95" s="299" t="s">
        <v>61</v>
      </c>
      <c r="B95" s="294">
        <v>61799.969110000005</v>
      </c>
      <c r="C95" s="295">
        <v>73154.916666666672</v>
      </c>
      <c r="D95" s="296">
        <v>41252.48397880049</v>
      </c>
      <c r="E95" s="286">
        <v>34308.034004128975</v>
      </c>
      <c r="F95" s="288">
        <v>2574.3218008538411</v>
      </c>
      <c r="G95" s="287">
        <v>4370.1281738176776</v>
      </c>
      <c r="H95" s="286">
        <v>31469.614911592307</v>
      </c>
      <c r="I95" s="287">
        <v>2838.4427050080121</v>
      </c>
      <c r="J95" s="286">
        <v>254.67047179240896</v>
      </c>
      <c r="K95" s="288">
        <v>0</v>
      </c>
      <c r="L95" s="288">
        <v>0</v>
      </c>
      <c r="M95" s="288">
        <v>865.94047716668842</v>
      </c>
      <c r="N95" s="288">
        <v>263.14475693432917</v>
      </c>
      <c r="O95" s="288">
        <v>845.90239886610198</v>
      </c>
      <c r="P95" s="288">
        <v>235.74940764238193</v>
      </c>
      <c r="Q95" s="288">
        <v>73.865689833513883</v>
      </c>
      <c r="R95" s="288">
        <v>186.39315384602787</v>
      </c>
      <c r="S95" s="289">
        <v>111.48746074187156</v>
      </c>
    </row>
    <row r="96" spans="1:19" s="220" customFormat="1" hidden="1" x14ac:dyDescent="0.2">
      <c r="A96" s="300" t="s">
        <v>62</v>
      </c>
      <c r="B96" s="294">
        <v>2070.3649799999998</v>
      </c>
      <c r="C96" s="295">
        <v>2305.4166666666665</v>
      </c>
      <c r="D96" s="296">
        <v>40773.294281823684</v>
      </c>
      <c r="E96" s="286">
        <v>33903.871557951112</v>
      </c>
      <c r="F96" s="288">
        <v>2564.0138092434145</v>
      </c>
      <c r="G96" s="287">
        <v>4305.4089146291599</v>
      </c>
      <c r="H96" s="286">
        <v>31220.72009738109</v>
      </c>
      <c r="I96" s="287">
        <v>2683.1735388028055</v>
      </c>
      <c r="J96" s="286">
        <v>172.26433186674168</v>
      </c>
      <c r="K96" s="288">
        <v>0</v>
      </c>
      <c r="L96" s="288">
        <v>0</v>
      </c>
      <c r="M96" s="288">
        <v>1135.2680868858206</v>
      </c>
      <c r="N96" s="288">
        <v>215.19534203094949</v>
      </c>
      <c r="O96" s="288">
        <v>456.27525538999413</v>
      </c>
      <c r="P96" s="288">
        <v>313.12789110256301</v>
      </c>
      <c r="Q96" s="288">
        <v>234.94186034773443</v>
      </c>
      <c r="R96" s="288">
        <v>38.596445927133097</v>
      </c>
      <c r="S96" s="289">
        <v>117.42547442045701</v>
      </c>
    </row>
    <row r="97" spans="1:19" s="220" customFormat="1" hidden="1" x14ac:dyDescent="0.2">
      <c r="A97" s="300" t="s">
        <v>63</v>
      </c>
      <c r="B97" s="294">
        <v>11893.373937500059</v>
      </c>
      <c r="C97" s="295">
        <v>13737.25</v>
      </c>
      <c r="D97" s="296">
        <v>47108.863144353658</v>
      </c>
      <c r="E97" s="286">
        <v>39436.993382601926</v>
      </c>
      <c r="F97" s="288">
        <v>3128.9671594230572</v>
      </c>
      <c r="G97" s="287">
        <v>4542.9026023286733</v>
      </c>
      <c r="H97" s="286">
        <v>32113.979818268712</v>
      </c>
      <c r="I97" s="287">
        <v>7323.0018838798114</v>
      </c>
      <c r="J97" s="286">
        <v>536.57595595126884</v>
      </c>
      <c r="K97" s="288">
        <v>0</v>
      </c>
      <c r="L97" s="288">
        <v>0</v>
      </c>
      <c r="M97" s="288">
        <v>863.59114528597149</v>
      </c>
      <c r="N97" s="288">
        <v>1024.0289268631213</v>
      </c>
      <c r="O97" s="288">
        <v>3284.9218821595473</v>
      </c>
      <c r="P97" s="288">
        <v>654.73323473396101</v>
      </c>
      <c r="Q97" s="288">
        <v>95.679498179403339</v>
      </c>
      <c r="R97" s="288">
        <v>688.66493503370191</v>
      </c>
      <c r="S97" s="289">
        <v>172.4784296516608</v>
      </c>
    </row>
    <row r="98" spans="1:19" s="220" customFormat="1" hidden="1" x14ac:dyDescent="0.2">
      <c r="A98" s="300" t="s">
        <v>64</v>
      </c>
      <c r="B98" s="294">
        <v>5977.7696249999926</v>
      </c>
      <c r="C98" s="295">
        <v>7413.916666666667</v>
      </c>
      <c r="D98" s="296">
        <v>42679.126287779058</v>
      </c>
      <c r="E98" s="286">
        <v>35341.199889415315</v>
      </c>
      <c r="F98" s="288">
        <v>2599.0814118065869</v>
      </c>
      <c r="G98" s="287">
        <v>4738.8449865571492</v>
      </c>
      <c r="H98" s="286">
        <v>33838.812898381024</v>
      </c>
      <c r="I98" s="287">
        <v>1502.4118581685909</v>
      </c>
      <c r="J98" s="286">
        <v>214.31952891627228</v>
      </c>
      <c r="K98" s="288">
        <v>0</v>
      </c>
      <c r="L98" s="288">
        <v>0</v>
      </c>
      <c r="M98" s="288">
        <v>1076.6854234534019</v>
      </c>
      <c r="N98" s="288">
        <v>15.019501525203074</v>
      </c>
      <c r="O98" s="288">
        <v>0</v>
      </c>
      <c r="P98" s="288">
        <v>22.144605480677111</v>
      </c>
      <c r="Q98" s="288">
        <v>3.025208586889967</v>
      </c>
      <c r="R98" s="288">
        <v>0</v>
      </c>
      <c r="S98" s="289">
        <v>145.60066790797433</v>
      </c>
    </row>
    <row r="99" spans="1:19" s="220" customFormat="1" hidden="1" x14ac:dyDescent="0.2">
      <c r="A99" s="299" t="s">
        <v>65</v>
      </c>
      <c r="B99" s="294">
        <v>29311.441489166667</v>
      </c>
      <c r="C99" s="295">
        <v>31771</v>
      </c>
      <c r="D99" s="296">
        <v>46764.141960596484</v>
      </c>
      <c r="E99" s="286">
        <v>38844.31967942667</v>
      </c>
      <c r="F99" s="288">
        <v>3144.2970890251572</v>
      </c>
      <c r="G99" s="287">
        <v>4775.5251921446561</v>
      </c>
      <c r="H99" s="286">
        <v>33424.504026937699</v>
      </c>
      <c r="I99" s="287">
        <v>5419.8372931851509</v>
      </c>
      <c r="J99" s="286">
        <v>223.29353138156014</v>
      </c>
      <c r="K99" s="288">
        <v>0</v>
      </c>
      <c r="L99" s="288">
        <v>0</v>
      </c>
      <c r="M99" s="288">
        <v>1119.8942597938144</v>
      </c>
      <c r="N99" s="288">
        <v>1212.8766356693682</v>
      </c>
      <c r="O99" s="288">
        <v>1872.0497642628918</v>
      </c>
      <c r="P99" s="288">
        <v>317.91459432126783</v>
      </c>
      <c r="Q99" s="288">
        <v>46.595763995598354</v>
      </c>
      <c r="R99" s="288">
        <v>303.81882867450821</v>
      </c>
      <c r="S99" s="289">
        <v>312.49834244369725</v>
      </c>
    </row>
    <row r="100" spans="1:19" s="220" customFormat="1" hidden="1" x14ac:dyDescent="0.2">
      <c r="A100" s="299" t="s">
        <v>66</v>
      </c>
      <c r="B100" s="294">
        <v>36996.855130000004</v>
      </c>
      <c r="C100" s="295">
        <v>43141.583333333336</v>
      </c>
      <c r="D100" s="296">
        <v>44313.624087041884</v>
      </c>
      <c r="E100" s="286">
        <v>36765.553417999399</v>
      </c>
      <c r="F100" s="288">
        <v>2925.1609654766044</v>
      </c>
      <c r="G100" s="287">
        <v>4622.909703565877</v>
      </c>
      <c r="H100" s="286">
        <v>33818.183758150153</v>
      </c>
      <c r="I100" s="287">
        <v>2947.3690965581268</v>
      </c>
      <c r="J100" s="286">
        <v>225.58046219535527</v>
      </c>
      <c r="K100" s="288">
        <v>0</v>
      </c>
      <c r="L100" s="288">
        <v>0</v>
      </c>
      <c r="M100" s="288">
        <v>1024.8271099468448</v>
      </c>
      <c r="N100" s="288">
        <v>201.10199620634617</v>
      </c>
      <c r="O100" s="288">
        <v>543.60856535862001</v>
      </c>
      <c r="P100" s="288">
        <v>367.21971481796049</v>
      </c>
      <c r="Q100" s="288">
        <v>89.09981884722427</v>
      </c>
      <c r="R100" s="288">
        <v>341.55428983349907</v>
      </c>
      <c r="S100" s="289">
        <v>152.96095871162765</v>
      </c>
    </row>
    <row r="101" spans="1:19" s="220" customFormat="1" hidden="1" x14ac:dyDescent="0.2">
      <c r="A101" s="301"/>
      <c r="B101" s="279" t="s">
        <v>511</v>
      </c>
      <c r="C101" s="280" t="s">
        <v>511</v>
      </c>
      <c r="D101" s="281"/>
      <c r="E101" s="286"/>
      <c r="F101" s="283"/>
      <c r="G101" s="284"/>
      <c r="H101" s="286"/>
      <c r="I101" s="287"/>
      <c r="J101" s="286"/>
      <c r="K101" s="288"/>
      <c r="L101" s="288"/>
      <c r="M101" s="288"/>
      <c r="N101" s="288"/>
      <c r="O101" s="288"/>
      <c r="P101" s="288"/>
      <c r="Q101" s="288"/>
      <c r="R101" s="288"/>
      <c r="S101" s="289"/>
    </row>
    <row r="102" spans="1:19" s="239" customFormat="1" hidden="1" x14ac:dyDescent="0.2">
      <c r="A102" s="292" t="s">
        <v>67</v>
      </c>
      <c r="B102" s="279">
        <v>17386.691961666667</v>
      </c>
      <c r="C102" s="280">
        <v>18075.583333333332</v>
      </c>
      <c r="D102" s="281">
        <v>44852.604822288944</v>
      </c>
      <c r="E102" s="282">
        <v>37470.728505823761</v>
      </c>
      <c r="F102" s="283">
        <v>2949.8325292864733</v>
      </c>
      <c r="G102" s="284">
        <v>4432.0437871787053</v>
      </c>
      <c r="H102" s="282">
        <v>25497.225147106397</v>
      </c>
      <c r="I102" s="284">
        <v>11973.544747844266</v>
      </c>
      <c r="J102" s="282">
        <v>156.95413515213676</v>
      </c>
      <c r="K102" s="283">
        <v>0</v>
      </c>
      <c r="L102" s="283">
        <v>0</v>
      </c>
      <c r="M102" s="283">
        <v>719.04172384046751</v>
      </c>
      <c r="N102" s="283">
        <v>743.62023773731335</v>
      </c>
      <c r="O102" s="283">
        <v>109.04550987502844</v>
      </c>
      <c r="P102" s="283">
        <v>4036.8694076335314</v>
      </c>
      <c r="Q102" s="283">
        <v>33.464875968517774</v>
      </c>
      <c r="R102" s="283">
        <v>5925.4229025936165</v>
      </c>
      <c r="S102" s="285">
        <v>249.1046237863425</v>
      </c>
    </row>
    <row r="103" spans="1:19" s="220" customFormat="1" hidden="1" x14ac:dyDescent="0.2">
      <c r="A103" s="299"/>
      <c r="B103" s="279"/>
      <c r="C103" s="280"/>
      <c r="D103" s="281"/>
      <c r="E103" s="286"/>
      <c r="F103" s="283"/>
      <c r="G103" s="284"/>
      <c r="H103" s="286"/>
      <c r="I103" s="287"/>
      <c r="J103" s="286"/>
      <c r="K103" s="288"/>
      <c r="L103" s="288"/>
      <c r="M103" s="288"/>
      <c r="N103" s="288"/>
      <c r="O103" s="288"/>
      <c r="P103" s="288"/>
      <c r="Q103" s="288"/>
      <c r="R103" s="288"/>
      <c r="S103" s="289"/>
    </row>
    <row r="104" spans="1:19" s="239" customFormat="1" hidden="1" x14ac:dyDescent="0.2">
      <c r="A104" s="292" t="s">
        <v>68</v>
      </c>
      <c r="B104" s="279">
        <v>292493.47205083322</v>
      </c>
      <c r="C104" s="280">
        <v>351282.16666666669</v>
      </c>
      <c r="D104" s="281">
        <v>23474.351524556812</v>
      </c>
      <c r="E104" s="282">
        <v>19933.259878194978</v>
      </c>
      <c r="F104" s="283">
        <v>1286.2350887732703</v>
      </c>
      <c r="G104" s="284">
        <v>2254.8565575885618</v>
      </c>
      <c r="H104" s="282">
        <v>17195.050247202456</v>
      </c>
      <c r="I104" s="284">
        <v>2738.198643999513</v>
      </c>
      <c r="J104" s="282">
        <v>227.73827079211355</v>
      </c>
      <c r="K104" s="283">
        <v>0</v>
      </c>
      <c r="L104" s="283">
        <v>0</v>
      </c>
      <c r="M104" s="283">
        <v>547.12104683654559</v>
      </c>
      <c r="N104" s="283">
        <v>79.190965310436013</v>
      </c>
      <c r="O104" s="283">
        <v>41.224442125180225</v>
      </c>
      <c r="P104" s="283">
        <v>322.61311513986197</v>
      </c>
      <c r="Q104" s="283">
        <v>17.26842626646723</v>
      </c>
      <c r="R104" s="283">
        <v>1396.2961027695965</v>
      </c>
      <c r="S104" s="285">
        <v>104.21213205697623</v>
      </c>
    </row>
    <row r="105" spans="1:19" s="220" customFormat="1" hidden="1" x14ac:dyDescent="0.2">
      <c r="A105" s="299" t="s">
        <v>69</v>
      </c>
      <c r="B105" s="294">
        <v>229187.64526250135</v>
      </c>
      <c r="C105" s="295">
        <v>276837.08333333331</v>
      </c>
      <c r="D105" s="296">
        <v>23345.822094822663</v>
      </c>
      <c r="E105" s="286">
        <v>19829.659233265771</v>
      </c>
      <c r="F105" s="288">
        <v>1280.9093336549872</v>
      </c>
      <c r="G105" s="287">
        <v>2235.2535279019025</v>
      </c>
      <c r="H105" s="286">
        <v>17009.960383356891</v>
      </c>
      <c r="I105" s="287">
        <v>2819.6867479912735</v>
      </c>
      <c r="J105" s="286">
        <v>232.2916225218996</v>
      </c>
      <c r="K105" s="288">
        <v>0</v>
      </c>
      <c r="L105" s="288">
        <v>0</v>
      </c>
      <c r="M105" s="288">
        <v>546.18995586181973</v>
      </c>
      <c r="N105" s="288">
        <v>63.244948929939547</v>
      </c>
      <c r="O105" s="288">
        <v>24.999383904126365</v>
      </c>
      <c r="P105" s="288">
        <v>248.96290881930793</v>
      </c>
      <c r="Q105" s="288">
        <v>20.837647267286545</v>
      </c>
      <c r="R105" s="288">
        <v>1569.5884328667928</v>
      </c>
      <c r="S105" s="289">
        <v>113.06102739666149</v>
      </c>
    </row>
    <row r="106" spans="1:19" s="220" customFormat="1" hidden="1" x14ac:dyDescent="0.2">
      <c r="A106" s="299" t="s">
        <v>70</v>
      </c>
      <c r="B106" s="294">
        <v>50400.916113333347</v>
      </c>
      <c r="C106" s="295">
        <v>60876.583333333336</v>
      </c>
      <c r="D106" s="296">
        <v>23030.058471947174</v>
      </c>
      <c r="E106" s="286">
        <v>19558.900586912438</v>
      </c>
      <c r="F106" s="288">
        <v>1228.3664449724329</v>
      </c>
      <c r="G106" s="287">
        <v>2242.7914400623063</v>
      </c>
      <c r="H106" s="286">
        <v>17931.632049658539</v>
      </c>
      <c r="I106" s="287">
        <v>1627.2571559131484</v>
      </c>
      <c r="J106" s="286">
        <v>200.83658513743117</v>
      </c>
      <c r="K106" s="288">
        <v>0</v>
      </c>
      <c r="L106" s="288">
        <v>0</v>
      </c>
      <c r="M106" s="288">
        <v>611.09182937752382</v>
      </c>
      <c r="N106" s="288">
        <v>86.031912202740827</v>
      </c>
      <c r="O106" s="288">
        <v>111.56869445300448</v>
      </c>
      <c r="P106" s="288">
        <v>231.38199301331554</v>
      </c>
      <c r="Q106" s="288">
        <v>0</v>
      </c>
      <c r="R106" s="288">
        <v>298.55479662639038</v>
      </c>
      <c r="S106" s="289">
        <v>75.379577455635527</v>
      </c>
    </row>
    <row r="107" spans="1:19" s="220" customFormat="1" hidden="1" x14ac:dyDescent="0.2">
      <c r="A107" s="299" t="s">
        <v>71</v>
      </c>
      <c r="B107" s="294">
        <v>12903.660675000001</v>
      </c>
      <c r="C107" s="295">
        <v>14122.916666666666</v>
      </c>
      <c r="D107" s="296">
        <v>27492.601502446676</v>
      </c>
      <c r="E107" s="286">
        <v>23235.581612192385</v>
      </c>
      <c r="F107" s="288">
        <v>1606.8596030723752</v>
      </c>
      <c r="G107" s="287">
        <v>2650.1602871819164</v>
      </c>
      <c r="H107" s="286">
        <v>17605.469627710896</v>
      </c>
      <c r="I107" s="287">
        <v>5630.1223404574675</v>
      </c>
      <c r="J107" s="286">
        <v>251.94052229678613</v>
      </c>
      <c r="K107" s="288">
        <v>0</v>
      </c>
      <c r="L107" s="288">
        <v>0</v>
      </c>
      <c r="M107" s="288">
        <v>313.79256956476036</v>
      </c>
      <c r="N107" s="288">
        <v>335.69491705500064</v>
      </c>
      <c r="O107" s="288">
        <v>54.64451970332054</v>
      </c>
      <c r="P107" s="288">
        <v>1987.0903541099199</v>
      </c>
      <c r="Q107" s="288">
        <v>21.323333504350689</v>
      </c>
      <c r="R107" s="288">
        <v>2606.085076706343</v>
      </c>
      <c r="S107" s="289">
        <v>59.661183705142633</v>
      </c>
    </row>
    <row r="108" spans="1:19" s="220" customFormat="1" hidden="1" x14ac:dyDescent="0.2">
      <c r="A108" s="301"/>
      <c r="B108" s="279" t="s">
        <v>511</v>
      </c>
      <c r="C108" s="280" t="s">
        <v>511</v>
      </c>
      <c r="D108" s="281"/>
      <c r="E108" s="286"/>
      <c r="F108" s="283"/>
      <c r="G108" s="284"/>
      <c r="H108" s="286"/>
      <c r="I108" s="287"/>
      <c r="J108" s="286"/>
      <c r="K108" s="288"/>
      <c r="L108" s="288"/>
      <c r="M108" s="288"/>
      <c r="N108" s="288"/>
      <c r="O108" s="288"/>
      <c r="P108" s="288"/>
      <c r="Q108" s="288"/>
      <c r="R108" s="288"/>
      <c r="S108" s="289"/>
    </row>
    <row r="109" spans="1:19" s="239" customFormat="1" hidden="1" x14ac:dyDescent="0.2">
      <c r="A109" s="292" t="s">
        <v>72</v>
      </c>
      <c r="B109" s="279">
        <v>202884.55192502102</v>
      </c>
      <c r="C109" s="280">
        <v>235401</v>
      </c>
      <c r="D109" s="281">
        <v>35258.498316262259</v>
      </c>
      <c r="E109" s="282">
        <v>29418.288430489505</v>
      </c>
      <c r="F109" s="283">
        <v>2273.8210265452904</v>
      </c>
      <c r="G109" s="284">
        <v>3566.3888592274657</v>
      </c>
      <c r="H109" s="282">
        <v>26917.713191947438</v>
      </c>
      <c r="I109" s="284">
        <v>2500.5654621739086</v>
      </c>
      <c r="J109" s="282">
        <v>236.66388975590723</v>
      </c>
      <c r="K109" s="283">
        <v>0</v>
      </c>
      <c r="L109" s="283">
        <v>9.2090111807955566</v>
      </c>
      <c r="M109" s="283">
        <v>650.36269938993382</v>
      </c>
      <c r="N109" s="283">
        <v>123.02246052023536</v>
      </c>
      <c r="O109" s="283">
        <v>137.07417183995003</v>
      </c>
      <c r="P109" s="283">
        <v>415.928096460343</v>
      </c>
      <c r="Q109" s="283">
        <v>107.15153568966608</v>
      </c>
      <c r="R109" s="283">
        <v>605.01479844003813</v>
      </c>
      <c r="S109" s="285">
        <v>213.7601969950943</v>
      </c>
    </row>
    <row r="110" spans="1:19" s="220" customFormat="1" hidden="1" x14ac:dyDescent="0.2">
      <c r="A110" s="302" t="s">
        <v>73</v>
      </c>
      <c r="B110" s="294">
        <v>101625.15033333276</v>
      </c>
      <c r="C110" s="295">
        <v>115203.25</v>
      </c>
      <c r="D110" s="296">
        <v>28911.912785207478</v>
      </c>
      <c r="E110" s="286">
        <v>24294.786848154734</v>
      </c>
      <c r="F110" s="288">
        <v>1715.1607536056729</v>
      </c>
      <c r="G110" s="287">
        <v>2901.9651834470715</v>
      </c>
      <c r="H110" s="286">
        <v>22895.781401140233</v>
      </c>
      <c r="I110" s="287">
        <v>1398.9831090401649</v>
      </c>
      <c r="J110" s="286">
        <v>116.57497707153931</v>
      </c>
      <c r="K110" s="288">
        <v>0</v>
      </c>
      <c r="L110" s="288">
        <v>0</v>
      </c>
      <c r="M110" s="288">
        <v>667.51925303425367</v>
      </c>
      <c r="N110" s="288">
        <v>51.998635993817992</v>
      </c>
      <c r="O110" s="288">
        <v>55.002917010855342</v>
      </c>
      <c r="P110" s="288">
        <v>178.10297796000739</v>
      </c>
      <c r="Q110" s="288">
        <v>24.490192849276156</v>
      </c>
      <c r="R110" s="288">
        <v>136.79225461810054</v>
      </c>
      <c r="S110" s="289">
        <v>166.95149285732518</v>
      </c>
    </row>
    <row r="111" spans="1:19" s="220" customFormat="1" hidden="1" x14ac:dyDescent="0.2">
      <c r="A111" s="302" t="s">
        <v>74</v>
      </c>
      <c r="B111" s="294">
        <v>58878.024209164076</v>
      </c>
      <c r="C111" s="295">
        <v>76039.666666666672</v>
      </c>
      <c r="D111" s="296">
        <v>24331.414678556415</v>
      </c>
      <c r="E111" s="286">
        <v>20820.402149622412</v>
      </c>
      <c r="F111" s="288">
        <v>1340.8848259034628</v>
      </c>
      <c r="G111" s="287">
        <v>2170.1277030305405</v>
      </c>
      <c r="H111" s="286">
        <v>16439.601820900541</v>
      </c>
      <c r="I111" s="287">
        <v>4380.8004037923192</v>
      </c>
      <c r="J111" s="286">
        <v>470.98297815645589</v>
      </c>
      <c r="K111" s="288">
        <v>0</v>
      </c>
      <c r="L111" s="288">
        <v>0</v>
      </c>
      <c r="M111" s="288">
        <v>404.96353470177894</v>
      </c>
      <c r="N111" s="288">
        <v>111.85594028433692</v>
      </c>
      <c r="O111" s="288">
        <v>185.11290224823156</v>
      </c>
      <c r="P111" s="288">
        <v>1035.9660650858989</v>
      </c>
      <c r="Q111" s="288">
        <v>247.62098687630183</v>
      </c>
      <c r="R111" s="288">
        <v>1804.512894531935</v>
      </c>
      <c r="S111" s="289">
        <v>119.79808434030571</v>
      </c>
    </row>
    <row r="112" spans="1:19" s="220" customFormat="1" hidden="1" x14ac:dyDescent="0.2">
      <c r="A112" s="302" t="s">
        <v>75</v>
      </c>
      <c r="B112" s="294">
        <v>12889.535828333333</v>
      </c>
      <c r="C112" s="295">
        <v>13418.583333333334</v>
      </c>
      <c r="D112" s="296">
        <v>88265.656731821306</v>
      </c>
      <c r="E112" s="286">
        <v>71569.710081583515</v>
      </c>
      <c r="F112" s="288">
        <v>7094.6594781527965</v>
      </c>
      <c r="G112" s="287">
        <v>9601.2871720850017</v>
      </c>
      <c r="H112" s="286">
        <v>68198.421623353686</v>
      </c>
      <c r="I112" s="287">
        <v>3371.3091610699885</v>
      </c>
      <c r="J112" s="286">
        <v>401.12225753194843</v>
      </c>
      <c r="K112" s="288">
        <v>0</v>
      </c>
      <c r="L112" s="288">
        <v>144.95186598519942</v>
      </c>
      <c r="M112" s="288">
        <v>792.55174011343104</v>
      </c>
      <c r="N112" s="288">
        <v>680.13871304266854</v>
      </c>
      <c r="O112" s="288">
        <v>317.72429857387192</v>
      </c>
      <c r="P112" s="288">
        <v>24.893995739914086</v>
      </c>
      <c r="Q112" s="288">
        <v>189.41672241084063</v>
      </c>
      <c r="R112" s="288">
        <v>18.435151828948776</v>
      </c>
      <c r="S112" s="289">
        <v>799.39791837580321</v>
      </c>
    </row>
    <row r="113" spans="1:19" s="220" customFormat="1" hidden="1" x14ac:dyDescent="0.2">
      <c r="A113" s="302" t="s">
        <v>76</v>
      </c>
      <c r="B113" s="294">
        <v>29491.42488749995</v>
      </c>
      <c r="C113" s="295">
        <v>30999.916666666668</v>
      </c>
      <c r="D113" s="296">
        <v>55776.331496787454</v>
      </c>
      <c r="E113" s="286">
        <v>45815.967328275889</v>
      </c>
      <c r="F113" s="288">
        <v>3954.4792068202851</v>
      </c>
      <c r="G113" s="287">
        <v>6005.8849616912757</v>
      </c>
      <c r="H113" s="286">
        <v>43653.789844032748</v>
      </c>
      <c r="I113" s="287">
        <v>2162.178005072496</v>
      </c>
      <c r="J113" s="286">
        <v>110.797364402185</v>
      </c>
      <c r="K113" s="288">
        <v>0</v>
      </c>
      <c r="L113" s="288">
        <v>0</v>
      </c>
      <c r="M113" s="288">
        <v>1019.0234176422532</v>
      </c>
      <c r="N113" s="288">
        <v>146.56488340216035</v>
      </c>
      <c r="O113" s="288">
        <v>245.02357778795576</v>
      </c>
      <c r="P113" s="288">
        <v>168.48840566215279</v>
      </c>
      <c r="Q113" s="288">
        <v>75.601604483512887</v>
      </c>
      <c r="R113" s="288">
        <v>80.111297742056379</v>
      </c>
      <c r="S113" s="289">
        <v>306.69048967632773</v>
      </c>
    </row>
    <row r="114" spans="1:19" x14ac:dyDescent="0.2">
      <c r="B114" s="303"/>
      <c r="C114" s="303"/>
      <c r="D114" s="304"/>
      <c r="E114" s="305"/>
      <c r="F114" s="305"/>
      <c r="G114" s="305"/>
      <c r="H114" s="306"/>
      <c r="I114" s="306"/>
      <c r="J114" s="306"/>
      <c r="K114" s="306"/>
      <c r="L114" s="306"/>
      <c r="M114" s="306"/>
      <c r="N114" s="306"/>
      <c r="O114" s="306"/>
      <c r="P114" s="306"/>
      <c r="Q114" s="306"/>
      <c r="R114" s="306"/>
      <c r="S114" s="306"/>
    </row>
    <row r="115" spans="1:19" x14ac:dyDescent="0.2">
      <c r="B115" s="303"/>
      <c r="C115" s="303"/>
      <c r="D115" s="304"/>
      <c r="E115" s="305"/>
      <c r="F115" s="305"/>
      <c r="G115" s="305"/>
      <c r="H115" s="306"/>
      <c r="I115" s="306"/>
      <c r="J115" s="306"/>
      <c r="K115" s="306"/>
      <c r="L115" s="306"/>
      <c r="M115" s="306"/>
      <c r="N115" s="306"/>
      <c r="O115" s="306"/>
      <c r="P115" s="306"/>
      <c r="Q115" s="306"/>
      <c r="R115" s="306"/>
      <c r="S115" s="306"/>
    </row>
  </sheetData>
  <mergeCells count="10">
    <mergeCell ref="B9:S9"/>
    <mergeCell ref="B10:S10"/>
    <mergeCell ref="B11:S11"/>
    <mergeCell ref="B12:S12"/>
    <mergeCell ref="B3:S3"/>
    <mergeCell ref="B4:S4"/>
    <mergeCell ref="B5:S5"/>
    <mergeCell ref="B6:S6"/>
    <mergeCell ref="B7:S7"/>
    <mergeCell ref="B8:S8"/>
  </mergeCells>
  <pageMargins left="0.7" right="0.7" top="0.75" bottom="0.75" header="0.3" footer="0.3"/>
  <pageSetup paperSize="9" scale="51" orientation="landscape"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68"/>
  <sheetViews>
    <sheetView zoomScaleNormal="100" workbookViewId="0">
      <pane xSplit="1" ySplit="17" topLeftCell="B50" activePane="bottomRight" state="frozen"/>
      <selection sqref="A1:XFD1048576"/>
      <selection pane="topRight" sqref="A1:XFD1048576"/>
      <selection pane="bottomLeft" sqref="A1:XFD1048576"/>
      <selection pane="bottomRight" activeCell="E57" sqref="E57"/>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132</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146</v>
      </c>
      <c r="B17" s="120" t="s">
        <v>2</v>
      </c>
      <c r="C17" s="121" t="s">
        <v>3</v>
      </c>
      <c r="D17" s="121" t="s">
        <v>4</v>
      </c>
      <c r="E17" s="121" t="s">
        <v>5</v>
      </c>
      <c r="F17" s="121" t="s">
        <v>6</v>
      </c>
      <c r="G17" s="121" t="s">
        <v>7</v>
      </c>
      <c r="H17" s="122" t="s">
        <v>501</v>
      </c>
      <c r="I17" s="84"/>
      <c r="J17" s="84"/>
      <c r="K17" s="84"/>
    </row>
    <row r="18" spans="1:11" ht="12" thickTop="1" x14ac:dyDescent="0.2">
      <c r="A18" s="107" t="s">
        <v>105</v>
      </c>
      <c r="B18" s="100">
        <v>307.06178076817832</v>
      </c>
      <c r="C18" s="93">
        <v>332.45399939883288</v>
      </c>
      <c r="D18" s="93">
        <v>344.21311333999546</v>
      </c>
      <c r="E18" s="93">
        <v>339.38586573000021</v>
      </c>
      <c r="F18" s="93">
        <v>330.54287926999996</v>
      </c>
      <c r="G18" s="93">
        <v>323.14503798999999</v>
      </c>
      <c r="H18" s="101">
        <v>319.18518033999999</v>
      </c>
    </row>
    <row r="19" spans="1:11" x14ac:dyDescent="0.2">
      <c r="A19" s="107"/>
      <c r="B19" s="102"/>
      <c r="C19" s="92"/>
      <c r="D19" s="92"/>
      <c r="E19" s="92"/>
      <c r="F19" s="92"/>
      <c r="G19" s="93"/>
      <c r="H19" s="101"/>
    </row>
    <row r="20" spans="1:11" s="83" customFormat="1" x14ac:dyDescent="0.2">
      <c r="A20" s="108" t="s">
        <v>41</v>
      </c>
      <c r="B20" s="100">
        <v>305.29963707093395</v>
      </c>
      <c r="C20" s="93">
        <v>330.58589796912037</v>
      </c>
      <c r="D20" s="93">
        <v>342.45720092000602</v>
      </c>
      <c r="E20" s="93">
        <v>337.69793925000761</v>
      </c>
      <c r="F20" s="93">
        <v>329.24675810000002</v>
      </c>
      <c r="G20" s="93">
        <v>322.69940079000003</v>
      </c>
      <c r="H20" s="101">
        <v>318.64802875999999</v>
      </c>
    </row>
    <row r="21" spans="1:11" x14ac:dyDescent="0.2">
      <c r="A21" s="108"/>
      <c r="B21" s="102"/>
      <c r="C21" s="92"/>
      <c r="D21" s="92"/>
      <c r="E21" s="92"/>
      <c r="F21" s="92"/>
      <c r="G21" s="93"/>
      <c r="H21" s="101"/>
    </row>
    <row r="22" spans="1:11" s="87" customFormat="1" x14ac:dyDescent="0.2">
      <c r="A22" s="108" t="s">
        <v>42</v>
      </c>
      <c r="B22" s="100">
        <v>305.29916145224399</v>
      </c>
      <c r="C22" s="93">
        <v>330.58614779976182</v>
      </c>
      <c r="D22" s="93">
        <v>342.45720092000664</v>
      </c>
      <c r="E22" s="93">
        <v>337.69793925000835</v>
      </c>
      <c r="F22" s="93">
        <v>329.24675810000008</v>
      </c>
      <c r="G22" s="93">
        <v>322.69940079000003</v>
      </c>
      <c r="H22" s="101">
        <v>318.64802875999999</v>
      </c>
    </row>
    <row r="23" spans="1:11" s="88" customFormat="1" x14ac:dyDescent="0.2">
      <c r="A23" s="109"/>
      <c r="B23" s="102"/>
      <c r="C23" s="92"/>
      <c r="D23" s="92"/>
      <c r="E23" s="92"/>
      <c r="F23" s="92"/>
      <c r="G23" s="93"/>
      <c r="H23" s="101"/>
    </row>
    <row r="24" spans="1:11" s="87" customFormat="1" x14ac:dyDescent="0.2">
      <c r="A24" s="110" t="s">
        <v>43</v>
      </c>
      <c r="B24" s="100">
        <v>304.29785429817804</v>
      </c>
      <c r="C24" s="93">
        <v>329.27391701687174</v>
      </c>
      <c r="D24" s="93">
        <v>341.56782676000552</v>
      </c>
      <c r="E24" s="93">
        <v>336.81510862000778</v>
      </c>
      <c r="F24" s="93">
        <v>328.62399940999995</v>
      </c>
      <c r="G24" s="93">
        <v>322.12044379000002</v>
      </c>
      <c r="H24" s="101">
        <v>318.17194048000005</v>
      </c>
    </row>
    <row r="25" spans="1:11" s="88" customFormat="1" x14ac:dyDescent="0.2">
      <c r="A25" s="111" t="s">
        <v>44</v>
      </c>
      <c r="B25" s="102">
        <v>303.85874570000004</v>
      </c>
      <c r="C25" s="92">
        <v>328.63372731999993</v>
      </c>
      <c r="D25" s="92">
        <v>341.32778955999999</v>
      </c>
      <c r="E25" s="92">
        <v>336.58461288000007</v>
      </c>
      <c r="F25" s="92">
        <v>328.38006331000008</v>
      </c>
      <c r="G25" s="92">
        <v>321.84293135000001</v>
      </c>
      <c r="H25" s="103">
        <v>317.86222400000003</v>
      </c>
    </row>
    <row r="26" spans="1:11" s="88" customFormat="1" x14ac:dyDescent="0.2">
      <c r="A26" s="111" t="s">
        <v>45</v>
      </c>
      <c r="B26" s="102">
        <v>0</v>
      </c>
      <c r="C26" s="92">
        <v>0</v>
      </c>
      <c r="D26" s="92">
        <v>0</v>
      </c>
      <c r="E26" s="92">
        <v>0</v>
      </c>
      <c r="F26" s="92">
        <v>0</v>
      </c>
      <c r="G26" s="92">
        <v>0</v>
      </c>
      <c r="H26" s="103">
        <v>0</v>
      </c>
    </row>
    <row r="27" spans="1:11" s="88" customFormat="1" x14ac:dyDescent="0.2">
      <c r="A27" s="111" t="s">
        <v>46</v>
      </c>
      <c r="B27" s="102">
        <v>0</v>
      </c>
      <c r="C27" s="92">
        <v>0</v>
      </c>
      <c r="D27" s="92">
        <v>0</v>
      </c>
      <c r="E27" s="92">
        <v>0</v>
      </c>
      <c r="F27" s="92">
        <v>0</v>
      </c>
      <c r="G27" s="92">
        <v>0</v>
      </c>
      <c r="H27" s="103">
        <v>0</v>
      </c>
    </row>
    <row r="28" spans="1:11" s="88" customFormat="1" x14ac:dyDescent="0.2">
      <c r="A28" s="111" t="s">
        <v>47</v>
      </c>
      <c r="B28" s="102">
        <v>0</v>
      </c>
      <c r="C28" s="92">
        <v>5.7782399999999996E-3</v>
      </c>
      <c r="D28" s="92">
        <v>0</v>
      </c>
      <c r="E28" s="92">
        <v>0</v>
      </c>
      <c r="F28" s="92">
        <v>0</v>
      </c>
      <c r="G28" s="92">
        <v>6.925709999999999E-3</v>
      </c>
      <c r="H28" s="103">
        <v>4.2260220000000001E-2</v>
      </c>
    </row>
    <row r="29" spans="1:11" s="88" customFormat="1" x14ac:dyDescent="0.2">
      <c r="A29" s="111" t="s">
        <v>48</v>
      </c>
      <c r="B29" s="102">
        <v>0.44326069999999995</v>
      </c>
      <c r="C29" s="92">
        <v>0.63006750999999994</v>
      </c>
      <c r="D29" s="92">
        <v>0.24003720000000001</v>
      </c>
      <c r="E29" s="92">
        <v>0.23049574</v>
      </c>
      <c r="F29" s="92">
        <v>0.24393609999999996</v>
      </c>
      <c r="G29" s="92">
        <v>0.27058673000000005</v>
      </c>
      <c r="H29" s="103">
        <v>0.26745626</v>
      </c>
    </row>
    <row r="30" spans="1:11" s="88" customFormat="1" x14ac:dyDescent="0.2">
      <c r="A30" s="111"/>
      <c r="B30" s="102"/>
      <c r="C30" s="92"/>
      <c r="D30" s="92"/>
      <c r="E30" s="92"/>
      <c r="F30" s="92"/>
      <c r="G30" s="93"/>
      <c r="H30" s="101"/>
    </row>
    <row r="31" spans="1:11" s="87" customFormat="1" x14ac:dyDescent="0.2">
      <c r="A31" s="110" t="s">
        <v>49</v>
      </c>
      <c r="B31" s="100">
        <v>1.0013071540659699</v>
      </c>
      <c r="C31" s="93">
        <v>1.3108136859254191</v>
      </c>
      <c r="D31" s="93">
        <v>0.88937415999999991</v>
      </c>
      <c r="E31" s="93">
        <v>0.88283062999999984</v>
      </c>
      <c r="F31" s="93">
        <v>0.62275869000000006</v>
      </c>
      <c r="G31" s="93">
        <v>0.57895700000000005</v>
      </c>
      <c r="H31" s="101">
        <v>0.47608827999999997</v>
      </c>
    </row>
    <row r="32" spans="1:11" x14ac:dyDescent="0.2">
      <c r="A32" s="111" t="s">
        <v>50</v>
      </c>
      <c r="B32" s="102">
        <v>1.00098025</v>
      </c>
      <c r="C32" s="92">
        <v>1.3067672400000003</v>
      </c>
      <c r="D32" s="92">
        <v>0.88633537999999989</v>
      </c>
      <c r="E32" s="92">
        <v>0.87628459999999986</v>
      </c>
      <c r="F32" s="92">
        <v>0.62096183999999999</v>
      </c>
      <c r="G32" s="92">
        <v>0.57895700000000005</v>
      </c>
      <c r="H32" s="103">
        <v>0.47608827999999997</v>
      </c>
    </row>
    <row r="33" spans="1:8" x14ac:dyDescent="0.2">
      <c r="A33" s="111" t="s">
        <v>51</v>
      </c>
      <c r="B33" s="102">
        <v>0</v>
      </c>
      <c r="C33" s="92">
        <v>0</v>
      </c>
      <c r="D33" s="92">
        <v>0</v>
      </c>
      <c r="E33" s="92">
        <v>0</v>
      </c>
      <c r="F33" s="92">
        <v>0</v>
      </c>
      <c r="G33" s="92">
        <v>0</v>
      </c>
      <c r="H33" s="103">
        <v>0</v>
      </c>
    </row>
    <row r="34" spans="1:8" x14ac:dyDescent="0.2">
      <c r="A34" s="111" t="s">
        <v>52</v>
      </c>
      <c r="B34" s="102">
        <v>0</v>
      </c>
      <c r="C34" s="92">
        <v>0</v>
      </c>
      <c r="D34" s="92">
        <v>0</v>
      </c>
      <c r="E34" s="92">
        <v>0</v>
      </c>
      <c r="F34" s="92">
        <v>0</v>
      </c>
      <c r="G34" s="92">
        <v>0</v>
      </c>
      <c r="H34" s="103">
        <v>0</v>
      </c>
    </row>
    <row r="35" spans="1:8" x14ac:dyDescent="0.2">
      <c r="A35" s="111" t="s">
        <v>53</v>
      </c>
      <c r="B35" s="102">
        <v>0</v>
      </c>
      <c r="C35" s="92">
        <v>0</v>
      </c>
      <c r="D35" s="92">
        <v>3.0387799999999996E-3</v>
      </c>
      <c r="E35" s="92">
        <v>6.5460300000000004E-3</v>
      </c>
      <c r="F35" s="92">
        <v>1.7968500000000002E-3</v>
      </c>
      <c r="G35" s="92">
        <v>0</v>
      </c>
      <c r="H35" s="103">
        <v>0</v>
      </c>
    </row>
    <row r="36" spans="1:8" x14ac:dyDescent="0.2">
      <c r="A36" s="111" t="s">
        <v>54</v>
      </c>
      <c r="B36" s="102">
        <v>0</v>
      </c>
      <c r="C36" s="92">
        <v>3.6006800000000002E-3</v>
      </c>
      <c r="D36" s="92">
        <v>0</v>
      </c>
      <c r="E36" s="92">
        <v>0</v>
      </c>
      <c r="F36" s="92">
        <v>0</v>
      </c>
      <c r="G36" s="92">
        <v>0</v>
      </c>
      <c r="H36" s="103">
        <v>0</v>
      </c>
    </row>
    <row r="37" spans="1:8" x14ac:dyDescent="0.2">
      <c r="A37" s="112"/>
      <c r="B37" s="102"/>
      <c r="C37" s="92"/>
      <c r="D37" s="92"/>
      <c r="E37" s="92"/>
      <c r="F37" s="92"/>
      <c r="G37" s="93"/>
      <c r="H37" s="101"/>
    </row>
    <row r="38" spans="1:8" x14ac:dyDescent="0.2">
      <c r="A38" s="109"/>
      <c r="B38" s="102"/>
      <c r="C38" s="92"/>
      <c r="D38" s="92"/>
      <c r="E38" s="92"/>
      <c r="F38" s="92"/>
      <c r="G38" s="93"/>
      <c r="H38" s="101"/>
    </row>
    <row r="39" spans="1:8" s="83" customFormat="1" x14ac:dyDescent="0.2">
      <c r="A39" s="113" t="s">
        <v>55</v>
      </c>
      <c r="B39" s="100">
        <v>1.7617606793033904</v>
      </c>
      <c r="C39" s="93">
        <v>1.8683661070882152</v>
      </c>
      <c r="D39" s="93">
        <v>1.7559124200003644</v>
      </c>
      <c r="E39" s="93">
        <v>1.6879264800003135</v>
      </c>
      <c r="F39" s="93">
        <v>1.2961211700000002</v>
      </c>
      <c r="G39" s="93">
        <v>0.44563720000000001</v>
      </c>
      <c r="H39" s="101">
        <v>0.53715157999999996</v>
      </c>
    </row>
    <row r="40" spans="1:8" x14ac:dyDescent="0.2">
      <c r="A40" s="108"/>
      <c r="B40" s="102"/>
      <c r="C40" s="92"/>
      <c r="D40" s="92"/>
      <c r="E40" s="92"/>
      <c r="F40" s="92"/>
      <c r="G40" s="93"/>
      <c r="H40" s="101"/>
    </row>
    <row r="41" spans="1:8" s="83" customFormat="1" x14ac:dyDescent="0.2">
      <c r="A41" s="110" t="s">
        <v>56</v>
      </c>
      <c r="B41" s="100">
        <v>0</v>
      </c>
      <c r="C41" s="93">
        <v>0</v>
      </c>
      <c r="D41" s="93">
        <v>0</v>
      </c>
      <c r="E41" s="93">
        <v>0</v>
      </c>
      <c r="F41" s="93">
        <v>0</v>
      </c>
      <c r="G41" s="93">
        <v>0</v>
      </c>
      <c r="H41" s="101">
        <v>0</v>
      </c>
    </row>
    <row r="42" spans="1:8" x14ac:dyDescent="0.2">
      <c r="A42" s="114" t="s">
        <v>57</v>
      </c>
      <c r="B42" s="102">
        <v>0</v>
      </c>
      <c r="C42" s="92">
        <v>0</v>
      </c>
      <c r="D42" s="92">
        <v>0</v>
      </c>
      <c r="E42" s="92">
        <v>0</v>
      </c>
      <c r="F42" s="92">
        <v>0</v>
      </c>
      <c r="G42" s="92">
        <v>0</v>
      </c>
      <c r="H42" s="103">
        <v>0</v>
      </c>
    </row>
    <row r="43" spans="1:8" x14ac:dyDescent="0.2">
      <c r="A43" s="114" t="s">
        <v>58</v>
      </c>
      <c r="B43" s="102">
        <v>0</v>
      </c>
      <c r="C43" s="92">
        <v>0</v>
      </c>
      <c r="D43" s="92">
        <v>0</v>
      </c>
      <c r="E43" s="92">
        <v>0</v>
      </c>
      <c r="F43" s="92">
        <v>0</v>
      </c>
      <c r="G43" s="92">
        <v>0</v>
      </c>
      <c r="H43" s="103">
        <v>0</v>
      </c>
    </row>
    <row r="44" spans="1:8" x14ac:dyDescent="0.2">
      <c r="A44" s="114" t="s">
        <v>59</v>
      </c>
      <c r="B44" s="102">
        <v>0</v>
      </c>
      <c r="C44" s="92">
        <v>0</v>
      </c>
      <c r="D44" s="92">
        <v>0</v>
      </c>
      <c r="E44" s="92">
        <v>0</v>
      </c>
      <c r="F44" s="92">
        <v>0</v>
      </c>
      <c r="G44" s="92">
        <v>0</v>
      </c>
      <c r="H44" s="103">
        <v>0</v>
      </c>
    </row>
    <row r="45" spans="1:8" x14ac:dyDescent="0.2">
      <c r="A45" s="114"/>
      <c r="B45" s="102"/>
      <c r="C45" s="92"/>
      <c r="D45" s="92"/>
      <c r="E45" s="92"/>
      <c r="F45" s="92"/>
      <c r="G45" s="93"/>
      <c r="H45" s="101"/>
    </row>
    <row r="46" spans="1:8" s="83" customFormat="1" x14ac:dyDescent="0.2">
      <c r="A46" s="110" t="s">
        <v>60</v>
      </c>
      <c r="B46" s="100">
        <v>0</v>
      </c>
      <c r="C46" s="93">
        <v>0</v>
      </c>
      <c r="D46" s="93">
        <v>0</v>
      </c>
      <c r="E46" s="93">
        <v>0</v>
      </c>
      <c r="F46" s="93">
        <v>0</v>
      </c>
      <c r="G46" s="93">
        <v>0</v>
      </c>
      <c r="H46" s="101">
        <v>0</v>
      </c>
    </row>
    <row r="47" spans="1:8" x14ac:dyDescent="0.2">
      <c r="A47" s="114" t="s">
        <v>61</v>
      </c>
      <c r="B47" s="102">
        <v>0</v>
      </c>
      <c r="C47" s="92">
        <v>0</v>
      </c>
      <c r="D47" s="92">
        <v>0</v>
      </c>
      <c r="E47" s="92">
        <v>0</v>
      </c>
      <c r="F47" s="92">
        <v>0</v>
      </c>
      <c r="G47" s="92">
        <v>0</v>
      </c>
      <c r="H47" s="103">
        <v>0</v>
      </c>
    </row>
    <row r="48" spans="1:8" x14ac:dyDescent="0.2">
      <c r="A48" s="115" t="s">
        <v>62</v>
      </c>
      <c r="B48" s="102">
        <v>0</v>
      </c>
      <c r="C48" s="92">
        <v>0</v>
      </c>
      <c r="D48" s="92">
        <v>0</v>
      </c>
      <c r="E48" s="92">
        <v>0</v>
      </c>
      <c r="F48" s="92">
        <v>0</v>
      </c>
      <c r="G48" s="92">
        <v>0</v>
      </c>
      <c r="H48" s="103">
        <v>0</v>
      </c>
    </row>
    <row r="49" spans="1:8" x14ac:dyDescent="0.2">
      <c r="A49" s="115" t="s">
        <v>63</v>
      </c>
      <c r="B49" s="102">
        <v>0</v>
      </c>
      <c r="C49" s="92">
        <v>0</v>
      </c>
      <c r="D49" s="92">
        <v>0</v>
      </c>
      <c r="E49" s="92">
        <v>0</v>
      </c>
      <c r="F49" s="92">
        <v>0</v>
      </c>
      <c r="G49" s="92">
        <v>0</v>
      </c>
      <c r="H49" s="103">
        <v>0</v>
      </c>
    </row>
    <row r="50" spans="1:8" x14ac:dyDescent="0.2">
      <c r="A50" s="115" t="s">
        <v>64</v>
      </c>
      <c r="B50" s="102">
        <v>0</v>
      </c>
      <c r="C50" s="92">
        <v>0</v>
      </c>
      <c r="D50" s="92">
        <v>0</v>
      </c>
      <c r="E50" s="92">
        <v>0</v>
      </c>
      <c r="F50" s="92">
        <v>0</v>
      </c>
      <c r="G50" s="92">
        <v>0</v>
      </c>
      <c r="H50" s="103">
        <v>0</v>
      </c>
    </row>
    <row r="51" spans="1:8" x14ac:dyDescent="0.2">
      <c r="A51" s="114" t="s">
        <v>65</v>
      </c>
      <c r="B51" s="102">
        <v>0</v>
      </c>
      <c r="C51" s="92">
        <v>0</v>
      </c>
      <c r="D51" s="92">
        <v>0</v>
      </c>
      <c r="E51" s="92">
        <v>0</v>
      </c>
      <c r="F51" s="92">
        <v>0</v>
      </c>
      <c r="G51" s="92">
        <v>0</v>
      </c>
      <c r="H51" s="103">
        <v>0</v>
      </c>
    </row>
    <row r="52" spans="1:8" x14ac:dyDescent="0.2">
      <c r="A52" s="114" t="s">
        <v>66</v>
      </c>
      <c r="B52" s="102">
        <v>0</v>
      </c>
      <c r="C52" s="92">
        <v>0</v>
      </c>
      <c r="D52" s="92">
        <v>0</v>
      </c>
      <c r="E52" s="92">
        <v>0</v>
      </c>
      <c r="F52" s="92">
        <v>0</v>
      </c>
      <c r="G52" s="92">
        <v>0</v>
      </c>
      <c r="H52" s="103">
        <v>0</v>
      </c>
    </row>
    <row r="53" spans="1:8" x14ac:dyDescent="0.2">
      <c r="A53" s="116"/>
      <c r="B53" s="102"/>
      <c r="C53" s="92"/>
      <c r="D53" s="92"/>
      <c r="E53" s="92"/>
      <c r="F53" s="92"/>
      <c r="G53" s="93"/>
      <c r="H53" s="101"/>
    </row>
    <row r="54" spans="1:8" s="83" customFormat="1" x14ac:dyDescent="0.2">
      <c r="A54" s="110" t="s">
        <v>67</v>
      </c>
      <c r="B54" s="100">
        <v>0</v>
      </c>
      <c r="C54" s="93">
        <v>0</v>
      </c>
      <c r="D54" s="93">
        <v>0</v>
      </c>
      <c r="E54" s="93">
        <v>0</v>
      </c>
      <c r="F54" s="93">
        <v>0</v>
      </c>
      <c r="G54" s="93">
        <v>0</v>
      </c>
      <c r="H54" s="101">
        <v>0</v>
      </c>
    </row>
    <row r="55" spans="1:8" x14ac:dyDescent="0.2">
      <c r="A55" s="114"/>
      <c r="B55" s="102"/>
      <c r="C55" s="92"/>
      <c r="D55" s="92"/>
      <c r="E55" s="92"/>
      <c r="F55" s="92"/>
      <c r="G55" s="93"/>
      <c r="H55" s="101"/>
    </row>
    <row r="56" spans="1:8" s="83" customFormat="1" x14ac:dyDescent="0.2">
      <c r="A56" s="110" t="s">
        <v>68</v>
      </c>
      <c r="B56" s="100">
        <v>0</v>
      </c>
      <c r="C56" s="93">
        <v>0</v>
      </c>
      <c r="D56" s="93">
        <v>0</v>
      </c>
      <c r="E56" s="93">
        <v>0</v>
      </c>
      <c r="F56" s="93">
        <v>0</v>
      </c>
      <c r="G56" s="93">
        <v>0</v>
      </c>
      <c r="H56" s="101">
        <v>0</v>
      </c>
    </row>
    <row r="57" spans="1:8" x14ac:dyDescent="0.2">
      <c r="A57" s="114" t="s">
        <v>69</v>
      </c>
      <c r="B57" s="102">
        <v>0</v>
      </c>
      <c r="C57" s="92">
        <v>0</v>
      </c>
      <c r="D57" s="92">
        <v>0</v>
      </c>
      <c r="E57" s="92">
        <v>0</v>
      </c>
      <c r="F57" s="92">
        <v>0</v>
      </c>
      <c r="G57" s="92">
        <v>0</v>
      </c>
      <c r="H57" s="103">
        <v>0</v>
      </c>
    </row>
    <row r="58" spans="1:8" x14ac:dyDescent="0.2">
      <c r="A58" s="114" t="s">
        <v>70</v>
      </c>
      <c r="B58" s="102">
        <v>0</v>
      </c>
      <c r="C58" s="92">
        <v>0</v>
      </c>
      <c r="D58" s="92">
        <v>0</v>
      </c>
      <c r="E58" s="92">
        <v>0</v>
      </c>
      <c r="F58" s="92">
        <v>0</v>
      </c>
      <c r="G58" s="92">
        <v>0</v>
      </c>
      <c r="H58" s="103">
        <v>0</v>
      </c>
    </row>
    <row r="59" spans="1:8" x14ac:dyDescent="0.2">
      <c r="A59" s="114" t="s">
        <v>71</v>
      </c>
      <c r="B59" s="102">
        <v>0</v>
      </c>
      <c r="C59" s="92">
        <v>0</v>
      </c>
      <c r="D59" s="92">
        <v>0</v>
      </c>
      <c r="E59" s="92">
        <v>0</v>
      </c>
      <c r="F59" s="92">
        <v>0</v>
      </c>
      <c r="G59" s="92">
        <v>0</v>
      </c>
      <c r="H59" s="103">
        <v>0</v>
      </c>
    </row>
    <row r="60" spans="1:8" x14ac:dyDescent="0.2">
      <c r="A60" s="116"/>
      <c r="B60" s="102"/>
      <c r="C60" s="92"/>
      <c r="D60" s="92"/>
      <c r="E60" s="92"/>
      <c r="F60" s="92"/>
      <c r="G60" s="93"/>
      <c r="H60" s="101"/>
    </row>
    <row r="61" spans="1:8" s="83" customFormat="1" x14ac:dyDescent="0.2">
      <c r="A61" s="110" t="s">
        <v>72</v>
      </c>
      <c r="B61" s="100">
        <v>1.7617606793033904</v>
      </c>
      <c r="C61" s="93">
        <v>1.8683661070882152</v>
      </c>
      <c r="D61" s="93">
        <v>1.7559124200003644</v>
      </c>
      <c r="E61" s="93">
        <v>1.6879264800003135</v>
      </c>
      <c r="F61" s="93">
        <v>1.2961211700000002</v>
      </c>
      <c r="G61" s="93">
        <v>0.44563720000000001</v>
      </c>
      <c r="H61" s="101">
        <v>0.53715157999999996</v>
      </c>
    </row>
    <row r="62" spans="1:8" x14ac:dyDescent="0.2">
      <c r="A62" s="117" t="s">
        <v>73</v>
      </c>
      <c r="B62" s="102">
        <v>0</v>
      </c>
      <c r="C62" s="92">
        <v>0</v>
      </c>
      <c r="D62" s="92">
        <v>0</v>
      </c>
      <c r="E62" s="92">
        <v>0</v>
      </c>
      <c r="F62" s="92">
        <v>0</v>
      </c>
      <c r="G62" s="92">
        <v>0</v>
      </c>
      <c r="H62" s="103">
        <v>0</v>
      </c>
    </row>
    <row r="63" spans="1:8" x14ac:dyDescent="0.2">
      <c r="A63" s="117" t="s">
        <v>74</v>
      </c>
      <c r="B63" s="102">
        <v>0</v>
      </c>
      <c r="C63" s="92">
        <v>0</v>
      </c>
      <c r="D63" s="92">
        <v>0</v>
      </c>
      <c r="E63" s="92">
        <v>0</v>
      </c>
      <c r="F63" s="92">
        <v>0</v>
      </c>
      <c r="G63" s="92">
        <v>0</v>
      </c>
      <c r="H63" s="103">
        <v>0</v>
      </c>
    </row>
    <row r="64" spans="1:8" x14ac:dyDescent="0.2">
      <c r="A64" s="117" t="s">
        <v>75</v>
      </c>
      <c r="B64" s="102">
        <v>1.6639146999999999</v>
      </c>
      <c r="C64" s="92">
        <v>1.8683622699999998</v>
      </c>
      <c r="D64" s="92">
        <v>1.7559124200000003</v>
      </c>
      <c r="E64" s="92">
        <v>1.68792648</v>
      </c>
      <c r="F64" s="92">
        <v>1.2961211699999999</v>
      </c>
      <c r="G64" s="92">
        <v>0.4160430200000001</v>
      </c>
      <c r="H64" s="103">
        <v>0.53715157999999996</v>
      </c>
    </row>
    <row r="65" spans="1:11" x14ac:dyDescent="0.2">
      <c r="A65" s="117" t="s">
        <v>76</v>
      </c>
      <c r="B65" s="102">
        <v>9.7853750000000003E-2</v>
      </c>
      <c r="C65" s="92">
        <v>0</v>
      </c>
      <c r="D65" s="92">
        <v>0</v>
      </c>
      <c r="E65" s="92">
        <v>0</v>
      </c>
      <c r="F65" s="92">
        <v>0</v>
      </c>
      <c r="G65" s="92">
        <v>2.9594180000000001E-2</v>
      </c>
      <c r="H65" s="103">
        <v>0</v>
      </c>
    </row>
    <row r="66" spans="1:11" ht="12" thickBot="1" x14ac:dyDescent="0.25">
      <c r="A66" s="118"/>
      <c r="B66" s="104"/>
      <c r="C66" s="105"/>
      <c r="D66" s="105"/>
      <c r="E66" s="105"/>
      <c r="F66" s="105"/>
      <c r="G66" s="382"/>
      <c r="H66" s="384"/>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18" sqref="E18"/>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131</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145</v>
      </c>
      <c r="B17" s="120" t="s">
        <v>2</v>
      </c>
      <c r="C17" s="121" t="s">
        <v>3</v>
      </c>
      <c r="D17" s="121" t="s">
        <v>4</v>
      </c>
      <c r="E17" s="121" t="s">
        <v>5</v>
      </c>
      <c r="F17" s="121" t="s">
        <v>6</v>
      </c>
      <c r="G17" s="121" t="s">
        <v>7</v>
      </c>
      <c r="H17" s="122" t="s">
        <v>501</v>
      </c>
      <c r="I17" s="84"/>
      <c r="J17" s="84"/>
      <c r="K17" s="84"/>
    </row>
    <row r="18" spans="1:11" ht="12" thickTop="1" x14ac:dyDescent="0.2">
      <c r="A18" s="107" t="s">
        <v>105</v>
      </c>
      <c r="B18" s="100">
        <v>683.11090038395889</v>
      </c>
      <c r="C18" s="93">
        <v>733.31781107111544</v>
      </c>
      <c r="D18" s="93">
        <v>769.34524983000142</v>
      </c>
      <c r="E18" s="93">
        <v>763.02089767000393</v>
      </c>
      <c r="F18" s="93">
        <v>761.21230199000001</v>
      </c>
      <c r="G18" s="93">
        <v>768.50546893000023</v>
      </c>
      <c r="H18" s="101">
        <v>784.25385730000005</v>
      </c>
    </row>
    <row r="19" spans="1:11" x14ac:dyDescent="0.2">
      <c r="A19" s="107"/>
      <c r="B19" s="102"/>
      <c r="C19" s="92"/>
      <c r="D19" s="92"/>
      <c r="E19" s="92"/>
      <c r="F19" s="92"/>
      <c r="G19" s="93"/>
      <c r="H19" s="101"/>
    </row>
    <row r="20" spans="1:11" s="83" customFormat="1" x14ac:dyDescent="0.2">
      <c r="A20" s="108" t="s">
        <v>41</v>
      </c>
      <c r="B20" s="100">
        <v>416.59895636644319</v>
      </c>
      <c r="C20" s="93">
        <v>441.34051541334833</v>
      </c>
      <c r="D20" s="93">
        <v>463.38058981000006</v>
      </c>
      <c r="E20" s="93">
        <v>467.71161355000004</v>
      </c>
      <c r="F20" s="93">
        <v>468.34020894000008</v>
      </c>
      <c r="G20" s="93">
        <v>473.51208867000008</v>
      </c>
      <c r="H20" s="101">
        <v>477.30596696000003</v>
      </c>
    </row>
    <row r="21" spans="1:11" x14ac:dyDescent="0.2">
      <c r="A21" s="108"/>
      <c r="B21" s="102"/>
      <c r="C21" s="92"/>
      <c r="D21" s="92"/>
      <c r="E21" s="92"/>
      <c r="F21" s="92"/>
      <c r="G21" s="93"/>
      <c r="H21" s="101"/>
    </row>
    <row r="22" spans="1:11" s="87" customFormat="1" x14ac:dyDescent="0.2">
      <c r="A22" s="108" t="s">
        <v>42</v>
      </c>
      <c r="B22" s="100">
        <v>43.850891157319651</v>
      </c>
      <c r="C22" s="93">
        <v>45.523162153558587</v>
      </c>
      <c r="D22" s="93">
        <v>46.792432270000873</v>
      </c>
      <c r="E22" s="93">
        <v>47.355226470001121</v>
      </c>
      <c r="F22" s="93">
        <v>48.305667740000004</v>
      </c>
      <c r="G22" s="93">
        <v>48.246665839999999</v>
      </c>
      <c r="H22" s="101">
        <v>49.297324170000003</v>
      </c>
    </row>
    <row r="23" spans="1:11" s="88" customFormat="1" x14ac:dyDescent="0.2">
      <c r="A23" s="109"/>
      <c r="B23" s="102"/>
      <c r="C23" s="92"/>
      <c r="D23" s="92"/>
      <c r="E23" s="92"/>
      <c r="F23" s="92"/>
      <c r="G23" s="93"/>
      <c r="H23" s="101"/>
    </row>
    <row r="24" spans="1:11" s="87" customFormat="1" x14ac:dyDescent="0.2">
      <c r="A24" s="110" t="s">
        <v>43</v>
      </c>
      <c r="B24" s="100">
        <v>42.58150428130724</v>
      </c>
      <c r="C24" s="93">
        <v>44.215523913396119</v>
      </c>
      <c r="D24" s="93">
        <v>45.512188310000731</v>
      </c>
      <c r="E24" s="93">
        <v>46.185064850001048</v>
      </c>
      <c r="F24" s="93">
        <v>47.292899889999987</v>
      </c>
      <c r="G24" s="93">
        <v>47.319392959999995</v>
      </c>
      <c r="H24" s="101">
        <v>48.384107819999997</v>
      </c>
    </row>
    <row r="25" spans="1:11" s="88" customFormat="1" x14ac:dyDescent="0.2">
      <c r="A25" s="111" t="s">
        <v>44</v>
      </c>
      <c r="B25" s="102">
        <v>14.67013075</v>
      </c>
      <c r="C25" s="92">
        <v>15.218008839999998</v>
      </c>
      <c r="D25" s="92">
        <v>15.869460909999999</v>
      </c>
      <c r="E25" s="92">
        <v>16.253284310000002</v>
      </c>
      <c r="F25" s="92">
        <v>16.769017340000001</v>
      </c>
      <c r="G25" s="92">
        <v>17.20677031</v>
      </c>
      <c r="H25" s="103">
        <v>18.070225420000003</v>
      </c>
    </row>
    <row r="26" spans="1:11" s="88" customFormat="1" x14ac:dyDescent="0.2">
      <c r="A26" s="111" t="s">
        <v>45</v>
      </c>
      <c r="B26" s="102">
        <v>19.228389800000002</v>
      </c>
      <c r="C26" s="92">
        <v>20.070992230000005</v>
      </c>
      <c r="D26" s="92">
        <v>20.803019389999999</v>
      </c>
      <c r="E26" s="92">
        <v>21.150773040000001</v>
      </c>
      <c r="F26" s="92">
        <v>21.467725869999999</v>
      </c>
      <c r="G26" s="92">
        <v>21.422096199999999</v>
      </c>
      <c r="H26" s="103">
        <v>21.570090620000002</v>
      </c>
    </row>
    <row r="27" spans="1:11" s="88" customFormat="1" x14ac:dyDescent="0.2">
      <c r="A27" s="111" t="s">
        <v>46</v>
      </c>
      <c r="B27" s="102">
        <v>5.1450117500000001</v>
      </c>
      <c r="C27" s="92">
        <v>5.30393779</v>
      </c>
      <c r="D27" s="92">
        <v>5.3061383699999993</v>
      </c>
      <c r="E27" s="92">
        <v>5.2643528700000006</v>
      </c>
      <c r="F27" s="92">
        <v>5.5165284199999993</v>
      </c>
      <c r="G27" s="92">
        <v>5.252000530000001</v>
      </c>
      <c r="H27" s="103">
        <v>5.2830863700000004</v>
      </c>
    </row>
    <row r="28" spans="1:11" s="88" customFormat="1" x14ac:dyDescent="0.2">
      <c r="A28" s="111" t="s">
        <v>47</v>
      </c>
      <c r="B28" s="102">
        <v>0.16204259999999998</v>
      </c>
      <c r="C28" s="92">
        <v>0.11431223</v>
      </c>
      <c r="D28" s="92">
        <v>8.2951010000000006E-2</v>
      </c>
      <c r="E28" s="92">
        <v>6.5491759999999996E-2</v>
      </c>
      <c r="F28" s="92">
        <v>6.04301E-2</v>
      </c>
      <c r="G28" s="92">
        <v>5.3657510000000005E-2</v>
      </c>
      <c r="H28" s="103">
        <v>3.9280900000000001E-2</v>
      </c>
    </row>
    <row r="29" spans="1:11" s="88" customFormat="1" x14ac:dyDescent="0.2">
      <c r="A29" s="111" t="s">
        <v>48</v>
      </c>
      <c r="B29" s="102">
        <v>3.3765104000000004</v>
      </c>
      <c r="C29" s="92">
        <v>3.5076895099999987</v>
      </c>
      <c r="D29" s="92">
        <v>3.4506186299999997</v>
      </c>
      <c r="E29" s="92">
        <v>3.4511628700000005</v>
      </c>
      <c r="F29" s="92">
        <v>3.4791981600000002</v>
      </c>
      <c r="G29" s="92">
        <v>3.3848684099999997</v>
      </c>
      <c r="H29" s="103">
        <v>3.4214245100000009</v>
      </c>
    </row>
    <row r="30" spans="1:11" s="88" customFormat="1" x14ac:dyDescent="0.2">
      <c r="A30" s="111"/>
      <c r="B30" s="102"/>
      <c r="C30" s="92"/>
      <c r="D30" s="92"/>
      <c r="E30" s="92"/>
      <c r="F30" s="92"/>
      <c r="G30" s="93"/>
      <c r="H30" s="101"/>
    </row>
    <row r="31" spans="1:11" s="87" customFormat="1" x14ac:dyDescent="0.2">
      <c r="A31" s="110" t="s">
        <v>49</v>
      </c>
      <c r="B31" s="100">
        <v>1.2693868760124105</v>
      </c>
      <c r="C31" s="93">
        <v>1.3074430996965494</v>
      </c>
      <c r="D31" s="93">
        <v>1.28024396</v>
      </c>
      <c r="E31" s="93">
        <v>1.17016162</v>
      </c>
      <c r="F31" s="93">
        <v>1.0127678500000001</v>
      </c>
      <c r="G31" s="93">
        <v>0.92727288000000019</v>
      </c>
      <c r="H31" s="101">
        <v>0.91321635000000001</v>
      </c>
    </row>
    <row r="32" spans="1:11" x14ac:dyDescent="0.2">
      <c r="A32" s="111" t="s">
        <v>50</v>
      </c>
      <c r="B32" s="102">
        <v>0.83344315000000013</v>
      </c>
      <c r="C32" s="92">
        <v>0.96214009000000011</v>
      </c>
      <c r="D32" s="92">
        <v>0.92604781999999997</v>
      </c>
      <c r="E32" s="92">
        <v>0.87615549999999998</v>
      </c>
      <c r="F32" s="92">
        <v>0.81787135000000011</v>
      </c>
      <c r="G32" s="92">
        <v>0.78462661000000022</v>
      </c>
      <c r="H32" s="103">
        <v>0.80482727999999992</v>
      </c>
    </row>
    <row r="33" spans="1:8" x14ac:dyDescent="0.2">
      <c r="A33" s="111" t="s">
        <v>51</v>
      </c>
      <c r="B33" s="102">
        <v>0.23622679999999999</v>
      </c>
      <c r="C33" s="92">
        <v>0.16518368</v>
      </c>
      <c r="D33" s="92">
        <v>0.17506298000000001</v>
      </c>
      <c r="E33" s="92">
        <v>0.16041592000000005</v>
      </c>
      <c r="F33" s="92">
        <v>0.11966350999999999</v>
      </c>
      <c r="G33" s="92">
        <v>9.1862959999999994E-2</v>
      </c>
      <c r="H33" s="103">
        <v>6.9115340000000011E-2</v>
      </c>
    </row>
    <row r="34" spans="1:8" x14ac:dyDescent="0.2">
      <c r="A34" s="111" t="s">
        <v>52</v>
      </c>
      <c r="B34" s="102">
        <v>6.5337100000000009E-2</v>
      </c>
      <c r="C34" s="92">
        <v>6.3465789999999994E-2</v>
      </c>
      <c r="D34" s="92">
        <v>6.4814690000000008E-2</v>
      </c>
      <c r="E34" s="92">
        <v>3.0670429999999995E-2</v>
      </c>
      <c r="F34" s="92">
        <v>1.416158E-2</v>
      </c>
      <c r="G34" s="92">
        <v>9.4559299999999995E-3</v>
      </c>
      <c r="H34" s="103">
        <v>6.0799299999999999E-3</v>
      </c>
    </row>
    <row r="35" spans="1:8" x14ac:dyDescent="0.2">
      <c r="A35" s="111" t="s">
        <v>53</v>
      </c>
      <c r="B35" s="102">
        <v>7.3160000000000013E-3</v>
      </c>
      <c r="C35" s="92">
        <v>4.4974200000000002E-3</v>
      </c>
      <c r="D35" s="92">
        <v>3.4208799999999998E-3</v>
      </c>
      <c r="E35" s="92">
        <v>1.7879299999999999E-3</v>
      </c>
      <c r="F35" s="92">
        <v>1.1038199999999999E-3</v>
      </c>
      <c r="G35" s="92">
        <v>1.0354099999999996E-3</v>
      </c>
      <c r="H35" s="103">
        <v>1.1591300000000002E-3</v>
      </c>
    </row>
    <row r="36" spans="1:8" x14ac:dyDescent="0.2">
      <c r="A36" s="111" t="s">
        <v>54</v>
      </c>
      <c r="B36" s="102">
        <v>0.1266494</v>
      </c>
      <c r="C36" s="92">
        <v>0.11171149999999999</v>
      </c>
      <c r="D36" s="92">
        <v>0.11089759</v>
      </c>
      <c r="E36" s="92">
        <v>0.10113183999999999</v>
      </c>
      <c r="F36" s="92">
        <v>5.9967590000000001E-2</v>
      </c>
      <c r="G36" s="92">
        <v>4.0291969999999996E-2</v>
      </c>
      <c r="H36" s="103">
        <v>3.2034669999999994E-2</v>
      </c>
    </row>
    <row r="37" spans="1:8" x14ac:dyDescent="0.2">
      <c r="A37" s="112"/>
      <c r="B37" s="102"/>
      <c r="C37" s="92"/>
      <c r="D37" s="92"/>
      <c r="E37" s="92"/>
      <c r="F37" s="92"/>
      <c r="G37" s="93"/>
      <c r="H37" s="101"/>
    </row>
    <row r="38" spans="1:8" x14ac:dyDescent="0.2">
      <c r="A38" s="109"/>
      <c r="B38" s="102"/>
      <c r="C38" s="92"/>
      <c r="D38" s="92"/>
      <c r="E38" s="92"/>
      <c r="F38" s="92"/>
      <c r="G38" s="93"/>
      <c r="H38" s="101"/>
    </row>
    <row r="39" spans="1:8" s="83" customFormat="1" x14ac:dyDescent="0.2">
      <c r="A39" s="113" t="s">
        <v>55</v>
      </c>
      <c r="B39" s="100">
        <v>639.25850812928172</v>
      </c>
      <c r="C39" s="93">
        <v>687.79556626578164</v>
      </c>
      <c r="D39" s="93">
        <v>722.55281756002603</v>
      </c>
      <c r="E39" s="93">
        <v>715.66567120002128</v>
      </c>
      <c r="F39" s="93">
        <v>712.90663425000014</v>
      </c>
      <c r="G39" s="93">
        <v>720.25880309000013</v>
      </c>
      <c r="H39" s="101">
        <v>734.95653313000014</v>
      </c>
    </row>
    <row r="40" spans="1:8" x14ac:dyDescent="0.2">
      <c r="A40" s="108"/>
      <c r="B40" s="102"/>
      <c r="C40" s="92"/>
      <c r="D40" s="92"/>
      <c r="E40" s="92"/>
      <c r="F40" s="92"/>
      <c r="G40" s="93"/>
      <c r="H40" s="101"/>
    </row>
    <row r="41" spans="1:8" s="83" customFormat="1" x14ac:dyDescent="0.2">
      <c r="A41" s="110" t="s">
        <v>56</v>
      </c>
      <c r="B41" s="100">
        <v>245.21884800000001</v>
      </c>
      <c r="C41" s="93">
        <v>259.05973990000001</v>
      </c>
      <c r="D41" s="93">
        <v>271.76984486999999</v>
      </c>
      <c r="E41" s="93">
        <v>274.40209549999997</v>
      </c>
      <c r="F41" s="93">
        <v>273.75468186000001</v>
      </c>
      <c r="G41" s="93">
        <v>276.93496494000004</v>
      </c>
      <c r="H41" s="101">
        <v>280.50390871000002</v>
      </c>
    </row>
    <row r="42" spans="1:8" x14ac:dyDescent="0.2">
      <c r="A42" s="114" t="s">
        <v>57</v>
      </c>
      <c r="B42" s="102">
        <v>17.992680549999999</v>
      </c>
      <c r="C42" s="92">
        <v>19.029001659999995</v>
      </c>
      <c r="D42" s="92">
        <v>20.74965559</v>
      </c>
      <c r="E42" s="92">
        <v>21.673107669999997</v>
      </c>
      <c r="F42" s="92">
        <v>22.170794840000003</v>
      </c>
      <c r="G42" s="92">
        <v>22.688591089999996</v>
      </c>
      <c r="H42" s="103">
        <v>23.158753349999998</v>
      </c>
    </row>
    <row r="43" spans="1:8" x14ac:dyDescent="0.2">
      <c r="A43" s="114" t="s">
        <v>58</v>
      </c>
      <c r="B43" s="102">
        <v>6.6202963499999985</v>
      </c>
      <c r="C43" s="92">
        <v>6.339741710000002</v>
      </c>
      <c r="D43" s="92">
        <v>6.2634133900000002</v>
      </c>
      <c r="E43" s="92">
        <v>6.2822782099999994</v>
      </c>
      <c r="F43" s="92">
        <v>6.4116532299999989</v>
      </c>
      <c r="G43" s="92">
        <v>6.8938385899999997</v>
      </c>
      <c r="H43" s="103">
        <v>7.9837218600000002</v>
      </c>
    </row>
    <row r="44" spans="1:8" x14ac:dyDescent="0.2">
      <c r="A44" s="114" t="s">
        <v>59</v>
      </c>
      <c r="B44" s="102">
        <v>0.61711185000000013</v>
      </c>
      <c r="C44" s="92">
        <v>0.61253214</v>
      </c>
      <c r="D44" s="92">
        <v>0.60975953999999988</v>
      </c>
      <c r="E44" s="92">
        <v>0.64940775999999989</v>
      </c>
      <c r="F44" s="92">
        <v>0.66128161000000008</v>
      </c>
      <c r="G44" s="92">
        <v>0.66806002000000009</v>
      </c>
      <c r="H44" s="103">
        <v>0.74042587999999998</v>
      </c>
    </row>
    <row r="45" spans="1:8" x14ac:dyDescent="0.2">
      <c r="A45" s="114"/>
      <c r="B45" s="102"/>
      <c r="C45" s="92"/>
      <c r="D45" s="92"/>
      <c r="E45" s="92"/>
      <c r="F45" s="92"/>
      <c r="G45" s="93"/>
      <c r="H45" s="101"/>
    </row>
    <row r="46" spans="1:8" s="83" customFormat="1" x14ac:dyDescent="0.2">
      <c r="A46" s="110" t="s">
        <v>60</v>
      </c>
      <c r="B46" s="100">
        <v>115.44473719999999</v>
      </c>
      <c r="C46" s="93">
        <v>124.25618993000001</v>
      </c>
      <c r="D46" s="93">
        <v>131.57889684</v>
      </c>
      <c r="E46" s="93">
        <v>132.14753348999994</v>
      </c>
      <c r="F46" s="93">
        <v>132.94143314000007</v>
      </c>
      <c r="G46" s="93">
        <v>135.15474541</v>
      </c>
      <c r="H46" s="101">
        <v>135.00807895</v>
      </c>
    </row>
    <row r="47" spans="1:8" x14ac:dyDescent="0.2">
      <c r="A47" s="114" t="s">
        <v>61</v>
      </c>
      <c r="B47" s="102">
        <v>49.991881099999993</v>
      </c>
      <c r="C47" s="92">
        <v>53.515094740000009</v>
      </c>
      <c r="D47" s="92">
        <v>56.561570250000003</v>
      </c>
      <c r="E47" s="92">
        <v>56.484170779999999</v>
      </c>
      <c r="F47" s="92">
        <v>56.875047300000006</v>
      </c>
      <c r="G47" s="92">
        <v>58.444673030000004</v>
      </c>
      <c r="H47" s="103">
        <v>59.847457339999998</v>
      </c>
    </row>
    <row r="48" spans="1:8" x14ac:dyDescent="0.2">
      <c r="A48" s="115" t="s">
        <v>62</v>
      </c>
      <c r="B48" s="102">
        <v>2.1802583000000002</v>
      </c>
      <c r="C48" s="92">
        <v>2.35041929</v>
      </c>
      <c r="D48" s="92">
        <v>2.3325935399999995</v>
      </c>
      <c r="E48" s="92">
        <v>2.3178811100000005</v>
      </c>
      <c r="F48" s="92">
        <v>2.3833944600000003</v>
      </c>
      <c r="G48" s="92">
        <v>2.4088124699999995</v>
      </c>
      <c r="H48" s="103">
        <v>2.5324007399999999</v>
      </c>
    </row>
    <row r="49" spans="1:8" x14ac:dyDescent="0.2">
      <c r="A49" s="115" t="s">
        <v>63</v>
      </c>
      <c r="B49" s="102">
        <v>9.6030365999999994</v>
      </c>
      <c r="C49" s="92">
        <v>10.27101242</v>
      </c>
      <c r="D49" s="92">
        <v>10.981669830000001</v>
      </c>
      <c r="E49" s="92">
        <v>11.334849589999999</v>
      </c>
      <c r="F49" s="92">
        <v>11.571195640000001</v>
      </c>
      <c r="G49" s="92">
        <v>11.992737549999998</v>
      </c>
      <c r="H49" s="103">
        <v>12.192718170000004</v>
      </c>
    </row>
    <row r="50" spans="1:8" x14ac:dyDescent="0.2">
      <c r="A50" s="115" t="s">
        <v>64</v>
      </c>
      <c r="B50" s="102">
        <v>5.9125227999999996</v>
      </c>
      <c r="C50" s="92">
        <v>6.4361774200000008</v>
      </c>
      <c r="D50" s="92">
        <v>6.9939048900000014</v>
      </c>
      <c r="E50" s="92">
        <v>6.8279678099999996</v>
      </c>
      <c r="F50" s="92">
        <v>6.9055331200000012</v>
      </c>
      <c r="G50" s="92">
        <v>7.1598866099999992</v>
      </c>
      <c r="H50" s="103">
        <v>7.577829340000001</v>
      </c>
    </row>
    <row r="51" spans="1:8" x14ac:dyDescent="0.2">
      <c r="A51" s="114" t="s">
        <v>65</v>
      </c>
      <c r="B51" s="102">
        <v>31.361119150000004</v>
      </c>
      <c r="C51" s="92">
        <v>32.825715070000001</v>
      </c>
      <c r="D51" s="92">
        <v>34.065237020000012</v>
      </c>
      <c r="E51" s="92">
        <v>34.143990359999997</v>
      </c>
      <c r="F51" s="92">
        <v>33.603158090000001</v>
      </c>
      <c r="G51" s="92">
        <v>32.441075669999996</v>
      </c>
      <c r="H51" s="103">
        <v>29.168966899999997</v>
      </c>
    </row>
    <row r="52" spans="1:8" x14ac:dyDescent="0.2">
      <c r="A52" s="114" t="s">
        <v>66</v>
      </c>
      <c r="B52" s="102">
        <v>34.091736949999998</v>
      </c>
      <c r="C52" s="92">
        <v>37.915380120000002</v>
      </c>
      <c r="D52" s="92">
        <v>40.952089569999998</v>
      </c>
      <c r="E52" s="92">
        <v>41.519372349999983</v>
      </c>
      <c r="F52" s="92">
        <v>42.463227750000001</v>
      </c>
      <c r="G52" s="92">
        <v>44.268996710000003</v>
      </c>
      <c r="H52" s="103">
        <v>45.991654709999999</v>
      </c>
    </row>
    <row r="53" spans="1:8" x14ac:dyDescent="0.2">
      <c r="A53" s="116"/>
      <c r="B53" s="102"/>
      <c r="C53" s="92"/>
      <c r="D53" s="92"/>
      <c r="E53" s="92"/>
      <c r="F53" s="92"/>
      <c r="G53" s="93"/>
      <c r="H53" s="101"/>
    </row>
    <row r="54" spans="1:8" s="83" customFormat="1" x14ac:dyDescent="0.2">
      <c r="A54" s="110" t="s">
        <v>67</v>
      </c>
      <c r="B54" s="100">
        <v>12.083831000000002</v>
      </c>
      <c r="C54" s="93">
        <v>12.501756960000002</v>
      </c>
      <c r="D54" s="93">
        <v>13.23941583</v>
      </c>
      <c r="E54" s="93">
        <v>13.806758090000001</v>
      </c>
      <c r="F54" s="93">
        <v>13.338426200000001</v>
      </c>
      <c r="G54" s="93">
        <v>13.175712479999998</v>
      </c>
      <c r="H54" s="101">
        <v>12.496655129999999</v>
      </c>
    </row>
    <row r="55" spans="1:8" x14ac:dyDescent="0.2">
      <c r="A55" s="114"/>
      <c r="B55" s="102"/>
      <c r="C55" s="92"/>
      <c r="D55" s="92"/>
      <c r="E55" s="92"/>
      <c r="F55" s="92"/>
      <c r="G55" s="93"/>
      <c r="H55" s="101"/>
    </row>
    <row r="56" spans="1:8" s="83" customFormat="1" x14ac:dyDescent="0.2">
      <c r="A56" s="110" t="s">
        <v>68</v>
      </c>
      <c r="B56" s="100">
        <v>148.31045363346462</v>
      </c>
      <c r="C56" s="93">
        <v>160.02933462130775</v>
      </c>
      <c r="D56" s="93">
        <v>169.56886111999765</v>
      </c>
      <c r="E56" s="93">
        <v>167.96917673999772</v>
      </c>
      <c r="F56" s="93">
        <v>166.87197498999998</v>
      </c>
      <c r="G56" s="93">
        <v>169.70429602000004</v>
      </c>
      <c r="H56" s="101">
        <v>178.48057053000002</v>
      </c>
    </row>
    <row r="57" spans="1:8" x14ac:dyDescent="0.2">
      <c r="A57" s="114" t="s">
        <v>69</v>
      </c>
      <c r="B57" s="102">
        <v>117.0625502</v>
      </c>
      <c r="C57" s="92">
        <v>125.17998985000001</v>
      </c>
      <c r="D57" s="92">
        <v>132.29961940999999</v>
      </c>
      <c r="E57" s="92">
        <v>131.03093568999998</v>
      </c>
      <c r="F57" s="92">
        <v>130.59903019000001</v>
      </c>
      <c r="G57" s="92">
        <v>133.0105015</v>
      </c>
      <c r="H57" s="103">
        <v>140.05080159000002</v>
      </c>
    </row>
    <row r="58" spans="1:8" x14ac:dyDescent="0.2">
      <c r="A58" s="114" t="s">
        <v>70</v>
      </c>
      <c r="B58" s="102">
        <v>27.5653446</v>
      </c>
      <c r="C58" s="92">
        <v>30.799588029999995</v>
      </c>
      <c r="D58" s="92">
        <v>32.826107879999995</v>
      </c>
      <c r="E58" s="92">
        <v>32.495390740000005</v>
      </c>
      <c r="F58" s="92">
        <v>32.110318569999997</v>
      </c>
      <c r="G58" s="92">
        <v>31.971882869999998</v>
      </c>
      <c r="H58" s="103">
        <v>33.427234849999991</v>
      </c>
    </row>
    <row r="59" spans="1:8" x14ac:dyDescent="0.2">
      <c r="A59" s="114" t="s">
        <v>71</v>
      </c>
      <c r="B59" s="102">
        <v>3.6818926000000003</v>
      </c>
      <c r="C59" s="92">
        <v>4.04907284</v>
      </c>
      <c r="D59" s="92">
        <v>4.4431338299999998</v>
      </c>
      <c r="E59" s="92">
        <v>4.4428503100000007</v>
      </c>
      <c r="F59" s="92">
        <v>4.1626262299999999</v>
      </c>
      <c r="G59" s="92">
        <v>4.7219116500000009</v>
      </c>
      <c r="H59" s="103">
        <v>5.0025340900000002</v>
      </c>
    </row>
    <row r="60" spans="1:8" x14ac:dyDescent="0.2">
      <c r="A60" s="116"/>
      <c r="B60" s="102"/>
      <c r="C60" s="92"/>
      <c r="D60" s="92"/>
      <c r="E60" s="92"/>
      <c r="F60" s="92"/>
      <c r="G60" s="93"/>
      <c r="H60" s="101"/>
    </row>
    <row r="61" spans="1:8" s="83" customFormat="1" x14ac:dyDescent="0.2">
      <c r="A61" s="110" t="s">
        <v>72</v>
      </c>
      <c r="B61" s="100">
        <v>118.20063829581719</v>
      </c>
      <c r="C61" s="93">
        <v>131.94854485447385</v>
      </c>
      <c r="D61" s="93">
        <v>136.39579890002835</v>
      </c>
      <c r="E61" s="93">
        <v>127.3401073800236</v>
      </c>
      <c r="F61" s="93">
        <v>126.00011806000003</v>
      </c>
      <c r="G61" s="93">
        <v>125.28908424000001</v>
      </c>
      <c r="H61" s="101">
        <v>128.46731980999999</v>
      </c>
    </row>
    <row r="62" spans="1:8" x14ac:dyDescent="0.2">
      <c r="A62" s="117" t="s">
        <v>73</v>
      </c>
      <c r="B62" s="102">
        <v>60.116172649999989</v>
      </c>
      <c r="C62" s="92">
        <v>67.836744440000018</v>
      </c>
      <c r="D62" s="92">
        <v>72.934441940000013</v>
      </c>
      <c r="E62" s="92">
        <v>69.428718139999987</v>
      </c>
      <c r="F62" s="92">
        <v>70.352937859999997</v>
      </c>
      <c r="G62" s="92">
        <v>69.431851190000003</v>
      </c>
      <c r="H62" s="103">
        <v>73.304072869999999</v>
      </c>
    </row>
    <row r="63" spans="1:8" x14ac:dyDescent="0.2">
      <c r="A63" s="117" t="s">
        <v>74</v>
      </c>
      <c r="B63" s="102">
        <v>23.028895050000003</v>
      </c>
      <c r="C63" s="92">
        <v>23.843452799999998</v>
      </c>
      <c r="D63" s="92">
        <v>24.144456350000006</v>
      </c>
      <c r="E63" s="92">
        <v>22.463952289999998</v>
      </c>
      <c r="F63" s="92">
        <v>21.224681409999999</v>
      </c>
      <c r="G63" s="92">
        <v>21.419915199999998</v>
      </c>
      <c r="H63" s="103">
        <v>20.949697380000003</v>
      </c>
    </row>
    <row r="64" spans="1:8" x14ac:dyDescent="0.2">
      <c r="A64" s="117" t="s">
        <v>75</v>
      </c>
      <c r="B64" s="102">
        <v>8.5561045999999994</v>
      </c>
      <c r="C64" s="92">
        <v>10.215624049999999</v>
      </c>
      <c r="D64" s="92">
        <v>9.434255450000002</v>
      </c>
      <c r="E64" s="92">
        <v>7.7919072700000003</v>
      </c>
      <c r="F64" s="92">
        <v>7.4596748999999996</v>
      </c>
      <c r="G64" s="92">
        <v>6.6005524800000002</v>
      </c>
      <c r="H64" s="103">
        <v>6.2130391600000001</v>
      </c>
    </row>
    <row r="65" spans="1:11" x14ac:dyDescent="0.2">
      <c r="A65" s="117" t="s">
        <v>76</v>
      </c>
      <c r="B65" s="102">
        <v>26.499987349999998</v>
      </c>
      <c r="C65" s="92">
        <v>30.052452580000001</v>
      </c>
      <c r="D65" s="92">
        <v>29.882645159999996</v>
      </c>
      <c r="E65" s="92">
        <v>27.655529680000001</v>
      </c>
      <c r="F65" s="92">
        <v>26.962823890000003</v>
      </c>
      <c r="G65" s="92">
        <v>27.836765370000002</v>
      </c>
      <c r="H65" s="103">
        <v>28.0005104</v>
      </c>
    </row>
    <row r="66" spans="1:11" ht="12" thickBot="1" x14ac:dyDescent="0.25">
      <c r="A66" s="118"/>
      <c r="B66" s="104"/>
      <c r="C66" s="105"/>
      <c r="D66" s="105"/>
      <c r="E66" s="105"/>
      <c r="F66" s="105"/>
      <c r="G66" s="382"/>
      <c r="H66" s="384"/>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27" sqref="E27"/>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130</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144</v>
      </c>
      <c r="B17" s="120" t="s">
        <v>2</v>
      </c>
      <c r="C17" s="121" t="s">
        <v>3</v>
      </c>
      <c r="D17" s="121" t="s">
        <v>4</v>
      </c>
      <c r="E17" s="121" t="s">
        <v>5</v>
      </c>
      <c r="F17" s="121" t="s">
        <v>6</v>
      </c>
      <c r="G17" s="121" t="s">
        <v>7</v>
      </c>
      <c r="H17" s="122" t="s">
        <v>501</v>
      </c>
      <c r="I17" s="84"/>
      <c r="J17" s="84"/>
      <c r="K17" s="84"/>
    </row>
    <row r="18" spans="1:11" ht="12" thickTop="1" x14ac:dyDescent="0.2">
      <c r="A18" s="107" t="s">
        <v>105</v>
      </c>
      <c r="B18" s="100">
        <v>394.30280180609805</v>
      </c>
      <c r="C18" s="93">
        <v>377.20843765492043</v>
      </c>
      <c r="D18" s="93">
        <v>350.34962291999938</v>
      </c>
      <c r="E18" s="93">
        <v>332.9332953700021</v>
      </c>
      <c r="F18" s="93">
        <v>349.83455463999996</v>
      </c>
      <c r="G18" s="93">
        <v>345.58576220999998</v>
      </c>
      <c r="H18" s="101">
        <v>386.55491273000001</v>
      </c>
    </row>
    <row r="19" spans="1:11" x14ac:dyDescent="0.2">
      <c r="A19" s="107"/>
      <c r="B19" s="102"/>
      <c r="C19" s="92"/>
      <c r="D19" s="92"/>
      <c r="E19" s="92"/>
      <c r="F19" s="92"/>
      <c r="G19" s="93"/>
      <c r="H19" s="101"/>
    </row>
    <row r="20" spans="1:11" s="83" customFormat="1" x14ac:dyDescent="0.2">
      <c r="A20" s="108" t="s">
        <v>41</v>
      </c>
      <c r="B20" s="100">
        <v>324.13163234575518</v>
      </c>
      <c r="C20" s="93">
        <v>329.08654078468317</v>
      </c>
      <c r="D20" s="93">
        <v>291.55754206000324</v>
      </c>
      <c r="E20" s="93">
        <v>275.67683865000384</v>
      </c>
      <c r="F20" s="93">
        <v>292.37810931999991</v>
      </c>
      <c r="G20" s="93">
        <v>299.27701180999998</v>
      </c>
      <c r="H20" s="101">
        <v>341.41403120000007</v>
      </c>
    </row>
    <row r="21" spans="1:11" x14ac:dyDescent="0.2">
      <c r="A21" s="108"/>
      <c r="B21" s="102"/>
      <c r="C21" s="92"/>
      <c r="D21" s="92"/>
      <c r="E21" s="92"/>
      <c r="F21" s="92"/>
      <c r="G21" s="93"/>
      <c r="H21" s="101"/>
    </row>
    <row r="22" spans="1:11" s="87" customFormat="1" x14ac:dyDescent="0.2">
      <c r="A22" s="108" t="s">
        <v>42</v>
      </c>
      <c r="B22" s="100">
        <v>208.38072368916949</v>
      </c>
      <c r="C22" s="93">
        <v>228.52075792222922</v>
      </c>
      <c r="D22" s="93">
        <v>198.15736922000374</v>
      </c>
      <c r="E22" s="93">
        <v>184.8232789400044</v>
      </c>
      <c r="F22" s="93">
        <v>207.7159063</v>
      </c>
      <c r="G22" s="93">
        <v>233.85929099999996</v>
      </c>
      <c r="H22" s="101">
        <v>277.94478829000002</v>
      </c>
    </row>
    <row r="23" spans="1:11" s="88" customFormat="1" x14ac:dyDescent="0.2">
      <c r="A23" s="109"/>
      <c r="B23" s="102"/>
      <c r="C23" s="92"/>
      <c r="D23" s="92"/>
      <c r="E23" s="92"/>
      <c r="F23" s="92"/>
      <c r="G23" s="93"/>
      <c r="H23" s="101"/>
    </row>
    <row r="24" spans="1:11" s="87" customFormat="1" x14ac:dyDescent="0.2">
      <c r="A24" s="110" t="s">
        <v>43</v>
      </c>
      <c r="B24" s="100">
        <v>199.94032974205973</v>
      </c>
      <c r="C24" s="93">
        <v>220.49956196095437</v>
      </c>
      <c r="D24" s="93">
        <v>192.94349626000312</v>
      </c>
      <c r="E24" s="93">
        <v>179.80154757000409</v>
      </c>
      <c r="F24" s="93">
        <v>202.16424373999996</v>
      </c>
      <c r="G24" s="93">
        <v>227.10467255999995</v>
      </c>
      <c r="H24" s="101">
        <v>269.26236148000004</v>
      </c>
    </row>
    <row r="25" spans="1:11" s="88" customFormat="1" x14ac:dyDescent="0.2">
      <c r="A25" s="111" t="s">
        <v>44</v>
      </c>
      <c r="B25" s="102">
        <v>120.29043330000003</v>
      </c>
      <c r="C25" s="92">
        <v>131.15960616999999</v>
      </c>
      <c r="D25" s="92">
        <v>113.58689475</v>
      </c>
      <c r="E25" s="92">
        <v>111.53973641</v>
      </c>
      <c r="F25" s="92">
        <v>127.01497412000002</v>
      </c>
      <c r="G25" s="92">
        <v>143.35191317999997</v>
      </c>
      <c r="H25" s="103">
        <v>172.22129916</v>
      </c>
    </row>
    <row r="26" spans="1:11" s="88" customFormat="1" x14ac:dyDescent="0.2">
      <c r="A26" s="111" t="s">
        <v>45</v>
      </c>
      <c r="B26" s="102">
        <v>32.816611800000004</v>
      </c>
      <c r="C26" s="92">
        <v>39.013865099999997</v>
      </c>
      <c r="D26" s="92">
        <v>36.820165620000004</v>
      </c>
      <c r="E26" s="92">
        <v>31.877585750000009</v>
      </c>
      <c r="F26" s="92">
        <v>34.808533059999995</v>
      </c>
      <c r="G26" s="92">
        <v>41.048973340000003</v>
      </c>
      <c r="H26" s="103">
        <v>47.906360170000006</v>
      </c>
    </row>
    <row r="27" spans="1:11" s="88" customFormat="1" x14ac:dyDescent="0.2">
      <c r="A27" s="111" t="s">
        <v>46</v>
      </c>
      <c r="B27" s="102">
        <v>8.0770968499999984</v>
      </c>
      <c r="C27" s="92">
        <v>8.7933331099999972</v>
      </c>
      <c r="D27" s="92">
        <v>7.0755644400000008</v>
      </c>
      <c r="E27" s="92">
        <v>5.4277299099999992</v>
      </c>
      <c r="F27" s="92">
        <v>6.1553567899999999</v>
      </c>
      <c r="G27" s="92">
        <v>7.3747137900000013</v>
      </c>
      <c r="H27" s="103">
        <v>9.251883519999998</v>
      </c>
    </row>
    <row r="28" spans="1:11" s="88" customFormat="1" x14ac:dyDescent="0.2">
      <c r="A28" s="111" t="s">
        <v>47</v>
      </c>
      <c r="B28" s="102">
        <v>2.0040224000000006</v>
      </c>
      <c r="C28" s="92">
        <v>2.0120438700000003</v>
      </c>
      <c r="D28" s="92">
        <v>1.6255599700000003</v>
      </c>
      <c r="E28" s="92">
        <v>1.2656827500000001</v>
      </c>
      <c r="F28" s="92">
        <v>1.1650421200000001</v>
      </c>
      <c r="G28" s="92">
        <v>1.21846922</v>
      </c>
      <c r="H28" s="103">
        <v>1.0892383000000001</v>
      </c>
    </row>
    <row r="29" spans="1:11" s="88" customFormat="1" x14ac:dyDescent="0.2">
      <c r="A29" s="111" t="s">
        <v>48</v>
      </c>
      <c r="B29" s="102">
        <v>36.754893550000006</v>
      </c>
      <c r="C29" s="92">
        <v>39.517804769999998</v>
      </c>
      <c r="D29" s="92">
        <v>33.835311480000001</v>
      </c>
      <c r="E29" s="92">
        <v>29.690812749999999</v>
      </c>
      <c r="F29" s="92">
        <v>33.020337650000002</v>
      </c>
      <c r="G29" s="92">
        <v>34.110603029999993</v>
      </c>
      <c r="H29" s="103">
        <v>38.793580329999998</v>
      </c>
    </row>
    <row r="30" spans="1:11" s="88" customFormat="1" x14ac:dyDescent="0.2">
      <c r="A30" s="111"/>
      <c r="B30" s="102"/>
      <c r="C30" s="92"/>
      <c r="D30" s="92"/>
      <c r="E30" s="92"/>
      <c r="F30" s="92"/>
      <c r="G30" s="93"/>
      <c r="H30" s="101"/>
    </row>
    <row r="31" spans="1:11" s="87" customFormat="1" x14ac:dyDescent="0.2">
      <c r="A31" s="110" t="s">
        <v>49</v>
      </c>
      <c r="B31" s="100">
        <v>8.4403939471097331</v>
      </c>
      <c r="C31" s="93">
        <v>8.0202163797813029</v>
      </c>
      <c r="D31" s="93">
        <v>5.2138729599999998</v>
      </c>
      <c r="E31" s="93">
        <v>5.0217313699999986</v>
      </c>
      <c r="F31" s="93">
        <v>5.5516625600000005</v>
      </c>
      <c r="G31" s="93">
        <v>6.7546184399999998</v>
      </c>
      <c r="H31" s="101">
        <v>8.6824268099999991</v>
      </c>
    </row>
    <row r="32" spans="1:11" x14ac:dyDescent="0.2">
      <c r="A32" s="111" t="s">
        <v>50</v>
      </c>
      <c r="B32" s="102">
        <v>5.9094143500000005</v>
      </c>
      <c r="C32" s="92">
        <v>6.0702275600000002</v>
      </c>
      <c r="D32" s="92">
        <v>4.0365817800000006</v>
      </c>
      <c r="E32" s="92">
        <v>3.9445526599999994</v>
      </c>
      <c r="F32" s="92">
        <v>4.61250947</v>
      </c>
      <c r="G32" s="92">
        <v>5.4542362100000004</v>
      </c>
      <c r="H32" s="103">
        <v>7.2571145799999988</v>
      </c>
    </row>
    <row r="33" spans="1:8" x14ac:dyDescent="0.2">
      <c r="A33" s="111" t="s">
        <v>51</v>
      </c>
      <c r="B33" s="102">
        <v>0.55648855000000008</v>
      </c>
      <c r="C33" s="92">
        <v>0.52154884999999995</v>
      </c>
      <c r="D33" s="92">
        <v>0.53279307999999992</v>
      </c>
      <c r="E33" s="92">
        <v>0.44873231000000002</v>
      </c>
      <c r="F33" s="92">
        <v>0.42862678000000004</v>
      </c>
      <c r="G33" s="92">
        <v>0.54301796999999996</v>
      </c>
      <c r="H33" s="103">
        <v>0.64232801000000006</v>
      </c>
    </row>
    <row r="34" spans="1:8" x14ac:dyDescent="0.2">
      <c r="A34" s="111" t="s">
        <v>52</v>
      </c>
      <c r="B34" s="102">
        <v>0.43129549999999994</v>
      </c>
      <c r="C34" s="92">
        <v>0.34726824000000001</v>
      </c>
      <c r="D34" s="92">
        <v>0.17843788999999999</v>
      </c>
      <c r="E34" s="92">
        <v>0.17976871</v>
      </c>
      <c r="F34" s="92">
        <v>9.6963310000000025E-2</v>
      </c>
      <c r="G34" s="92">
        <v>6.0654709999999994E-2</v>
      </c>
      <c r="H34" s="103">
        <v>5.8418970000000001E-2</v>
      </c>
    </row>
    <row r="35" spans="1:8" x14ac:dyDescent="0.2">
      <c r="A35" s="111" t="s">
        <v>53</v>
      </c>
      <c r="B35" s="102">
        <v>0.16092204999999996</v>
      </c>
      <c r="C35" s="92">
        <v>7.7490829999999997E-2</v>
      </c>
      <c r="D35" s="92">
        <v>6.4224839999999978E-2</v>
      </c>
      <c r="E35" s="92">
        <v>3.073331000000001E-2</v>
      </c>
      <c r="F35" s="92">
        <v>1.6962490000000004E-2</v>
      </c>
      <c r="G35" s="92">
        <v>1.2990339999999998E-2</v>
      </c>
      <c r="H35" s="103">
        <v>3.387515E-2</v>
      </c>
    </row>
    <row r="36" spans="1:8" x14ac:dyDescent="0.2">
      <c r="A36" s="111" t="s">
        <v>54</v>
      </c>
      <c r="B36" s="102">
        <v>1.3795179</v>
      </c>
      <c r="C36" s="92">
        <v>1.0009534800000002</v>
      </c>
      <c r="D36" s="92">
        <v>0.40183537000000008</v>
      </c>
      <c r="E36" s="92">
        <v>0.41794437999999995</v>
      </c>
      <c r="F36" s="92">
        <v>0.39660051000000002</v>
      </c>
      <c r="G36" s="92">
        <v>0.68371921000000013</v>
      </c>
      <c r="H36" s="103">
        <v>0.69069010000000008</v>
      </c>
    </row>
    <row r="37" spans="1:8" x14ac:dyDescent="0.2">
      <c r="A37" s="112"/>
      <c r="B37" s="102"/>
      <c r="C37" s="92"/>
      <c r="D37" s="92"/>
      <c r="E37" s="92"/>
      <c r="F37" s="92"/>
      <c r="G37" s="93"/>
      <c r="H37" s="101"/>
    </row>
    <row r="38" spans="1:8" x14ac:dyDescent="0.2">
      <c r="A38" s="109"/>
      <c r="B38" s="102"/>
      <c r="C38" s="92"/>
      <c r="D38" s="92"/>
      <c r="E38" s="92"/>
      <c r="F38" s="92"/>
      <c r="G38" s="93"/>
      <c r="H38" s="101"/>
    </row>
    <row r="39" spans="1:8" s="83" customFormat="1" x14ac:dyDescent="0.2">
      <c r="A39" s="113" t="s">
        <v>55</v>
      </c>
      <c r="B39" s="100">
        <v>185.92108132105611</v>
      </c>
      <c r="C39" s="93">
        <v>148.68822873806806</v>
      </c>
      <c r="D39" s="93">
        <v>152.19225370000734</v>
      </c>
      <c r="E39" s="93">
        <v>148.1100164300058</v>
      </c>
      <c r="F39" s="93">
        <v>142.11864833999999</v>
      </c>
      <c r="G39" s="93">
        <v>111.72647121</v>
      </c>
      <c r="H39" s="101">
        <v>108.61012443999999</v>
      </c>
    </row>
    <row r="40" spans="1:8" x14ac:dyDescent="0.2">
      <c r="A40" s="108"/>
      <c r="B40" s="102"/>
      <c r="C40" s="92"/>
      <c r="D40" s="92"/>
      <c r="E40" s="92"/>
      <c r="F40" s="92"/>
      <c r="G40" s="93"/>
      <c r="H40" s="101"/>
    </row>
    <row r="41" spans="1:8" s="83" customFormat="1" x14ac:dyDescent="0.2">
      <c r="A41" s="110" t="s">
        <v>56</v>
      </c>
      <c r="B41" s="100">
        <v>35.880713300000004</v>
      </c>
      <c r="C41" s="93">
        <v>28.383293740000006</v>
      </c>
      <c r="D41" s="93">
        <v>27.919858129999994</v>
      </c>
      <c r="E41" s="93">
        <v>27.555780519999999</v>
      </c>
      <c r="F41" s="93">
        <v>28.18505905</v>
      </c>
      <c r="G41" s="93">
        <v>19.99251259</v>
      </c>
      <c r="H41" s="101">
        <v>20.099112850000001</v>
      </c>
    </row>
    <row r="42" spans="1:8" x14ac:dyDescent="0.2">
      <c r="A42" s="114" t="s">
        <v>57</v>
      </c>
      <c r="B42" s="102">
        <v>2.7097782500000003</v>
      </c>
      <c r="C42" s="92">
        <v>2.4421554199999993</v>
      </c>
      <c r="D42" s="92">
        <v>2.4355486000000002</v>
      </c>
      <c r="E42" s="92">
        <v>2.53119571</v>
      </c>
      <c r="F42" s="92">
        <v>2.9588646000000005</v>
      </c>
      <c r="G42" s="92">
        <v>2.5453618100000002</v>
      </c>
      <c r="H42" s="103">
        <v>2.1783342800000001</v>
      </c>
    </row>
    <row r="43" spans="1:8" x14ac:dyDescent="0.2">
      <c r="A43" s="114" t="s">
        <v>58</v>
      </c>
      <c r="B43" s="102">
        <v>0.21912475000000003</v>
      </c>
      <c r="C43" s="92">
        <v>0.29136301000000003</v>
      </c>
      <c r="D43" s="92">
        <v>0.33714319999999998</v>
      </c>
      <c r="E43" s="92">
        <v>0.21894297999999998</v>
      </c>
      <c r="F43" s="92">
        <v>0.20123874999999999</v>
      </c>
      <c r="G43" s="92">
        <v>0.30350548999999999</v>
      </c>
      <c r="H43" s="103">
        <v>0.23466234</v>
      </c>
    </row>
    <row r="44" spans="1:8" x14ac:dyDescent="0.2">
      <c r="A44" s="114" t="s">
        <v>59</v>
      </c>
      <c r="B44" s="102">
        <v>-1.0279599999999998E-2</v>
      </c>
      <c r="C44" s="92">
        <v>1.2369669999999999E-2</v>
      </c>
      <c r="D44" s="92">
        <v>4.2337930000000003E-2</v>
      </c>
      <c r="E44" s="92">
        <v>1.4326489999999994E-2</v>
      </c>
      <c r="F44" s="92">
        <v>3.7610669999999999E-2</v>
      </c>
      <c r="G44" s="92">
        <v>9.7066599999999954E-3</v>
      </c>
      <c r="H44" s="103">
        <v>-2.9190079999999993E-2</v>
      </c>
    </row>
    <row r="45" spans="1:8" x14ac:dyDescent="0.2">
      <c r="A45" s="114"/>
      <c r="B45" s="102"/>
      <c r="C45" s="92"/>
      <c r="D45" s="92"/>
      <c r="E45" s="92"/>
      <c r="F45" s="92"/>
      <c r="G45" s="93"/>
      <c r="H45" s="101"/>
    </row>
    <row r="46" spans="1:8" s="83" customFormat="1" x14ac:dyDescent="0.2">
      <c r="A46" s="110" t="s">
        <v>60</v>
      </c>
      <c r="B46" s="100">
        <v>61.660559249999999</v>
      </c>
      <c r="C46" s="93">
        <v>59.253641809999998</v>
      </c>
      <c r="D46" s="93">
        <v>58.055838250000001</v>
      </c>
      <c r="E46" s="93">
        <v>57.162947649999992</v>
      </c>
      <c r="F46" s="93">
        <v>49.962575770000008</v>
      </c>
      <c r="G46" s="93">
        <v>38.306522739999991</v>
      </c>
      <c r="H46" s="101">
        <v>34.980279819999993</v>
      </c>
    </row>
    <row r="47" spans="1:8" x14ac:dyDescent="0.2">
      <c r="A47" s="114" t="s">
        <v>61</v>
      </c>
      <c r="B47" s="102">
        <v>16.464748650000001</v>
      </c>
      <c r="C47" s="92">
        <v>16.262337850000002</v>
      </c>
      <c r="D47" s="92">
        <v>17.11562636</v>
      </c>
      <c r="E47" s="92">
        <v>16.932122560000003</v>
      </c>
      <c r="F47" s="92">
        <v>17.930832880000001</v>
      </c>
      <c r="G47" s="92">
        <v>14.836231559999998</v>
      </c>
      <c r="H47" s="103">
        <v>14.909035799999996</v>
      </c>
    </row>
    <row r="48" spans="1:8" x14ac:dyDescent="0.2">
      <c r="A48" s="115" t="s">
        <v>62</v>
      </c>
      <c r="B48" s="102">
        <v>0.50038225000000003</v>
      </c>
      <c r="C48" s="92">
        <v>0.44553289999999984</v>
      </c>
      <c r="D48" s="92">
        <v>0.47068394000000002</v>
      </c>
      <c r="E48" s="92">
        <v>0.34231244999999993</v>
      </c>
      <c r="F48" s="92">
        <v>0.28977316000000009</v>
      </c>
      <c r="G48" s="92">
        <v>0.23138900999999995</v>
      </c>
      <c r="H48" s="103">
        <v>0.23046301</v>
      </c>
    </row>
    <row r="49" spans="1:8" x14ac:dyDescent="0.2">
      <c r="A49" s="115" t="s">
        <v>63</v>
      </c>
      <c r="B49" s="102">
        <v>11.82914345</v>
      </c>
      <c r="C49" s="92">
        <v>12.179158950000001</v>
      </c>
      <c r="D49" s="92">
        <v>12.71771094</v>
      </c>
      <c r="E49" s="92">
        <v>12.477875709999999</v>
      </c>
      <c r="F49" s="92">
        <v>12.52872004</v>
      </c>
      <c r="G49" s="92">
        <v>11.19574313</v>
      </c>
      <c r="H49" s="103">
        <v>11.83743116</v>
      </c>
    </row>
    <row r="50" spans="1:8" x14ac:dyDescent="0.2">
      <c r="A50" s="115" t="s">
        <v>64</v>
      </c>
      <c r="B50" s="102">
        <v>0.30215504999999993</v>
      </c>
      <c r="C50" s="92">
        <v>8.9783119999999994E-2</v>
      </c>
      <c r="D50" s="92">
        <v>0.30483462000000006</v>
      </c>
      <c r="E50" s="92">
        <v>0.16943839999999999</v>
      </c>
      <c r="F50" s="92">
        <v>0.63154622999999988</v>
      </c>
      <c r="G50" s="92">
        <v>0.66078565</v>
      </c>
      <c r="H50" s="103">
        <v>0.27295147999999997</v>
      </c>
    </row>
    <row r="51" spans="1:8" x14ac:dyDescent="0.2">
      <c r="A51" s="114" t="s">
        <v>65</v>
      </c>
      <c r="B51" s="102">
        <v>36.6919161</v>
      </c>
      <c r="C51" s="92">
        <v>35.55116254</v>
      </c>
      <c r="D51" s="92">
        <v>34.047801790000001</v>
      </c>
      <c r="E51" s="92">
        <v>33.162820369999999</v>
      </c>
      <c r="F51" s="92">
        <v>24.507185809999996</v>
      </c>
      <c r="G51" s="92">
        <v>15.986998959999999</v>
      </c>
      <c r="H51" s="103">
        <v>12.706946689999997</v>
      </c>
    </row>
    <row r="52" spans="1:8" x14ac:dyDescent="0.2">
      <c r="A52" s="114" t="s">
        <v>66</v>
      </c>
      <c r="B52" s="102">
        <v>8.5038944999999995</v>
      </c>
      <c r="C52" s="92">
        <v>7.4401414199999998</v>
      </c>
      <c r="D52" s="92">
        <v>6.8924101000000011</v>
      </c>
      <c r="E52" s="92">
        <v>7.0680047200000002</v>
      </c>
      <c r="F52" s="92">
        <v>7.5245570800000001</v>
      </c>
      <c r="G52" s="92">
        <v>7.4832922199999992</v>
      </c>
      <c r="H52" s="103">
        <v>7.3642973300000012</v>
      </c>
    </row>
    <row r="53" spans="1:8" x14ac:dyDescent="0.2">
      <c r="A53" s="116"/>
      <c r="B53" s="102"/>
      <c r="C53" s="92"/>
      <c r="D53" s="92"/>
      <c r="E53" s="92"/>
      <c r="F53" s="92"/>
      <c r="G53" s="93"/>
      <c r="H53" s="101"/>
    </row>
    <row r="54" spans="1:8" s="83" customFormat="1" x14ac:dyDescent="0.2">
      <c r="A54" s="110" t="s">
        <v>67</v>
      </c>
      <c r="B54" s="100">
        <v>18.209131149999997</v>
      </c>
      <c r="C54" s="93">
        <v>12.929096010000002</v>
      </c>
      <c r="D54" s="93">
        <v>7.4244764600000011</v>
      </c>
      <c r="E54" s="93">
        <v>6.1348315399999995</v>
      </c>
      <c r="F54" s="93">
        <v>6.5145681999999994</v>
      </c>
      <c r="G54" s="93">
        <v>7.118685479999999</v>
      </c>
      <c r="H54" s="101">
        <v>8.3898502400000012</v>
      </c>
    </row>
    <row r="55" spans="1:8" x14ac:dyDescent="0.2">
      <c r="A55" s="114"/>
      <c r="B55" s="102"/>
      <c r="C55" s="92"/>
      <c r="D55" s="92"/>
      <c r="E55" s="92"/>
      <c r="F55" s="92"/>
      <c r="G55" s="93"/>
      <c r="H55" s="101"/>
    </row>
    <row r="56" spans="1:8" s="83" customFormat="1" x14ac:dyDescent="0.2">
      <c r="A56" s="110" t="s">
        <v>68</v>
      </c>
      <c r="B56" s="100">
        <v>32.290204152584352</v>
      </c>
      <c r="C56" s="93">
        <v>23.162840398706518</v>
      </c>
      <c r="D56" s="93">
        <v>21.946874599999692</v>
      </c>
      <c r="E56" s="93">
        <v>24.280339829999676</v>
      </c>
      <c r="F56" s="93">
        <v>23.754865349999996</v>
      </c>
      <c r="G56" s="93">
        <v>18.869518329999998</v>
      </c>
      <c r="H56" s="101">
        <v>19.769204640000002</v>
      </c>
    </row>
    <row r="57" spans="1:8" x14ac:dyDescent="0.2">
      <c r="A57" s="114" t="s">
        <v>69</v>
      </c>
      <c r="B57" s="102">
        <v>22.021368850000002</v>
      </c>
      <c r="C57" s="92">
        <v>14.49496092</v>
      </c>
      <c r="D57" s="92">
        <v>15.307783959999997</v>
      </c>
      <c r="E57" s="92">
        <v>17.082096870000001</v>
      </c>
      <c r="F57" s="92">
        <v>17.711637829999997</v>
      </c>
      <c r="G57" s="92">
        <v>14.09228149</v>
      </c>
      <c r="H57" s="103">
        <v>13.372351949999997</v>
      </c>
    </row>
    <row r="58" spans="1:8" x14ac:dyDescent="0.2">
      <c r="A58" s="114" t="s">
        <v>70</v>
      </c>
      <c r="B58" s="102">
        <v>5.5689961999999991</v>
      </c>
      <c r="C58" s="92">
        <v>4.3360871900000006</v>
      </c>
      <c r="D58" s="92">
        <v>4.4035052500000003</v>
      </c>
      <c r="E58" s="92">
        <v>4.7530154500000004</v>
      </c>
      <c r="F58" s="92">
        <v>4.0613143599999999</v>
      </c>
      <c r="G58" s="92">
        <v>2.53877343</v>
      </c>
      <c r="H58" s="103">
        <v>2.89414544</v>
      </c>
    </row>
    <row r="59" spans="1:8" x14ac:dyDescent="0.2">
      <c r="A59" s="114" t="s">
        <v>71</v>
      </c>
      <c r="B59" s="102">
        <v>4.6996940499999997</v>
      </c>
      <c r="C59" s="92">
        <v>4.3316932999999986</v>
      </c>
      <c r="D59" s="92">
        <v>2.2355853900000002</v>
      </c>
      <c r="E59" s="92">
        <v>2.44522751</v>
      </c>
      <c r="F59" s="92">
        <v>1.98191316</v>
      </c>
      <c r="G59" s="92">
        <v>2.23846341</v>
      </c>
      <c r="H59" s="103">
        <v>3.5027072500000007</v>
      </c>
    </row>
    <row r="60" spans="1:8" x14ac:dyDescent="0.2">
      <c r="A60" s="116"/>
      <c r="B60" s="102"/>
      <c r="C60" s="92"/>
      <c r="D60" s="92"/>
      <c r="E60" s="92"/>
      <c r="F60" s="92"/>
      <c r="G60" s="93"/>
      <c r="H60" s="101"/>
    </row>
    <row r="61" spans="1:8" s="83" customFormat="1" x14ac:dyDescent="0.2">
      <c r="A61" s="110" t="s">
        <v>72</v>
      </c>
      <c r="B61" s="100">
        <v>37.880473468471727</v>
      </c>
      <c r="C61" s="93">
        <v>24.959356779361539</v>
      </c>
      <c r="D61" s="93">
        <v>36.845206260007643</v>
      </c>
      <c r="E61" s="93">
        <v>32.976116890006125</v>
      </c>
      <c r="F61" s="93">
        <v>33.701579969999997</v>
      </c>
      <c r="G61" s="93">
        <v>27.439232070000003</v>
      </c>
      <c r="H61" s="101">
        <v>25.37167689</v>
      </c>
    </row>
    <row r="62" spans="1:8" x14ac:dyDescent="0.2">
      <c r="A62" s="117" t="s">
        <v>73</v>
      </c>
      <c r="B62" s="102">
        <v>7.9657306500000011</v>
      </c>
      <c r="C62" s="92">
        <v>5.2843692000000013</v>
      </c>
      <c r="D62" s="92">
        <v>10.82644099</v>
      </c>
      <c r="E62" s="92">
        <v>7.9539731100000006</v>
      </c>
      <c r="F62" s="92">
        <v>8.2782827900000004</v>
      </c>
      <c r="G62" s="92">
        <v>6.7243341500000007</v>
      </c>
      <c r="H62" s="103">
        <v>5.1361281100000014</v>
      </c>
    </row>
    <row r="63" spans="1:8" x14ac:dyDescent="0.2">
      <c r="A63" s="117" t="s">
        <v>74</v>
      </c>
      <c r="B63" s="102">
        <v>14.972162300000001</v>
      </c>
      <c r="C63" s="92">
        <v>6.5858567600000004</v>
      </c>
      <c r="D63" s="92">
        <v>6.3841027199999987</v>
      </c>
      <c r="E63" s="92">
        <v>6.8781154000000004</v>
      </c>
      <c r="F63" s="92">
        <v>6.4005401399999995</v>
      </c>
      <c r="G63" s="92">
        <v>5.03433566</v>
      </c>
      <c r="H63" s="103">
        <v>4.9332791499999997</v>
      </c>
    </row>
    <row r="64" spans="1:8" x14ac:dyDescent="0.2">
      <c r="A64" s="117" t="s">
        <v>75</v>
      </c>
      <c r="B64" s="102">
        <v>8.7639832500000008</v>
      </c>
      <c r="C64" s="92">
        <v>8.7666723100000006</v>
      </c>
      <c r="D64" s="92">
        <v>10.081962059999999</v>
      </c>
      <c r="E64" s="92">
        <v>10.37263727</v>
      </c>
      <c r="F64" s="92">
        <v>11.814461449999998</v>
      </c>
      <c r="G64" s="92">
        <v>9.5733656400000005</v>
      </c>
      <c r="H64" s="103">
        <v>10.139467130000002</v>
      </c>
    </row>
    <row r="65" spans="1:11" x14ac:dyDescent="0.2">
      <c r="A65" s="117" t="s">
        <v>76</v>
      </c>
      <c r="B65" s="102">
        <v>6.1787643500000007</v>
      </c>
      <c r="C65" s="92">
        <v>4.3224072500000004</v>
      </c>
      <c r="D65" s="92">
        <v>9.5527004899999994</v>
      </c>
      <c r="E65" s="92">
        <v>7.7713911100000006</v>
      </c>
      <c r="F65" s="92">
        <v>7.2082955899999979</v>
      </c>
      <c r="G65" s="92">
        <v>6.1071966199999999</v>
      </c>
      <c r="H65" s="103">
        <v>5.1628024999999989</v>
      </c>
    </row>
    <row r="66" spans="1:11" ht="12" thickBot="1" x14ac:dyDescent="0.25">
      <c r="A66" s="118"/>
      <c r="B66" s="104"/>
      <c r="C66" s="105"/>
      <c r="D66" s="105"/>
      <c r="E66" s="105"/>
      <c r="F66" s="105"/>
      <c r="G66" s="382"/>
      <c r="H66" s="384"/>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28" sqref="E28"/>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129</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143</v>
      </c>
      <c r="B17" s="120" t="s">
        <v>2</v>
      </c>
      <c r="C17" s="121" t="s">
        <v>3</v>
      </c>
      <c r="D17" s="121" t="s">
        <v>4</v>
      </c>
      <c r="E17" s="121" t="s">
        <v>5</v>
      </c>
      <c r="F17" s="121" t="s">
        <v>6</v>
      </c>
      <c r="G17" s="121" t="s">
        <v>7</v>
      </c>
      <c r="H17" s="122" t="s">
        <v>501</v>
      </c>
      <c r="I17" s="84"/>
      <c r="J17" s="84"/>
      <c r="K17" s="84"/>
    </row>
    <row r="18" spans="1:11" ht="12" thickTop="1" x14ac:dyDescent="0.2">
      <c r="A18" s="107" t="s">
        <v>105</v>
      </c>
      <c r="B18" s="100">
        <v>299.06578199945341</v>
      </c>
      <c r="C18" s="93">
        <v>319.29042980306269</v>
      </c>
      <c r="D18" s="93">
        <v>318.85956693999714</v>
      </c>
      <c r="E18" s="93">
        <v>308.97513590000011</v>
      </c>
      <c r="F18" s="93">
        <v>291.24560174999993</v>
      </c>
      <c r="G18" s="93">
        <v>281.81173378</v>
      </c>
      <c r="H18" s="101">
        <v>277.53285170000004</v>
      </c>
    </row>
    <row r="19" spans="1:11" x14ac:dyDescent="0.2">
      <c r="A19" s="107"/>
      <c r="B19" s="102"/>
      <c r="C19" s="92"/>
      <c r="D19" s="92"/>
      <c r="E19" s="92"/>
      <c r="F19" s="92"/>
      <c r="G19" s="93"/>
      <c r="H19" s="101"/>
    </row>
    <row r="20" spans="1:11" s="83" customFormat="1" x14ac:dyDescent="0.2">
      <c r="A20" s="108" t="s">
        <v>41</v>
      </c>
      <c r="B20" s="100">
        <v>263.09778553169338</v>
      </c>
      <c r="C20" s="93">
        <v>279.42257185570094</v>
      </c>
      <c r="D20" s="93">
        <v>279.23502409000179</v>
      </c>
      <c r="E20" s="93">
        <v>271.05987376000223</v>
      </c>
      <c r="F20" s="93">
        <v>254.80017783999998</v>
      </c>
      <c r="G20" s="93">
        <v>246.65849415999998</v>
      </c>
      <c r="H20" s="101">
        <v>241.52628217000006</v>
      </c>
    </row>
    <row r="21" spans="1:11" x14ac:dyDescent="0.2">
      <c r="A21" s="108"/>
      <c r="B21" s="102"/>
      <c r="C21" s="92"/>
      <c r="D21" s="92"/>
      <c r="E21" s="92"/>
      <c r="F21" s="92"/>
      <c r="G21" s="93"/>
      <c r="H21" s="101"/>
    </row>
    <row r="22" spans="1:11" s="87" customFormat="1" x14ac:dyDescent="0.2">
      <c r="A22" s="108" t="s">
        <v>42</v>
      </c>
      <c r="B22" s="100">
        <v>104.08718780821535</v>
      </c>
      <c r="C22" s="93">
        <v>112.5357053711523</v>
      </c>
      <c r="D22" s="93">
        <v>117.2880624100022</v>
      </c>
      <c r="E22" s="93">
        <v>119.50088834000285</v>
      </c>
      <c r="F22" s="93">
        <v>122.05149012000003</v>
      </c>
      <c r="G22" s="93">
        <v>125.46954842999996</v>
      </c>
      <c r="H22" s="101">
        <v>129.21019477000004</v>
      </c>
    </row>
    <row r="23" spans="1:11" s="88" customFormat="1" x14ac:dyDescent="0.2">
      <c r="A23" s="109"/>
      <c r="B23" s="102"/>
      <c r="C23" s="92"/>
      <c r="D23" s="92"/>
      <c r="E23" s="92"/>
      <c r="F23" s="92"/>
      <c r="G23" s="93"/>
      <c r="H23" s="101"/>
    </row>
    <row r="24" spans="1:11" s="87" customFormat="1" x14ac:dyDescent="0.2">
      <c r="A24" s="110" t="s">
        <v>43</v>
      </c>
      <c r="B24" s="100">
        <v>100.93284068545245</v>
      </c>
      <c r="C24" s="93">
        <v>109.0175782146395</v>
      </c>
      <c r="D24" s="93">
        <v>113.85160809000185</v>
      </c>
      <c r="E24" s="93">
        <v>116.25263064000265</v>
      </c>
      <c r="F24" s="93">
        <v>118.99067391999999</v>
      </c>
      <c r="G24" s="93">
        <v>122.23842087999996</v>
      </c>
      <c r="H24" s="101">
        <v>125.88981398000001</v>
      </c>
    </row>
    <row r="25" spans="1:11" s="88" customFormat="1" x14ac:dyDescent="0.2">
      <c r="A25" s="111" t="s">
        <v>44</v>
      </c>
      <c r="B25" s="102">
        <v>97.818759649999961</v>
      </c>
      <c r="C25" s="92">
        <v>103.81923304999999</v>
      </c>
      <c r="D25" s="92">
        <v>107.02742197000002</v>
      </c>
      <c r="E25" s="92">
        <v>109.10340588</v>
      </c>
      <c r="F25" s="92">
        <v>111.56407380000002</v>
      </c>
      <c r="G25" s="92">
        <v>114.21815954999997</v>
      </c>
      <c r="H25" s="103">
        <v>117.60905544000003</v>
      </c>
    </row>
    <row r="26" spans="1:11" s="88" customFormat="1" x14ac:dyDescent="0.2">
      <c r="A26" s="111" t="s">
        <v>45</v>
      </c>
      <c r="B26" s="102">
        <v>0.7692138500000002</v>
      </c>
      <c r="C26" s="92">
        <v>1.3347417200000002</v>
      </c>
      <c r="D26" s="92">
        <v>1.9274745000000004</v>
      </c>
      <c r="E26" s="92">
        <v>1.9191735100000002</v>
      </c>
      <c r="F26" s="92">
        <v>2.0395332900000001</v>
      </c>
      <c r="G26" s="92">
        <v>2.2892270699999999</v>
      </c>
      <c r="H26" s="103">
        <v>2.3160038499999995</v>
      </c>
    </row>
    <row r="27" spans="1:11" s="88" customFormat="1" x14ac:dyDescent="0.2">
      <c r="A27" s="111" t="s">
        <v>46</v>
      </c>
      <c r="B27" s="102">
        <v>0.24765684999999998</v>
      </c>
      <c r="C27" s="92">
        <v>0.49841437000000005</v>
      </c>
      <c r="D27" s="92">
        <v>0.5288543</v>
      </c>
      <c r="E27" s="92">
        <v>0.48807909999999999</v>
      </c>
      <c r="F27" s="92">
        <v>0.47601624999999992</v>
      </c>
      <c r="G27" s="92">
        <v>0.59501910999999996</v>
      </c>
      <c r="H27" s="103">
        <v>0.5827021</v>
      </c>
    </row>
    <row r="28" spans="1:11" s="88" customFormat="1" x14ac:dyDescent="0.2">
      <c r="A28" s="111" t="s">
        <v>47</v>
      </c>
      <c r="B28" s="102">
        <v>0.21480395000000002</v>
      </c>
      <c r="C28" s="92">
        <v>0.19479607999999998</v>
      </c>
      <c r="D28" s="92">
        <v>3.6316330000000001E-2</v>
      </c>
      <c r="E28" s="92">
        <v>1.7928389999999999E-2</v>
      </c>
      <c r="F28" s="92">
        <v>2.7210289999999998E-2</v>
      </c>
      <c r="G28" s="92">
        <v>5.0490480000000004E-2</v>
      </c>
      <c r="H28" s="103">
        <v>6.8169469999999982E-2</v>
      </c>
    </row>
    <row r="29" spans="1:11" s="88" customFormat="1" x14ac:dyDescent="0.2">
      <c r="A29" s="111" t="s">
        <v>48</v>
      </c>
      <c r="B29" s="102">
        <v>1.8837836000000003</v>
      </c>
      <c r="C29" s="92">
        <v>3.16895478</v>
      </c>
      <c r="D29" s="92">
        <v>4.3315409900000006</v>
      </c>
      <c r="E29" s="92">
        <v>4.7240437599999998</v>
      </c>
      <c r="F29" s="92">
        <v>4.8838402900000011</v>
      </c>
      <c r="G29" s="92">
        <v>5.085524669999999</v>
      </c>
      <c r="H29" s="103">
        <v>5.3138831199999998</v>
      </c>
    </row>
    <row r="30" spans="1:11" s="88" customFormat="1" x14ac:dyDescent="0.2">
      <c r="A30" s="111"/>
      <c r="B30" s="102"/>
      <c r="C30" s="92"/>
      <c r="D30" s="92"/>
      <c r="E30" s="92"/>
      <c r="F30" s="92"/>
      <c r="G30" s="93"/>
      <c r="H30" s="101"/>
    </row>
    <row r="31" spans="1:11" s="87" customFormat="1" x14ac:dyDescent="0.2">
      <c r="A31" s="110" t="s">
        <v>49</v>
      </c>
      <c r="B31" s="100">
        <v>3.1543471227629007</v>
      </c>
      <c r="C31" s="93">
        <v>3.5176447587851398</v>
      </c>
      <c r="D31" s="93">
        <v>3.4364543199999997</v>
      </c>
      <c r="E31" s="93">
        <v>3.2482576999999999</v>
      </c>
      <c r="F31" s="93">
        <v>3.0608161999999997</v>
      </c>
      <c r="G31" s="93">
        <v>3.2311275499999996</v>
      </c>
      <c r="H31" s="101">
        <v>3.3203807899999997</v>
      </c>
    </row>
    <row r="32" spans="1:11" x14ac:dyDescent="0.2">
      <c r="A32" s="111" t="s">
        <v>50</v>
      </c>
      <c r="B32" s="102">
        <v>3.1072980000000006</v>
      </c>
      <c r="C32" s="92">
        <v>3.4414874900000005</v>
      </c>
      <c r="D32" s="92">
        <v>3.3714637500000002</v>
      </c>
      <c r="E32" s="92">
        <v>3.18493753</v>
      </c>
      <c r="F32" s="92">
        <v>3.0028767599999999</v>
      </c>
      <c r="G32" s="92">
        <v>3.1635299599999995</v>
      </c>
      <c r="H32" s="103">
        <v>3.2494608500000002</v>
      </c>
    </row>
    <row r="33" spans="1:8" x14ac:dyDescent="0.2">
      <c r="A33" s="111" t="s">
        <v>51</v>
      </c>
      <c r="B33" s="102">
        <v>1.7473499999999997E-3</v>
      </c>
      <c r="C33" s="92">
        <v>3.4353999999999999E-3</v>
      </c>
      <c r="D33" s="92">
        <v>9.3785299999999995E-3</v>
      </c>
      <c r="E33" s="92">
        <v>-5.3237E-4</v>
      </c>
      <c r="F33" s="92">
        <v>0</v>
      </c>
      <c r="G33" s="92">
        <v>9.8888999999999986E-4</v>
      </c>
      <c r="H33" s="103">
        <v>1.816007E-2</v>
      </c>
    </row>
    <row r="34" spans="1:8" x14ac:dyDescent="0.2">
      <c r="A34" s="111" t="s">
        <v>52</v>
      </c>
      <c r="B34" s="102">
        <v>2.5000000000000001E-4</v>
      </c>
      <c r="C34" s="92">
        <v>0</v>
      </c>
      <c r="D34" s="92">
        <v>1.80736E-3</v>
      </c>
      <c r="E34" s="92">
        <v>0</v>
      </c>
      <c r="F34" s="92">
        <v>1.1782000000000002E-4</v>
      </c>
      <c r="G34" s="92">
        <v>1.4779600000000002E-3</v>
      </c>
      <c r="H34" s="103">
        <v>1.67482E-3</v>
      </c>
    </row>
    <row r="35" spans="1:8" x14ac:dyDescent="0.2">
      <c r="A35" s="111" t="s">
        <v>53</v>
      </c>
      <c r="B35" s="102">
        <v>0</v>
      </c>
      <c r="C35" s="92">
        <v>0</v>
      </c>
      <c r="D35" s="92">
        <v>0</v>
      </c>
      <c r="E35" s="92">
        <v>0</v>
      </c>
      <c r="F35" s="92">
        <v>0</v>
      </c>
      <c r="G35" s="92">
        <v>0</v>
      </c>
      <c r="H35" s="103">
        <v>0</v>
      </c>
    </row>
    <row r="36" spans="1:8" x14ac:dyDescent="0.2">
      <c r="A36" s="111" t="s">
        <v>54</v>
      </c>
      <c r="B36" s="102">
        <v>4.4021949999999997E-2</v>
      </c>
      <c r="C36" s="92">
        <v>7.1525629999999993E-2</v>
      </c>
      <c r="D36" s="92">
        <v>5.3804679999999994E-2</v>
      </c>
      <c r="E36" s="92">
        <v>6.3852540000000013E-2</v>
      </c>
      <c r="F36" s="92">
        <v>5.7821620000000004E-2</v>
      </c>
      <c r="G36" s="92">
        <v>6.5130739999999993E-2</v>
      </c>
      <c r="H36" s="103">
        <v>5.108505E-2</v>
      </c>
    </row>
    <row r="37" spans="1:8" x14ac:dyDescent="0.2">
      <c r="A37" s="112"/>
      <c r="B37" s="102"/>
      <c r="C37" s="92"/>
      <c r="D37" s="92"/>
      <c r="E37" s="92"/>
      <c r="F37" s="92"/>
      <c r="G37" s="93"/>
      <c r="H37" s="101"/>
    </row>
    <row r="38" spans="1:8" x14ac:dyDescent="0.2">
      <c r="A38" s="109"/>
      <c r="B38" s="102"/>
      <c r="C38" s="92"/>
      <c r="D38" s="92"/>
      <c r="E38" s="92"/>
      <c r="F38" s="92"/>
      <c r="G38" s="93"/>
      <c r="H38" s="101"/>
    </row>
    <row r="39" spans="1:8" s="83" customFormat="1" x14ac:dyDescent="0.2">
      <c r="A39" s="113" t="s">
        <v>55</v>
      </c>
      <c r="B39" s="100">
        <v>194.97781127374347</v>
      </c>
      <c r="C39" s="93">
        <v>206.75518979479418</v>
      </c>
      <c r="D39" s="93">
        <v>201.57150453000551</v>
      </c>
      <c r="E39" s="93">
        <v>189.47424756000481</v>
      </c>
      <c r="F39" s="93">
        <v>169.19411163000004</v>
      </c>
      <c r="G39" s="93">
        <v>156.34218534999999</v>
      </c>
      <c r="H39" s="101">
        <v>148.32265692999999</v>
      </c>
    </row>
    <row r="40" spans="1:8" x14ac:dyDescent="0.2">
      <c r="A40" s="108"/>
      <c r="B40" s="102"/>
      <c r="C40" s="92"/>
      <c r="D40" s="92"/>
      <c r="E40" s="92"/>
      <c r="F40" s="92"/>
      <c r="G40" s="93"/>
      <c r="H40" s="101"/>
    </row>
    <row r="41" spans="1:8" s="83" customFormat="1" x14ac:dyDescent="0.2">
      <c r="A41" s="110" t="s">
        <v>56</v>
      </c>
      <c r="B41" s="100">
        <v>34.058796749999999</v>
      </c>
      <c r="C41" s="93">
        <v>37.730110369999991</v>
      </c>
      <c r="D41" s="93">
        <v>37.658127499999999</v>
      </c>
      <c r="E41" s="93">
        <v>36.389500520000006</v>
      </c>
      <c r="F41" s="93">
        <v>35.249604020000007</v>
      </c>
      <c r="G41" s="93">
        <v>34.420247300000007</v>
      </c>
      <c r="H41" s="101">
        <v>35.232640959999998</v>
      </c>
    </row>
    <row r="42" spans="1:8" x14ac:dyDescent="0.2">
      <c r="A42" s="114" t="s">
        <v>57</v>
      </c>
      <c r="B42" s="102">
        <v>6.694069100000001</v>
      </c>
      <c r="C42" s="92">
        <v>7.2663607000000008</v>
      </c>
      <c r="D42" s="92">
        <v>7.1657018099999998</v>
      </c>
      <c r="E42" s="92">
        <v>6.8393317300000005</v>
      </c>
      <c r="F42" s="92">
        <v>6.7934568900000016</v>
      </c>
      <c r="G42" s="92">
        <v>6.1750099800000005</v>
      </c>
      <c r="H42" s="103">
        <v>6.7682370299999981</v>
      </c>
    </row>
    <row r="43" spans="1:8" x14ac:dyDescent="0.2">
      <c r="A43" s="114" t="s">
        <v>58</v>
      </c>
      <c r="B43" s="102">
        <v>1.0938599999999998E-2</v>
      </c>
      <c r="C43" s="92">
        <v>0</v>
      </c>
      <c r="D43" s="92">
        <v>2.3016099999999994E-2</v>
      </c>
      <c r="E43" s="92">
        <v>0</v>
      </c>
      <c r="F43" s="92">
        <v>0</v>
      </c>
      <c r="G43" s="92">
        <v>0</v>
      </c>
      <c r="H43" s="103">
        <v>0</v>
      </c>
    </row>
    <row r="44" spans="1:8" x14ac:dyDescent="0.2">
      <c r="A44" s="114" t="s">
        <v>59</v>
      </c>
      <c r="B44" s="102">
        <v>3.5236500000000001E-3</v>
      </c>
      <c r="C44" s="92">
        <v>9.4722499999999998E-3</v>
      </c>
      <c r="D44" s="92">
        <v>4.725759999999999E-3</v>
      </c>
      <c r="E44" s="92">
        <v>5.2925899999999998E-3</v>
      </c>
      <c r="F44" s="92">
        <v>1.5367599999999999E-3</v>
      </c>
      <c r="G44" s="92">
        <v>0</v>
      </c>
      <c r="H44" s="103">
        <v>0</v>
      </c>
    </row>
    <row r="45" spans="1:8" x14ac:dyDescent="0.2">
      <c r="A45" s="114"/>
      <c r="B45" s="102"/>
      <c r="C45" s="92"/>
      <c r="D45" s="92"/>
      <c r="E45" s="92"/>
      <c r="F45" s="92"/>
      <c r="G45" s="93"/>
      <c r="H45" s="101"/>
    </row>
    <row r="46" spans="1:8" s="83" customFormat="1" x14ac:dyDescent="0.2">
      <c r="A46" s="110" t="s">
        <v>60</v>
      </c>
      <c r="B46" s="100">
        <v>123.17122805000001</v>
      </c>
      <c r="C46" s="93">
        <v>127.26102658999999</v>
      </c>
      <c r="D46" s="93">
        <v>122.87649713999998</v>
      </c>
      <c r="E46" s="93">
        <v>114.21764782999995</v>
      </c>
      <c r="F46" s="93">
        <v>96.599206440000046</v>
      </c>
      <c r="G46" s="93">
        <v>85.912924749999988</v>
      </c>
      <c r="H46" s="101">
        <v>76.103763509999993</v>
      </c>
    </row>
    <row r="47" spans="1:8" x14ac:dyDescent="0.2">
      <c r="A47" s="114" t="s">
        <v>61</v>
      </c>
      <c r="B47" s="102">
        <v>50.040569700000013</v>
      </c>
      <c r="C47" s="92">
        <v>52.276742120000002</v>
      </c>
      <c r="D47" s="92">
        <v>49.698943239999984</v>
      </c>
      <c r="E47" s="92">
        <v>45.143255379999999</v>
      </c>
      <c r="F47" s="92">
        <v>39.210849620000005</v>
      </c>
      <c r="G47" s="92">
        <v>36.409533229999994</v>
      </c>
      <c r="H47" s="103">
        <v>34.473984949999995</v>
      </c>
    </row>
    <row r="48" spans="1:8" x14ac:dyDescent="0.2">
      <c r="A48" s="115" t="s">
        <v>62</v>
      </c>
      <c r="B48" s="102">
        <v>0.89021745000000008</v>
      </c>
      <c r="C48" s="92">
        <v>0.94465631000000005</v>
      </c>
      <c r="D48" s="92">
        <v>1.0061185499999998</v>
      </c>
      <c r="E48" s="92">
        <v>1.04661677</v>
      </c>
      <c r="F48" s="92">
        <v>0.97202728000000016</v>
      </c>
      <c r="G48" s="92">
        <v>0.95918068999999995</v>
      </c>
      <c r="H48" s="103">
        <v>0.9931062100000001</v>
      </c>
    </row>
    <row r="49" spans="1:8" x14ac:dyDescent="0.2">
      <c r="A49" s="115" t="s">
        <v>63</v>
      </c>
      <c r="B49" s="102">
        <v>37.198413800000004</v>
      </c>
      <c r="C49" s="92">
        <v>39.068804299999996</v>
      </c>
      <c r="D49" s="92">
        <v>36.794554269999999</v>
      </c>
      <c r="E49" s="92">
        <v>32.956829190000001</v>
      </c>
      <c r="F49" s="92">
        <v>27.913902390000008</v>
      </c>
      <c r="G49" s="92">
        <v>25.655813629999997</v>
      </c>
      <c r="H49" s="103">
        <v>23.857684550000002</v>
      </c>
    </row>
    <row r="50" spans="1:8" x14ac:dyDescent="0.2">
      <c r="A50" s="115" t="s">
        <v>64</v>
      </c>
      <c r="B50" s="102">
        <v>0</v>
      </c>
      <c r="C50" s="92">
        <v>0</v>
      </c>
      <c r="D50" s="92">
        <v>0</v>
      </c>
      <c r="E50" s="92">
        <v>0</v>
      </c>
      <c r="F50" s="92">
        <v>0</v>
      </c>
      <c r="G50" s="92">
        <v>7.720440000000002E-3</v>
      </c>
      <c r="H50" s="103">
        <v>1.532857E-2</v>
      </c>
    </row>
    <row r="51" spans="1:8" x14ac:dyDescent="0.2">
      <c r="A51" s="114" t="s">
        <v>65</v>
      </c>
      <c r="B51" s="102">
        <v>53.978155399999999</v>
      </c>
      <c r="C51" s="92">
        <v>54.87247713</v>
      </c>
      <c r="D51" s="92">
        <v>53.564726139999991</v>
      </c>
      <c r="E51" s="92">
        <v>50.471544629999997</v>
      </c>
      <c r="F51" s="92">
        <v>40.395773200000001</v>
      </c>
      <c r="G51" s="92">
        <v>33.950584439999993</v>
      </c>
      <c r="H51" s="103">
        <v>26.555645979999998</v>
      </c>
    </row>
    <row r="52" spans="1:8" x14ac:dyDescent="0.2">
      <c r="A52" s="114" t="s">
        <v>66</v>
      </c>
      <c r="B52" s="102">
        <v>19.152502949999999</v>
      </c>
      <c r="C52" s="92">
        <v>20.111807340000002</v>
      </c>
      <c r="D52" s="92">
        <v>19.612827759999998</v>
      </c>
      <c r="E52" s="92">
        <v>18.602847819999997</v>
      </c>
      <c r="F52" s="92">
        <v>16.992583619999998</v>
      </c>
      <c r="G52" s="92">
        <v>15.552807079999997</v>
      </c>
      <c r="H52" s="103">
        <v>15.074132580000001</v>
      </c>
    </row>
    <row r="53" spans="1:8" x14ac:dyDescent="0.2">
      <c r="A53" s="116"/>
      <c r="B53" s="102"/>
      <c r="C53" s="92"/>
      <c r="D53" s="92"/>
      <c r="E53" s="92"/>
      <c r="F53" s="92"/>
      <c r="G53" s="93"/>
      <c r="H53" s="101"/>
    </row>
    <row r="54" spans="1:8" s="83" customFormat="1" x14ac:dyDescent="0.2">
      <c r="A54" s="110" t="s">
        <v>67</v>
      </c>
      <c r="B54" s="100">
        <v>1.7801630499999999</v>
      </c>
      <c r="C54" s="93">
        <v>1.8959406900000002</v>
      </c>
      <c r="D54" s="93">
        <v>1.4123370400000004</v>
      </c>
      <c r="E54" s="93">
        <v>0.95183707000000006</v>
      </c>
      <c r="F54" s="93">
        <v>0.89987726000000001</v>
      </c>
      <c r="G54" s="93">
        <v>0.85577367999999987</v>
      </c>
      <c r="H54" s="101">
        <v>0.97968292999999984</v>
      </c>
    </row>
    <row r="55" spans="1:8" x14ac:dyDescent="0.2">
      <c r="A55" s="114"/>
      <c r="B55" s="102"/>
      <c r="C55" s="92"/>
      <c r="D55" s="92"/>
      <c r="E55" s="92"/>
      <c r="F55" s="92"/>
      <c r="G55" s="93"/>
      <c r="H55" s="101"/>
    </row>
    <row r="56" spans="1:8" s="83" customFormat="1" x14ac:dyDescent="0.2">
      <c r="A56" s="110" t="s">
        <v>68</v>
      </c>
      <c r="B56" s="100">
        <v>11.852096741449145</v>
      </c>
      <c r="C56" s="93">
        <v>12.057880210552593</v>
      </c>
      <c r="D56" s="93">
        <v>12.064140269999834</v>
      </c>
      <c r="E56" s="93">
        <v>11.016470379999848</v>
      </c>
      <c r="F56" s="93">
        <v>9.26286831</v>
      </c>
      <c r="G56" s="93">
        <v>8.5345587399999996</v>
      </c>
      <c r="H56" s="101">
        <v>8.0738699300000007</v>
      </c>
    </row>
    <row r="57" spans="1:8" x14ac:dyDescent="0.2">
      <c r="A57" s="114" t="s">
        <v>69</v>
      </c>
      <c r="B57" s="102">
        <v>5.8367652499999991</v>
      </c>
      <c r="C57" s="92">
        <v>5.7295499300000001</v>
      </c>
      <c r="D57" s="92">
        <v>5.4424362799999999</v>
      </c>
      <c r="E57" s="92">
        <v>4.8569982799999991</v>
      </c>
      <c r="F57" s="92">
        <v>4.2139120600000002</v>
      </c>
      <c r="G57" s="92">
        <v>4.1778301700000009</v>
      </c>
      <c r="H57" s="103">
        <v>3.8857147400000001</v>
      </c>
    </row>
    <row r="58" spans="1:8" x14ac:dyDescent="0.2">
      <c r="A58" s="114" t="s">
        <v>70</v>
      </c>
      <c r="B58" s="102">
        <v>5.3545116999999998</v>
      </c>
      <c r="C58" s="92">
        <v>5.6231644099999984</v>
      </c>
      <c r="D58" s="92">
        <v>5.94802477</v>
      </c>
      <c r="E58" s="92">
        <v>5.6275017499999977</v>
      </c>
      <c r="F58" s="92">
        <v>4.5181138199999999</v>
      </c>
      <c r="G58" s="92">
        <v>3.90865522</v>
      </c>
      <c r="H58" s="103">
        <v>3.7320560500000002</v>
      </c>
    </row>
    <row r="59" spans="1:8" x14ac:dyDescent="0.2">
      <c r="A59" s="114" t="s">
        <v>71</v>
      </c>
      <c r="B59" s="102">
        <v>0.66076654999999995</v>
      </c>
      <c r="C59" s="92">
        <v>0.70511433999999995</v>
      </c>
      <c r="D59" s="92">
        <v>0.67367922000000002</v>
      </c>
      <c r="E59" s="92">
        <v>0.53197034999999993</v>
      </c>
      <c r="F59" s="92">
        <v>0.53084243000000009</v>
      </c>
      <c r="G59" s="92">
        <v>0.44807335000000004</v>
      </c>
      <c r="H59" s="103">
        <v>0.45609914000000001</v>
      </c>
    </row>
    <row r="60" spans="1:8" x14ac:dyDescent="0.2">
      <c r="A60" s="116"/>
      <c r="B60" s="102"/>
      <c r="C60" s="92"/>
      <c r="D60" s="92"/>
      <c r="E60" s="92"/>
      <c r="F60" s="92"/>
      <c r="G60" s="93"/>
      <c r="H60" s="101"/>
    </row>
    <row r="61" spans="1:8" s="83" customFormat="1" x14ac:dyDescent="0.2">
      <c r="A61" s="110" t="s">
        <v>72</v>
      </c>
      <c r="B61" s="100">
        <v>24.115526682294316</v>
      </c>
      <c r="C61" s="93">
        <v>27.810231934241596</v>
      </c>
      <c r="D61" s="93">
        <v>27.560402580005718</v>
      </c>
      <c r="E61" s="93">
        <v>26.89879176000499</v>
      </c>
      <c r="F61" s="93">
        <v>27.182555600000004</v>
      </c>
      <c r="G61" s="93">
        <v>26.618680879999999</v>
      </c>
      <c r="H61" s="101">
        <v>27.932699600000003</v>
      </c>
    </row>
    <row r="62" spans="1:8" x14ac:dyDescent="0.2">
      <c r="A62" s="117" t="s">
        <v>73</v>
      </c>
      <c r="B62" s="102">
        <v>4.5349976999999999</v>
      </c>
      <c r="C62" s="92">
        <v>5.5896797099999995</v>
      </c>
      <c r="D62" s="92">
        <v>6.1035108300000003</v>
      </c>
      <c r="E62" s="92">
        <v>6.0447221499999992</v>
      </c>
      <c r="F62" s="92">
        <v>6.3069340199999999</v>
      </c>
      <c r="G62" s="92">
        <v>6.3726515900000003</v>
      </c>
      <c r="H62" s="103">
        <v>6.8773177099999998</v>
      </c>
    </row>
    <row r="63" spans="1:8" x14ac:dyDescent="0.2">
      <c r="A63" s="117" t="s">
        <v>74</v>
      </c>
      <c r="B63" s="102">
        <v>10.774749999999999</v>
      </c>
      <c r="C63" s="92">
        <v>10.899081940000002</v>
      </c>
      <c r="D63" s="92">
        <v>10.88774153</v>
      </c>
      <c r="E63" s="92">
        <v>10.465355410000001</v>
      </c>
      <c r="F63" s="92">
        <v>10.489721959999997</v>
      </c>
      <c r="G63" s="92">
        <v>9.9039669299999993</v>
      </c>
      <c r="H63" s="103">
        <v>9.9590021500000017</v>
      </c>
    </row>
    <row r="64" spans="1:8" x14ac:dyDescent="0.2">
      <c r="A64" s="117" t="s">
        <v>75</v>
      </c>
      <c r="B64" s="102">
        <v>2.9493003</v>
      </c>
      <c r="C64" s="92">
        <v>4.0953187299999998</v>
      </c>
      <c r="D64" s="92">
        <v>4.0592763499999993</v>
      </c>
      <c r="E64" s="92">
        <v>4.0435025699999994</v>
      </c>
      <c r="F64" s="92">
        <v>3.9646707999999999</v>
      </c>
      <c r="G64" s="92">
        <v>3.6670726799999991</v>
      </c>
      <c r="H64" s="103">
        <v>3.80280409</v>
      </c>
    </row>
    <row r="65" spans="1:11" x14ac:dyDescent="0.2">
      <c r="A65" s="117" t="s">
        <v>76</v>
      </c>
      <c r="B65" s="102">
        <v>5.8565850499999996</v>
      </c>
      <c r="C65" s="92">
        <v>7.2260944399999989</v>
      </c>
      <c r="D65" s="92">
        <v>6.5098738699999998</v>
      </c>
      <c r="E65" s="92">
        <v>6.3452116299999997</v>
      </c>
      <c r="F65" s="92">
        <v>6.4212288200000005</v>
      </c>
      <c r="G65" s="92">
        <v>6.6749896799999995</v>
      </c>
      <c r="H65" s="103">
        <v>7.2935756499999993</v>
      </c>
    </row>
    <row r="66" spans="1:11" ht="12" thickBot="1" x14ac:dyDescent="0.25">
      <c r="A66" s="118"/>
      <c r="B66" s="104"/>
      <c r="C66" s="105"/>
      <c r="D66" s="105"/>
      <c r="E66" s="105"/>
      <c r="F66" s="105"/>
      <c r="G66" s="382"/>
      <c r="H66" s="384"/>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26" sqref="E2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128</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142</v>
      </c>
      <c r="B17" s="120" t="s">
        <v>2</v>
      </c>
      <c r="C17" s="121" t="s">
        <v>3</v>
      </c>
      <c r="D17" s="121" t="s">
        <v>4</v>
      </c>
      <c r="E17" s="121" t="s">
        <v>5</v>
      </c>
      <c r="F17" s="121" t="s">
        <v>6</v>
      </c>
      <c r="G17" s="121" t="s">
        <v>7</v>
      </c>
      <c r="H17" s="122" t="s">
        <v>501</v>
      </c>
      <c r="I17" s="84"/>
      <c r="J17" s="84"/>
      <c r="K17" s="84"/>
    </row>
    <row r="18" spans="1:11" ht="12" thickTop="1" x14ac:dyDescent="0.2">
      <c r="A18" s="107" t="s">
        <v>105</v>
      </c>
      <c r="B18" s="100">
        <v>415.34231564554761</v>
      </c>
      <c r="C18" s="93">
        <v>398.95521643911411</v>
      </c>
      <c r="D18" s="93">
        <v>332.6416266700021</v>
      </c>
      <c r="E18" s="93">
        <v>300.90939138000311</v>
      </c>
      <c r="F18" s="93">
        <v>324.08374899</v>
      </c>
      <c r="G18" s="93">
        <v>329.96066739999998</v>
      </c>
      <c r="H18" s="101">
        <v>361.83713734999998</v>
      </c>
    </row>
    <row r="19" spans="1:11" x14ac:dyDescent="0.2">
      <c r="A19" s="107"/>
      <c r="B19" s="102"/>
      <c r="C19" s="92"/>
      <c r="D19" s="92"/>
      <c r="E19" s="92"/>
      <c r="F19" s="92"/>
      <c r="G19" s="93"/>
      <c r="H19" s="101"/>
    </row>
    <row r="20" spans="1:11" s="83" customFormat="1" x14ac:dyDescent="0.2">
      <c r="A20" s="108" t="s">
        <v>41</v>
      </c>
      <c r="B20" s="100">
        <v>225.32957527494696</v>
      </c>
      <c r="C20" s="93">
        <v>220.2079184004813</v>
      </c>
      <c r="D20" s="93">
        <v>184.44169992999977</v>
      </c>
      <c r="E20" s="93">
        <v>168.34818739999969</v>
      </c>
      <c r="F20" s="93">
        <v>187.81246141</v>
      </c>
      <c r="G20" s="93">
        <v>197.13734353999999</v>
      </c>
      <c r="H20" s="101">
        <v>219.57948790999998</v>
      </c>
    </row>
    <row r="21" spans="1:11" x14ac:dyDescent="0.2">
      <c r="A21" s="108"/>
      <c r="B21" s="102"/>
      <c r="C21" s="92"/>
      <c r="D21" s="92"/>
      <c r="E21" s="92"/>
      <c r="F21" s="92"/>
      <c r="G21" s="93"/>
      <c r="H21" s="101"/>
    </row>
    <row r="22" spans="1:11" s="87" customFormat="1" x14ac:dyDescent="0.2">
      <c r="A22" s="108" t="s">
        <v>42</v>
      </c>
      <c r="B22" s="100">
        <v>5.3915618896216717</v>
      </c>
      <c r="C22" s="93">
        <v>4.5233872061870377</v>
      </c>
      <c r="D22" s="93">
        <v>2.20712799000004</v>
      </c>
      <c r="E22" s="93">
        <v>1.5164411300000356</v>
      </c>
      <c r="F22" s="93">
        <v>2.0443021799999999</v>
      </c>
      <c r="G22" s="93">
        <v>2.6510186200000003</v>
      </c>
      <c r="H22" s="101">
        <v>2.8118696900000004</v>
      </c>
    </row>
    <row r="23" spans="1:11" s="88" customFormat="1" x14ac:dyDescent="0.2">
      <c r="A23" s="109"/>
      <c r="B23" s="102"/>
      <c r="C23" s="92"/>
      <c r="D23" s="92"/>
      <c r="E23" s="92"/>
      <c r="F23" s="92"/>
      <c r="G23" s="93"/>
      <c r="H23" s="101"/>
    </row>
    <row r="24" spans="1:11" s="87" customFormat="1" x14ac:dyDescent="0.2">
      <c r="A24" s="110" t="s">
        <v>43</v>
      </c>
      <c r="B24" s="100">
        <v>5.2471822029299657</v>
      </c>
      <c r="C24" s="93">
        <v>4.3030038373875552</v>
      </c>
      <c r="D24" s="93">
        <v>2.0778287400000335</v>
      </c>
      <c r="E24" s="93">
        <v>1.4402944400000328</v>
      </c>
      <c r="F24" s="93">
        <v>1.9799594099999995</v>
      </c>
      <c r="G24" s="93">
        <v>2.5872871800000001</v>
      </c>
      <c r="H24" s="101">
        <v>2.7489213600000002</v>
      </c>
    </row>
    <row r="25" spans="1:11" s="88" customFormat="1" x14ac:dyDescent="0.2">
      <c r="A25" s="111" t="s">
        <v>44</v>
      </c>
      <c r="B25" s="102">
        <v>1.7941456500000001</v>
      </c>
      <c r="C25" s="92">
        <v>2.1861663600000005</v>
      </c>
      <c r="D25" s="92">
        <v>1.0123544099999999</v>
      </c>
      <c r="E25" s="92">
        <v>0.67032308000000007</v>
      </c>
      <c r="F25" s="92">
        <v>0.89252007000000011</v>
      </c>
      <c r="G25" s="92">
        <v>1.1213076000000002</v>
      </c>
      <c r="H25" s="103">
        <v>1.52216463</v>
      </c>
    </row>
    <row r="26" spans="1:11" s="88" customFormat="1" x14ac:dyDescent="0.2">
      <c r="A26" s="111" t="s">
        <v>45</v>
      </c>
      <c r="B26" s="102">
        <v>0.96877605</v>
      </c>
      <c r="C26" s="92">
        <v>0.50114123999999993</v>
      </c>
      <c r="D26" s="92">
        <v>0</v>
      </c>
      <c r="E26" s="92">
        <v>0</v>
      </c>
      <c r="F26" s="92">
        <v>7.7824450000000003E-2</v>
      </c>
      <c r="G26" s="92">
        <v>0.45655100999999992</v>
      </c>
      <c r="H26" s="103">
        <v>0.35815204</v>
      </c>
    </row>
    <row r="27" spans="1:11" s="88" customFormat="1" x14ac:dyDescent="0.2">
      <c r="A27" s="111" t="s">
        <v>46</v>
      </c>
      <c r="B27" s="102">
        <v>0.52883605</v>
      </c>
      <c r="C27" s="92">
        <v>0.22676989999999997</v>
      </c>
      <c r="D27" s="92">
        <v>0</v>
      </c>
      <c r="E27" s="92">
        <v>0</v>
      </c>
      <c r="F27" s="92">
        <v>0.22771519000000001</v>
      </c>
      <c r="G27" s="92">
        <v>0.21935254999999995</v>
      </c>
      <c r="H27" s="103">
        <v>0.13199526</v>
      </c>
    </row>
    <row r="28" spans="1:11" s="88" customFormat="1" x14ac:dyDescent="0.2">
      <c r="A28" s="111" t="s">
        <v>47</v>
      </c>
      <c r="B28" s="102">
        <v>1.5123350000000001E-2</v>
      </c>
      <c r="C28" s="92">
        <v>9.1152400000000001E-3</v>
      </c>
      <c r="D28" s="92">
        <v>0</v>
      </c>
      <c r="E28" s="92">
        <v>1.2038649999999998E-2</v>
      </c>
      <c r="F28" s="92">
        <v>2.1602999999999995E-3</v>
      </c>
      <c r="G28" s="92">
        <v>0</v>
      </c>
      <c r="H28" s="103">
        <v>0</v>
      </c>
    </row>
    <row r="29" spans="1:11" s="88" customFormat="1" x14ac:dyDescent="0.2">
      <c r="A29" s="111" t="s">
        <v>48</v>
      </c>
      <c r="B29" s="102">
        <v>1.9403727</v>
      </c>
      <c r="C29" s="92">
        <v>1.3797543299999997</v>
      </c>
      <c r="D29" s="92">
        <v>1.0654743299999998</v>
      </c>
      <c r="E29" s="92">
        <v>0.75793270999999995</v>
      </c>
      <c r="F29" s="92">
        <v>0.77973939999999997</v>
      </c>
      <c r="G29" s="92">
        <v>0.79007601999999988</v>
      </c>
      <c r="H29" s="103">
        <v>0.73660943000000001</v>
      </c>
    </row>
    <row r="30" spans="1:11" s="88" customFormat="1" x14ac:dyDescent="0.2">
      <c r="A30" s="111"/>
      <c r="B30" s="102"/>
      <c r="C30" s="92"/>
      <c r="D30" s="92"/>
      <c r="E30" s="92"/>
      <c r="F30" s="92"/>
      <c r="G30" s="93"/>
      <c r="H30" s="101"/>
    </row>
    <row r="31" spans="1:11" s="87" customFormat="1" x14ac:dyDescent="0.2">
      <c r="A31" s="110" t="s">
        <v>49</v>
      </c>
      <c r="B31" s="100">
        <v>0.14437968669170478</v>
      </c>
      <c r="C31" s="93">
        <v>0.22036397876053929</v>
      </c>
      <c r="D31" s="93">
        <v>0.12929924999999998</v>
      </c>
      <c r="E31" s="93">
        <v>7.6146690000000003E-2</v>
      </c>
      <c r="F31" s="93">
        <v>6.4342770000000007E-2</v>
      </c>
      <c r="G31" s="93">
        <v>6.373144E-2</v>
      </c>
      <c r="H31" s="101">
        <v>6.2948329999999997E-2</v>
      </c>
    </row>
    <row r="32" spans="1:11" x14ac:dyDescent="0.2">
      <c r="A32" s="111" t="s">
        <v>50</v>
      </c>
      <c r="B32" s="102">
        <v>7.1677400000000002E-2</v>
      </c>
      <c r="C32" s="92">
        <v>0.20457154</v>
      </c>
      <c r="D32" s="92">
        <v>0.12272466999999997</v>
      </c>
      <c r="E32" s="92">
        <v>7.6146690000000003E-2</v>
      </c>
      <c r="F32" s="92">
        <v>6.3177730000000001E-2</v>
      </c>
      <c r="G32" s="92">
        <v>1.4967350000000001E-2</v>
      </c>
      <c r="H32" s="103">
        <v>3.199E-3</v>
      </c>
    </row>
    <row r="33" spans="1:8" x14ac:dyDescent="0.2">
      <c r="A33" s="111" t="s">
        <v>51</v>
      </c>
      <c r="B33" s="102">
        <v>3.05975E-3</v>
      </c>
      <c r="C33" s="92">
        <v>1.4578999999999998E-3</v>
      </c>
      <c r="D33" s="92">
        <v>-6.8269999999999982E-5</v>
      </c>
      <c r="E33" s="92">
        <v>0</v>
      </c>
      <c r="F33" s="92">
        <v>1.16504E-3</v>
      </c>
      <c r="G33" s="92">
        <v>1.0064939999999998E-2</v>
      </c>
      <c r="H33" s="103">
        <v>8.3474999999999999E-4</v>
      </c>
    </row>
    <row r="34" spans="1:8" x14ac:dyDescent="0.2">
      <c r="A34" s="111" t="s">
        <v>52</v>
      </c>
      <c r="B34" s="102">
        <v>5.5130199999999997E-2</v>
      </c>
      <c r="C34" s="92">
        <v>9.4430000000000002E-4</v>
      </c>
      <c r="D34" s="92">
        <v>0</v>
      </c>
      <c r="E34" s="92">
        <v>0</v>
      </c>
      <c r="F34" s="92">
        <v>0</v>
      </c>
      <c r="G34" s="92">
        <v>3.8699149999999995E-2</v>
      </c>
      <c r="H34" s="103">
        <v>5.8914580000000001E-2</v>
      </c>
    </row>
    <row r="35" spans="1:8" x14ac:dyDescent="0.2">
      <c r="A35" s="111" t="s">
        <v>53</v>
      </c>
      <c r="B35" s="102">
        <v>0</v>
      </c>
      <c r="C35" s="92">
        <v>0</v>
      </c>
      <c r="D35" s="92">
        <v>0</v>
      </c>
      <c r="E35" s="92">
        <v>0</v>
      </c>
      <c r="F35" s="92">
        <v>0</v>
      </c>
      <c r="G35" s="92">
        <v>0</v>
      </c>
      <c r="H35" s="103">
        <v>0</v>
      </c>
    </row>
    <row r="36" spans="1:8" x14ac:dyDescent="0.2">
      <c r="A36" s="111" t="s">
        <v>54</v>
      </c>
      <c r="B36" s="102">
        <v>1.4465199999999999E-2</v>
      </c>
      <c r="C36" s="92">
        <v>1.3315299999999997E-2</v>
      </c>
      <c r="D36" s="92">
        <v>6.6428500000000014E-3</v>
      </c>
      <c r="E36" s="92">
        <v>0</v>
      </c>
      <c r="F36" s="92">
        <v>0</v>
      </c>
      <c r="G36" s="92">
        <v>0</v>
      </c>
      <c r="H36" s="103">
        <v>0</v>
      </c>
    </row>
    <row r="37" spans="1:8" x14ac:dyDescent="0.2">
      <c r="A37" s="112"/>
      <c r="B37" s="102"/>
      <c r="C37" s="92"/>
      <c r="D37" s="92"/>
      <c r="E37" s="92"/>
      <c r="F37" s="92"/>
      <c r="G37" s="93"/>
      <c r="H37" s="101"/>
    </row>
    <row r="38" spans="1:8" x14ac:dyDescent="0.2">
      <c r="A38" s="109"/>
      <c r="B38" s="102"/>
      <c r="C38" s="92"/>
      <c r="D38" s="92"/>
      <c r="E38" s="92"/>
      <c r="F38" s="92"/>
      <c r="G38" s="93"/>
      <c r="H38" s="101"/>
    </row>
    <row r="39" spans="1:8" s="83" customFormat="1" x14ac:dyDescent="0.2">
      <c r="A39" s="113" t="s">
        <v>55</v>
      </c>
      <c r="B39" s="100">
        <v>409.94988463737275</v>
      </c>
      <c r="C39" s="93">
        <v>394.43231326977707</v>
      </c>
      <c r="D39" s="93">
        <v>330.43449868001295</v>
      </c>
      <c r="E39" s="93">
        <v>299.39295025001019</v>
      </c>
      <c r="F39" s="93">
        <v>322.03944681000002</v>
      </c>
      <c r="G39" s="93">
        <v>327.30964877999997</v>
      </c>
      <c r="H39" s="101">
        <v>359.02526765999994</v>
      </c>
    </row>
    <row r="40" spans="1:8" x14ac:dyDescent="0.2">
      <c r="A40" s="108"/>
      <c r="B40" s="102"/>
      <c r="C40" s="92"/>
      <c r="D40" s="92"/>
      <c r="E40" s="92"/>
      <c r="F40" s="92"/>
      <c r="G40" s="93"/>
      <c r="H40" s="101"/>
    </row>
    <row r="41" spans="1:8" s="83" customFormat="1" x14ac:dyDescent="0.2">
      <c r="A41" s="110" t="s">
        <v>56</v>
      </c>
      <c r="B41" s="100">
        <v>114.08717435000001</v>
      </c>
      <c r="C41" s="93">
        <v>108.023077</v>
      </c>
      <c r="D41" s="93">
        <v>83.436114650000022</v>
      </c>
      <c r="E41" s="93">
        <v>67.738435339999995</v>
      </c>
      <c r="F41" s="93">
        <v>74.842931590000006</v>
      </c>
      <c r="G41" s="93">
        <v>84.220918149999989</v>
      </c>
      <c r="H41" s="101">
        <v>100.20175586000001</v>
      </c>
    </row>
    <row r="42" spans="1:8" x14ac:dyDescent="0.2">
      <c r="A42" s="114" t="s">
        <v>57</v>
      </c>
      <c r="B42" s="102">
        <v>5.0011086499999999</v>
      </c>
      <c r="C42" s="92">
        <v>4.6227600799999999</v>
      </c>
      <c r="D42" s="92">
        <v>3.5770440800000003</v>
      </c>
      <c r="E42" s="92">
        <v>2.9419225000000004</v>
      </c>
      <c r="F42" s="92">
        <v>2.9830129700000003</v>
      </c>
      <c r="G42" s="92">
        <v>3.1506492000000001</v>
      </c>
      <c r="H42" s="103">
        <v>3.5652422099999996</v>
      </c>
    </row>
    <row r="43" spans="1:8" x14ac:dyDescent="0.2">
      <c r="A43" s="114" t="s">
        <v>58</v>
      </c>
      <c r="B43" s="102">
        <v>0.5267417000000002</v>
      </c>
      <c r="C43" s="92">
        <v>0.94676403000000031</v>
      </c>
      <c r="D43" s="92">
        <v>0.54106788999999988</v>
      </c>
      <c r="E43" s="92">
        <v>0.34495762000000002</v>
      </c>
      <c r="F43" s="92">
        <v>0.42247684000000002</v>
      </c>
      <c r="G43" s="92">
        <v>0.34251558000000004</v>
      </c>
      <c r="H43" s="103">
        <v>0.50792986000000007</v>
      </c>
    </row>
    <row r="44" spans="1:8" x14ac:dyDescent="0.2">
      <c r="A44" s="114" t="s">
        <v>59</v>
      </c>
      <c r="B44" s="102">
        <v>2.9840650000000007E-2</v>
      </c>
      <c r="C44" s="92">
        <v>7.0727730000000003E-2</v>
      </c>
      <c r="D44" s="92">
        <v>3.4643749999999994E-2</v>
      </c>
      <c r="E44" s="92">
        <v>3.2721010000000002E-2</v>
      </c>
      <c r="F44" s="92">
        <v>4.7639010000000002E-2</v>
      </c>
      <c r="G44" s="92">
        <v>5.9194099999999999E-2</v>
      </c>
      <c r="H44" s="103">
        <v>4.0196870000000003E-2</v>
      </c>
    </row>
    <row r="45" spans="1:8" x14ac:dyDescent="0.2">
      <c r="A45" s="114"/>
      <c r="B45" s="102"/>
      <c r="C45" s="92"/>
      <c r="D45" s="92"/>
      <c r="E45" s="92"/>
      <c r="F45" s="92"/>
      <c r="G45" s="93"/>
      <c r="H45" s="101"/>
    </row>
    <row r="46" spans="1:8" s="83" customFormat="1" x14ac:dyDescent="0.2">
      <c r="A46" s="110" t="s">
        <v>60</v>
      </c>
      <c r="B46" s="100">
        <v>35.747101699999995</v>
      </c>
      <c r="C46" s="93">
        <v>37.473815729999998</v>
      </c>
      <c r="D46" s="93">
        <v>35.210292730000006</v>
      </c>
      <c r="E46" s="93">
        <v>34.586319909999979</v>
      </c>
      <c r="F46" s="93">
        <v>40.89511391000002</v>
      </c>
      <c r="G46" s="93">
        <v>45.450307879999997</v>
      </c>
      <c r="H46" s="101">
        <v>49.068550200000004</v>
      </c>
    </row>
    <row r="47" spans="1:8" x14ac:dyDescent="0.2">
      <c r="A47" s="114" t="s">
        <v>61</v>
      </c>
      <c r="B47" s="102">
        <v>14.484967299999999</v>
      </c>
      <c r="C47" s="92">
        <v>14.569306110000001</v>
      </c>
      <c r="D47" s="92">
        <v>13.857139310000001</v>
      </c>
      <c r="E47" s="92">
        <v>13.936397049999998</v>
      </c>
      <c r="F47" s="92">
        <v>16.218087699999998</v>
      </c>
      <c r="G47" s="92">
        <v>18.196190269999999</v>
      </c>
      <c r="H47" s="103">
        <v>19.893333170000002</v>
      </c>
    </row>
    <row r="48" spans="1:8" x14ac:dyDescent="0.2">
      <c r="A48" s="115" t="s">
        <v>62</v>
      </c>
      <c r="B48" s="102">
        <v>0.68319859999999999</v>
      </c>
      <c r="C48" s="92">
        <v>0.64828901999999999</v>
      </c>
      <c r="D48" s="92">
        <v>0.66426530999999989</v>
      </c>
      <c r="E48" s="92">
        <v>0.64636111000000007</v>
      </c>
      <c r="F48" s="92">
        <v>0.60379444999999998</v>
      </c>
      <c r="G48" s="92">
        <v>0.7238922499999999</v>
      </c>
      <c r="H48" s="103">
        <v>0.77470044999999998</v>
      </c>
    </row>
    <row r="49" spans="1:8" x14ac:dyDescent="0.2">
      <c r="A49" s="115" t="s">
        <v>63</v>
      </c>
      <c r="B49" s="102">
        <v>7.5132616500000005</v>
      </c>
      <c r="C49" s="92">
        <v>7.7869871900000005</v>
      </c>
      <c r="D49" s="92">
        <v>7.7770592499999998</v>
      </c>
      <c r="E49" s="92">
        <v>8.0204719300000011</v>
      </c>
      <c r="F49" s="92">
        <v>9.6899093199999999</v>
      </c>
      <c r="G49" s="92">
        <v>10.652473319999999</v>
      </c>
      <c r="H49" s="103">
        <v>11.656966020000002</v>
      </c>
    </row>
    <row r="50" spans="1:8" x14ac:dyDescent="0.2">
      <c r="A50" s="115" t="s">
        <v>64</v>
      </c>
      <c r="B50" s="102">
        <v>0.14912510000000001</v>
      </c>
      <c r="C50" s="92">
        <v>0.13237535</v>
      </c>
      <c r="D50" s="92">
        <v>6.9429710000000006E-2</v>
      </c>
      <c r="E50" s="92">
        <v>3.5829220000000002E-2</v>
      </c>
      <c r="F50" s="92">
        <v>8.2564119999999991E-2</v>
      </c>
      <c r="G50" s="92">
        <v>0.13395227000000001</v>
      </c>
      <c r="H50" s="103">
        <v>0.15618675000000001</v>
      </c>
    </row>
    <row r="51" spans="1:8" x14ac:dyDescent="0.2">
      <c r="A51" s="114" t="s">
        <v>65</v>
      </c>
      <c r="B51" s="102">
        <v>8.087784850000002</v>
      </c>
      <c r="C51" s="92">
        <v>9.3185350299999996</v>
      </c>
      <c r="D51" s="92">
        <v>8.3011380500000005</v>
      </c>
      <c r="E51" s="92">
        <v>8.6626393700000008</v>
      </c>
      <c r="F51" s="92">
        <v>11.79348609</v>
      </c>
      <c r="G51" s="92">
        <v>13.400186629999999</v>
      </c>
      <c r="H51" s="103">
        <v>13.402764749999998</v>
      </c>
    </row>
    <row r="52" spans="1:8" x14ac:dyDescent="0.2">
      <c r="A52" s="114" t="s">
        <v>66</v>
      </c>
      <c r="B52" s="102">
        <v>13.174349549999999</v>
      </c>
      <c r="C52" s="92">
        <v>13.585974589999999</v>
      </c>
      <c r="D52" s="92">
        <v>13.052015370000003</v>
      </c>
      <c r="E52" s="92">
        <v>11.987283489999998</v>
      </c>
      <c r="F52" s="92">
        <v>12.883540120000001</v>
      </c>
      <c r="G52" s="92">
        <v>13.853930979999996</v>
      </c>
      <c r="H52" s="103">
        <v>15.77245228</v>
      </c>
    </row>
    <row r="53" spans="1:8" x14ac:dyDescent="0.2">
      <c r="A53" s="116"/>
      <c r="B53" s="102"/>
      <c r="C53" s="92"/>
      <c r="D53" s="92"/>
      <c r="E53" s="92"/>
      <c r="F53" s="92"/>
      <c r="G53" s="93"/>
      <c r="H53" s="101"/>
    </row>
    <row r="54" spans="1:8" s="83" customFormat="1" x14ac:dyDescent="0.2">
      <c r="A54" s="110" t="s">
        <v>67</v>
      </c>
      <c r="B54" s="100">
        <v>70.103386299999997</v>
      </c>
      <c r="C54" s="93">
        <v>70.187804880000002</v>
      </c>
      <c r="D54" s="93">
        <v>63.588164560000003</v>
      </c>
      <c r="E54" s="93">
        <v>64.506991020000015</v>
      </c>
      <c r="F54" s="93">
        <v>70.030113730000011</v>
      </c>
      <c r="G54" s="93">
        <v>64.815098890000002</v>
      </c>
      <c r="H54" s="101">
        <v>67.497312159999993</v>
      </c>
    </row>
    <row r="55" spans="1:8" x14ac:dyDescent="0.2">
      <c r="A55" s="114"/>
      <c r="B55" s="102"/>
      <c r="C55" s="92"/>
      <c r="D55" s="92"/>
      <c r="E55" s="92"/>
      <c r="F55" s="92"/>
      <c r="G55" s="93"/>
      <c r="H55" s="101"/>
    </row>
    <row r="56" spans="1:8" s="83" customFormat="1" x14ac:dyDescent="0.2">
      <c r="A56" s="110" t="s">
        <v>68</v>
      </c>
      <c r="B56" s="100">
        <v>97.028374416444123</v>
      </c>
      <c r="C56" s="93">
        <v>94.362230176393467</v>
      </c>
      <c r="D56" s="93">
        <v>80.414642489998897</v>
      </c>
      <c r="E56" s="93">
        <v>72.246480079999031</v>
      </c>
      <c r="F56" s="93">
        <v>74.755424439999999</v>
      </c>
      <c r="G56" s="93">
        <v>73.737056710000005</v>
      </c>
      <c r="H56" s="101">
        <v>83.819636429999989</v>
      </c>
    </row>
    <row r="57" spans="1:8" x14ac:dyDescent="0.2">
      <c r="A57" s="114" t="s">
        <v>69</v>
      </c>
      <c r="B57" s="102">
        <v>62.891947050000006</v>
      </c>
      <c r="C57" s="92">
        <v>57.05922283000001</v>
      </c>
      <c r="D57" s="92">
        <v>45.57356893</v>
      </c>
      <c r="E57" s="92">
        <v>37.338590089999997</v>
      </c>
      <c r="F57" s="92">
        <v>39.192824980000005</v>
      </c>
      <c r="G57" s="92">
        <v>40.695113230000004</v>
      </c>
      <c r="H57" s="103">
        <v>46.592175169999997</v>
      </c>
    </row>
    <row r="58" spans="1:8" x14ac:dyDescent="0.2">
      <c r="A58" s="114" t="s">
        <v>70</v>
      </c>
      <c r="B58" s="102">
        <v>11.805273400000001</v>
      </c>
      <c r="C58" s="92">
        <v>11.661864420000001</v>
      </c>
      <c r="D58" s="92">
        <v>10.463324440000001</v>
      </c>
      <c r="E58" s="92">
        <v>9.7463190200000014</v>
      </c>
      <c r="F58" s="92">
        <v>10.387337079999998</v>
      </c>
      <c r="G58" s="92">
        <v>10.92284882</v>
      </c>
      <c r="H58" s="103">
        <v>12.358948460000001</v>
      </c>
    </row>
    <row r="59" spans="1:8" x14ac:dyDescent="0.2">
      <c r="A59" s="114" t="s">
        <v>71</v>
      </c>
      <c r="B59" s="102">
        <v>22.330718099999999</v>
      </c>
      <c r="C59" s="92">
        <v>25.640739660000001</v>
      </c>
      <c r="D59" s="92">
        <v>24.377749120000001</v>
      </c>
      <c r="E59" s="92">
        <v>25.16157097</v>
      </c>
      <c r="F59" s="92">
        <v>25.175262379999996</v>
      </c>
      <c r="G59" s="92">
        <v>22.119094660000002</v>
      </c>
      <c r="H59" s="103">
        <v>24.868512800000001</v>
      </c>
    </row>
    <row r="60" spans="1:8" x14ac:dyDescent="0.2">
      <c r="A60" s="116"/>
      <c r="B60" s="102"/>
      <c r="C60" s="92"/>
      <c r="D60" s="92"/>
      <c r="E60" s="92"/>
      <c r="F60" s="92"/>
      <c r="G60" s="93"/>
      <c r="H60" s="101"/>
    </row>
    <row r="61" spans="1:8" s="83" customFormat="1" x14ac:dyDescent="0.2">
      <c r="A61" s="110" t="s">
        <v>72</v>
      </c>
      <c r="B61" s="100">
        <v>92.983847870928614</v>
      </c>
      <c r="C61" s="93">
        <v>84.385385483383615</v>
      </c>
      <c r="D61" s="93">
        <v>67.78528425001403</v>
      </c>
      <c r="E61" s="93">
        <v>60.314723900011195</v>
      </c>
      <c r="F61" s="93">
        <v>61.515863140000008</v>
      </c>
      <c r="G61" s="93">
        <v>59.086267149999998</v>
      </c>
      <c r="H61" s="101">
        <v>58.438013010000006</v>
      </c>
    </row>
    <row r="62" spans="1:8" x14ac:dyDescent="0.2">
      <c r="A62" s="117" t="s">
        <v>73</v>
      </c>
      <c r="B62" s="102">
        <v>18.061026300000002</v>
      </c>
      <c r="C62" s="92">
        <v>18.099741909999999</v>
      </c>
      <c r="D62" s="92">
        <v>13.148451120000001</v>
      </c>
      <c r="E62" s="92">
        <v>12.871945969999999</v>
      </c>
      <c r="F62" s="92">
        <v>15.041321480000002</v>
      </c>
      <c r="G62" s="92">
        <v>16.006454429999998</v>
      </c>
      <c r="H62" s="103">
        <v>16.88164609</v>
      </c>
    </row>
    <row r="63" spans="1:8" x14ac:dyDescent="0.2">
      <c r="A63" s="117" t="s">
        <v>74</v>
      </c>
      <c r="B63" s="102">
        <v>70.021947799999992</v>
      </c>
      <c r="C63" s="92">
        <v>60.995635060000005</v>
      </c>
      <c r="D63" s="92">
        <v>51.217020359999992</v>
      </c>
      <c r="E63" s="92">
        <v>44.794082039999999</v>
      </c>
      <c r="F63" s="92">
        <v>43.408091970000001</v>
      </c>
      <c r="G63" s="92">
        <v>40.080593149999999</v>
      </c>
      <c r="H63" s="103">
        <v>38.137289359999997</v>
      </c>
    </row>
    <row r="64" spans="1:8" x14ac:dyDescent="0.2">
      <c r="A64" s="117" t="s">
        <v>75</v>
      </c>
      <c r="B64" s="102">
        <v>0.23175719999999997</v>
      </c>
      <c r="C64" s="92">
        <v>0.32087204999999996</v>
      </c>
      <c r="D64" s="92">
        <v>0.10004898</v>
      </c>
      <c r="E64" s="92">
        <v>0</v>
      </c>
      <c r="F64" s="92">
        <v>3.9623539999999992E-2</v>
      </c>
      <c r="G64" s="92">
        <v>7.1316429999999972E-2</v>
      </c>
      <c r="H64" s="103">
        <v>4.642284E-2</v>
      </c>
    </row>
    <row r="65" spans="1:11" x14ac:dyDescent="0.2">
      <c r="A65" s="117" t="s">
        <v>76</v>
      </c>
      <c r="B65" s="102">
        <v>4.6695267000000005</v>
      </c>
      <c r="C65" s="92">
        <v>4.9689631600000004</v>
      </c>
      <c r="D65" s="92">
        <v>3.3197637900000005</v>
      </c>
      <c r="E65" s="92">
        <v>2.6486958899999999</v>
      </c>
      <c r="F65" s="92">
        <v>3.0268261499999993</v>
      </c>
      <c r="G65" s="92">
        <v>2.9279031399999993</v>
      </c>
      <c r="H65" s="103">
        <v>3.3726547200000003</v>
      </c>
    </row>
    <row r="66" spans="1:11" ht="12" thickBot="1" x14ac:dyDescent="0.25">
      <c r="A66" s="118"/>
      <c r="B66" s="104"/>
      <c r="C66" s="105"/>
      <c r="D66" s="105"/>
      <c r="E66" s="105"/>
      <c r="F66" s="105"/>
      <c r="G66" s="382"/>
      <c r="H66" s="384"/>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D28" sqref="D28"/>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127</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141</v>
      </c>
      <c r="B17" s="120" t="s">
        <v>2</v>
      </c>
      <c r="C17" s="121" t="s">
        <v>3</v>
      </c>
      <c r="D17" s="121" t="s">
        <v>4</v>
      </c>
      <c r="E17" s="121" t="s">
        <v>5</v>
      </c>
      <c r="F17" s="121" t="s">
        <v>6</v>
      </c>
      <c r="G17" s="121" t="s">
        <v>7</v>
      </c>
      <c r="H17" s="122" t="s">
        <v>501</v>
      </c>
      <c r="I17" s="84"/>
      <c r="J17" s="84"/>
      <c r="K17" s="84"/>
    </row>
    <row r="18" spans="1:11" ht="12" thickTop="1" x14ac:dyDescent="0.2">
      <c r="A18" s="107" t="s">
        <v>105</v>
      </c>
      <c r="B18" s="100">
        <v>59.046088310430775</v>
      </c>
      <c r="C18" s="93">
        <v>64.789975947541791</v>
      </c>
      <c r="D18" s="93">
        <v>62.91184404000235</v>
      </c>
      <c r="E18" s="93">
        <v>52.870822180002129</v>
      </c>
      <c r="F18" s="93">
        <v>37.679886700000004</v>
      </c>
      <c r="G18" s="93">
        <v>23.60689919</v>
      </c>
      <c r="H18" s="101">
        <v>19.770753099999997</v>
      </c>
    </row>
    <row r="19" spans="1:11" x14ac:dyDescent="0.2">
      <c r="A19" s="107"/>
      <c r="B19" s="102"/>
      <c r="C19" s="92"/>
      <c r="D19" s="92"/>
      <c r="E19" s="92"/>
      <c r="F19" s="92"/>
      <c r="G19" s="93"/>
      <c r="H19" s="101"/>
    </row>
    <row r="20" spans="1:11" s="83" customFormat="1" x14ac:dyDescent="0.2">
      <c r="A20" s="108" t="s">
        <v>41</v>
      </c>
      <c r="B20" s="100">
        <v>34.279975727942549</v>
      </c>
      <c r="C20" s="93">
        <v>37.999734266927419</v>
      </c>
      <c r="D20" s="93">
        <v>36.256276649999975</v>
      </c>
      <c r="E20" s="93">
        <v>29.859847789999993</v>
      </c>
      <c r="F20" s="93">
        <v>21.199296920000002</v>
      </c>
      <c r="G20" s="93">
        <v>14.645271320000001</v>
      </c>
      <c r="H20" s="101">
        <v>11.512332279999999</v>
      </c>
    </row>
    <row r="21" spans="1:11" x14ac:dyDescent="0.2">
      <c r="A21" s="108"/>
      <c r="B21" s="102"/>
      <c r="C21" s="92"/>
      <c r="D21" s="92"/>
      <c r="E21" s="92"/>
      <c r="F21" s="92"/>
      <c r="G21" s="93"/>
      <c r="H21" s="101"/>
    </row>
    <row r="22" spans="1:11" s="87" customFormat="1" x14ac:dyDescent="0.2">
      <c r="A22" s="108" t="s">
        <v>42</v>
      </c>
      <c r="B22" s="100">
        <v>2.3882273240233629</v>
      </c>
      <c r="C22" s="93">
        <v>2.4386011541172432</v>
      </c>
      <c r="D22" s="93">
        <v>2.3920236400000436</v>
      </c>
      <c r="E22" s="93">
        <v>2.1513707000000508</v>
      </c>
      <c r="F22" s="93">
        <v>2.1462309900000003</v>
      </c>
      <c r="G22" s="93">
        <v>1.6081471200000004</v>
      </c>
      <c r="H22" s="101">
        <v>2.0185013100000004</v>
      </c>
    </row>
    <row r="23" spans="1:11" s="88" customFormat="1" x14ac:dyDescent="0.2">
      <c r="A23" s="109"/>
      <c r="B23" s="102"/>
      <c r="C23" s="92"/>
      <c r="D23" s="92"/>
      <c r="E23" s="92"/>
      <c r="F23" s="92"/>
      <c r="G23" s="93"/>
      <c r="H23" s="101"/>
    </row>
    <row r="24" spans="1:11" s="87" customFormat="1" x14ac:dyDescent="0.2">
      <c r="A24" s="110" t="s">
        <v>43</v>
      </c>
      <c r="B24" s="100">
        <v>2.2263412218842382</v>
      </c>
      <c r="C24" s="93">
        <v>2.2522517728364488</v>
      </c>
      <c r="D24" s="93">
        <v>2.258951100000036</v>
      </c>
      <c r="E24" s="93">
        <v>2.0601594800000473</v>
      </c>
      <c r="F24" s="93">
        <v>2.1049303699999991</v>
      </c>
      <c r="G24" s="93">
        <v>1.5344692700000002</v>
      </c>
      <c r="H24" s="101">
        <v>1.9603073900000003</v>
      </c>
    </row>
    <row r="25" spans="1:11" s="88" customFormat="1" x14ac:dyDescent="0.2">
      <c r="A25" s="111" t="s">
        <v>44</v>
      </c>
      <c r="B25" s="102">
        <v>2.1594119999999997</v>
      </c>
      <c r="C25" s="92">
        <v>2.1541446599999996</v>
      </c>
      <c r="D25" s="92">
        <v>2.13302134</v>
      </c>
      <c r="E25" s="92">
        <v>1.9850633000000002</v>
      </c>
      <c r="F25" s="92">
        <v>1.9749781700000002</v>
      </c>
      <c r="G25" s="92">
        <v>1.3749542200000002</v>
      </c>
      <c r="H25" s="103">
        <v>1.6173695700000001</v>
      </c>
    </row>
    <row r="26" spans="1:11" s="88" customFormat="1" x14ac:dyDescent="0.2">
      <c r="A26" s="111" t="s">
        <v>45</v>
      </c>
      <c r="B26" s="102">
        <v>0</v>
      </c>
      <c r="C26" s="92">
        <v>0</v>
      </c>
      <c r="D26" s="92">
        <v>0</v>
      </c>
      <c r="E26" s="92">
        <v>0</v>
      </c>
      <c r="F26" s="92">
        <v>0</v>
      </c>
      <c r="G26" s="92">
        <v>0</v>
      </c>
      <c r="H26" s="103">
        <v>0</v>
      </c>
    </row>
    <row r="27" spans="1:11" s="88" customFormat="1" x14ac:dyDescent="0.2">
      <c r="A27" s="111" t="s">
        <v>46</v>
      </c>
      <c r="B27" s="102">
        <v>0</v>
      </c>
      <c r="C27" s="92">
        <v>0</v>
      </c>
      <c r="D27" s="92">
        <v>0</v>
      </c>
      <c r="E27" s="92">
        <v>0</v>
      </c>
      <c r="F27" s="92">
        <v>0</v>
      </c>
      <c r="G27" s="92">
        <v>0</v>
      </c>
      <c r="H27" s="103">
        <v>0</v>
      </c>
    </row>
    <row r="28" spans="1:11" s="88" customFormat="1" x14ac:dyDescent="0.2">
      <c r="A28" s="111" t="s">
        <v>47</v>
      </c>
      <c r="B28" s="102">
        <v>0</v>
      </c>
      <c r="C28" s="92">
        <v>0</v>
      </c>
      <c r="D28" s="92">
        <v>0</v>
      </c>
      <c r="E28" s="92">
        <v>0</v>
      </c>
      <c r="F28" s="92">
        <v>0</v>
      </c>
      <c r="G28" s="92">
        <v>0</v>
      </c>
      <c r="H28" s="103">
        <v>0</v>
      </c>
    </row>
    <row r="29" spans="1:11" s="88" customFormat="1" x14ac:dyDescent="0.2">
      <c r="A29" s="111" t="s">
        <v>48</v>
      </c>
      <c r="B29" s="102">
        <v>6.6959599999999994E-2</v>
      </c>
      <c r="C29" s="92">
        <v>9.8077399999999981E-2</v>
      </c>
      <c r="D29" s="92">
        <v>0.12592976</v>
      </c>
      <c r="E29" s="92">
        <v>7.5096180000000012E-2</v>
      </c>
      <c r="F29" s="92">
        <v>0.12995219999999999</v>
      </c>
      <c r="G29" s="92">
        <v>0.15951504999999999</v>
      </c>
      <c r="H29" s="103">
        <v>0.34293782000000006</v>
      </c>
    </row>
    <row r="30" spans="1:11" s="88" customFormat="1" x14ac:dyDescent="0.2">
      <c r="A30" s="111"/>
      <c r="B30" s="102"/>
      <c r="C30" s="92"/>
      <c r="D30" s="92"/>
      <c r="E30" s="92"/>
      <c r="F30" s="92"/>
      <c r="G30" s="93"/>
      <c r="H30" s="101"/>
    </row>
    <row r="31" spans="1:11" s="87" customFormat="1" x14ac:dyDescent="0.2">
      <c r="A31" s="110" t="s">
        <v>49</v>
      </c>
      <c r="B31" s="100">
        <v>0.16188610213912474</v>
      </c>
      <c r="C31" s="93">
        <v>0.18633892792599924</v>
      </c>
      <c r="D31" s="93">
        <v>0.13307254000000002</v>
      </c>
      <c r="E31" s="93">
        <v>9.1211219999999982E-2</v>
      </c>
      <c r="F31" s="93">
        <v>4.130062000000001E-2</v>
      </c>
      <c r="G31" s="93">
        <v>7.3677849999999989E-2</v>
      </c>
      <c r="H31" s="101">
        <v>5.8193919999999996E-2</v>
      </c>
    </row>
    <row r="32" spans="1:11" x14ac:dyDescent="0.2">
      <c r="A32" s="111" t="s">
        <v>50</v>
      </c>
      <c r="B32" s="102">
        <v>0.15668869999999999</v>
      </c>
      <c r="C32" s="92">
        <v>0.18627556000000001</v>
      </c>
      <c r="D32" s="92">
        <v>0.13307254000000002</v>
      </c>
      <c r="E32" s="92">
        <v>9.1211219999999982E-2</v>
      </c>
      <c r="F32" s="92">
        <v>4.1300620000000003E-2</v>
      </c>
      <c r="G32" s="92">
        <v>7.3677849999999989E-2</v>
      </c>
      <c r="H32" s="103">
        <v>5.8193919999999996E-2</v>
      </c>
    </row>
    <row r="33" spans="1:8" x14ac:dyDescent="0.2">
      <c r="A33" s="111" t="s">
        <v>51</v>
      </c>
      <c r="B33" s="102">
        <v>0</v>
      </c>
      <c r="C33" s="92">
        <v>0</v>
      </c>
      <c r="D33" s="92">
        <v>0</v>
      </c>
      <c r="E33" s="92">
        <v>0</v>
      </c>
      <c r="F33" s="92">
        <v>0</v>
      </c>
      <c r="G33" s="92">
        <v>0</v>
      </c>
      <c r="H33" s="103">
        <v>0</v>
      </c>
    </row>
    <row r="34" spans="1:8" x14ac:dyDescent="0.2">
      <c r="A34" s="111" t="s">
        <v>52</v>
      </c>
      <c r="B34" s="102">
        <v>0</v>
      </c>
      <c r="C34" s="92">
        <v>0</v>
      </c>
      <c r="D34" s="92">
        <v>0</v>
      </c>
      <c r="E34" s="92">
        <v>0</v>
      </c>
      <c r="F34" s="92">
        <v>0</v>
      </c>
      <c r="G34" s="92">
        <v>0</v>
      </c>
      <c r="H34" s="103">
        <v>0</v>
      </c>
    </row>
    <row r="35" spans="1:8" x14ac:dyDescent="0.2">
      <c r="A35" s="111" t="s">
        <v>53</v>
      </c>
      <c r="B35" s="102">
        <v>0</v>
      </c>
      <c r="C35" s="92">
        <v>0</v>
      </c>
      <c r="D35" s="92">
        <v>0</v>
      </c>
      <c r="E35" s="92">
        <v>0</v>
      </c>
      <c r="F35" s="92">
        <v>0</v>
      </c>
      <c r="G35" s="92">
        <v>0</v>
      </c>
      <c r="H35" s="103">
        <v>0</v>
      </c>
    </row>
    <row r="36" spans="1:8" x14ac:dyDescent="0.2">
      <c r="A36" s="111" t="s">
        <v>54</v>
      </c>
      <c r="B36" s="102">
        <v>5.1445499999999995E-3</v>
      </c>
      <c r="C36" s="92">
        <v>0</v>
      </c>
      <c r="D36" s="92">
        <v>0</v>
      </c>
      <c r="E36" s="92">
        <v>0</v>
      </c>
      <c r="F36" s="92">
        <v>0</v>
      </c>
      <c r="G36" s="92">
        <v>0</v>
      </c>
      <c r="H36" s="103">
        <v>0</v>
      </c>
    </row>
    <row r="37" spans="1:8" x14ac:dyDescent="0.2">
      <c r="A37" s="112"/>
      <c r="B37" s="102"/>
      <c r="C37" s="92"/>
      <c r="D37" s="92"/>
      <c r="E37" s="92"/>
      <c r="F37" s="92"/>
      <c r="G37" s="93"/>
      <c r="H37" s="101"/>
    </row>
    <row r="38" spans="1:8" x14ac:dyDescent="0.2">
      <c r="A38" s="109"/>
      <c r="B38" s="102"/>
      <c r="C38" s="92"/>
      <c r="D38" s="92"/>
      <c r="E38" s="92"/>
      <c r="F38" s="92"/>
      <c r="G38" s="93"/>
      <c r="H38" s="101"/>
    </row>
    <row r="39" spans="1:8" s="83" customFormat="1" x14ac:dyDescent="0.2">
      <c r="A39" s="113" t="s">
        <v>55</v>
      </c>
      <c r="B39" s="100">
        <v>56.657733930498345</v>
      </c>
      <c r="C39" s="93">
        <v>62.351455092008607</v>
      </c>
      <c r="D39" s="93">
        <v>60.51982040000437</v>
      </c>
      <c r="E39" s="93">
        <v>50.719451480003343</v>
      </c>
      <c r="F39" s="93">
        <v>35.533655710000005</v>
      </c>
      <c r="G39" s="93">
        <v>21.998752070000002</v>
      </c>
      <c r="H39" s="101">
        <v>17.752251789999999</v>
      </c>
    </row>
    <row r="40" spans="1:8" x14ac:dyDescent="0.2">
      <c r="A40" s="108"/>
      <c r="B40" s="102"/>
      <c r="C40" s="92"/>
      <c r="D40" s="92"/>
      <c r="E40" s="92"/>
      <c r="F40" s="92"/>
      <c r="G40" s="93"/>
      <c r="H40" s="101"/>
    </row>
    <row r="41" spans="1:8" s="83" customFormat="1" x14ac:dyDescent="0.2">
      <c r="A41" s="110" t="s">
        <v>56</v>
      </c>
      <c r="B41" s="100">
        <v>22.972050199999995</v>
      </c>
      <c r="C41" s="93">
        <v>25.752218890000002</v>
      </c>
      <c r="D41" s="93">
        <v>24.209741139999995</v>
      </c>
      <c r="E41" s="93">
        <v>19.693458950000004</v>
      </c>
      <c r="F41" s="93">
        <v>13.128135220000003</v>
      </c>
      <c r="G41" s="93">
        <v>8.5562688799999993</v>
      </c>
      <c r="H41" s="101">
        <v>5.61679672</v>
      </c>
    </row>
    <row r="42" spans="1:8" x14ac:dyDescent="0.2">
      <c r="A42" s="114" t="s">
        <v>57</v>
      </c>
      <c r="B42" s="102">
        <v>1.4511420500000003</v>
      </c>
      <c r="C42" s="92">
        <v>1.5692453399999999</v>
      </c>
      <c r="D42" s="92">
        <v>1.4746452299999999</v>
      </c>
      <c r="E42" s="92">
        <v>1.1727926899999999</v>
      </c>
      <c r="F42" s="92">
        <v>0.79762535000000001</v>
      </c>
      <c r="G42" s="92">
        <v>0.61129032999999999</v>
      </c>
      <c r="H42" s="103">
        <v>0.42427964000000007</v>
      </c>
    </row>
    <row r="43" spans="1:8" x14ac:dyDescent="0.2">
      <c r="A43" s="114" t="s">
        <v>58</v>
      </c>
      <c r="B43" s="102">
        <v>0.66754105000000019</v>
      </c>
      <c r="C43" s="92">
        <v>1.0307813600000002</v>
      </c>
      <c r="D43" s="92">
        <v>0.87307322999999981</v>
      </c>
      <c r="E43" s="92">
        <v>0.60290166000000001</v>
      </c>
      <c r="F43" s="92">
        <v>0.54163183999999998</v>
      </c>
      <c r="G43" s="92">
        <v>0.35563115999999989</v>
      </c>
      <c r="H43" s="103">
        <v>0.33796259000000001</v>
      </c>
    </row>
    <row r="44" spans="1:8" x14ac:dyDescent="0.2">
      <c r="A44" s="114" t="s">
        <v>59</v>
      </c>
      <c r="B44" s="102">
        <v>8.3664699999999995E-2</v>
      </c>
      <c r="C44" s="92">
        <v>9.6524670000000007E-2</v>
      </c>
      <c r="D44" s="92">
        <v>7.8673260000000009E-2</v>
      </c>
      <c r="E44" s="92">
        <v>6.3995729999999987E-2</v>
      </c>
      <c r="F44" s="92">
        <v>4.3484959999999996E-2</v>
      </c>
      <c r="G44" s="92">
        <v>3.5696080000000005E-2</v>
      </c>
      <c r="H44" s="103">
        <v>4.7150789999999998E-2</v>
      </c>
    </row>
    <row r="45" spans="1:8" x14ac:dyDescent="0.2">
      <c r="A45" s="114"/>
      <c r="B45" s="102"/>
      <c r="C45" s="92"/>
      <c r="D45" s="92"/>
      <c r="E45" s="92"/>
      <c r="F45" s="92"/>
      <c r="G45" s="93"/>
      <c r="H45" s="101"/>
    </row>
    <row r="46" spans="1:8" s="83" customFormat="1" x14ac:dyDescent="0.2">
      <c r="A46" s="110" t="s">
        <v>60</v>
      </c>
      <c r="B46" s="100">
        <v>8.1270565499999972</v>
      </c>
      <c r="C46" s="93">
        <v>9.227099449999999</v>
      </c>
      <c r="D46" s="93">
        <v>9.2066345700000003</v>
      </c>
      <c r="E46" s="93">
        <v>7.6378067499999984</v>
      </c>
      <c r="F46" s="93">
        <v>5.5678631600000017</v>
      </c>
      <c r="G46" s="93">
        <v>4.1525870900000008</v>
      </c>
      <c r="H46" s="101">
        <v>3.5431356300000001</v>
      </c>
    </row>
    <row r="47" spans="1:8" x14ac:dyDescent="0.2">
      <c r="A47" s="114" t="s">
        <v>61</v>
      </c>
      <c r="B47" s="102">
        <v>4.1324267999999993</v>
      </c>
      <c r="C47" s="92">
        <v>4.5648973499999999</v>
      </c>
      <c r="D47" s="92">
        <v>4.1700937999999992</v>
      </c>
      <c r="E47" s="92">
        <v>3.3782184100000001</v>
      </c>
      <c r="F47" s="92">
        <v>2.2602677099999999</v>
      </c>
      <c r="G47" s="92">
        <v>1.5749793900000002</v>
      </c>
      <c r="H47" s="103">
        <v>1.2351077599999998</v>
      </c>
    </row>
    <row r="48" spans="1:8" x14ac:dyDescent="0.2">
      <c r="A48" s="115" t="s">
        <v>62</v>
      </c>
      <c r="B48" s="102">
        <v>0.53548794999999993</v>
      </c>
      <c r="C48" s="92">
        <v>0.48641539999999994</v>
      </c>
      <c r="D48" s="92">
        <v>0.29773514999999995</v>
      </c>
      <c r="E48" s="92">
        <v>0.20760250999999999</v>
      </c>
      <c r="F48" s="92">
        <v>0.15455847</v>
      </c>
      <c r="G48" s="92">
        <v>0.13893892000000002</v>
      </c>
      <c r="H48" s="103">
        <v>0.11338199999999998</v>
      </c>
    </row>
    <row r="49" spans="1:8" x14ac:dyDescent="0.2">
      <c r="A49" s="115" t="s">
        <v>63</v>
      </c>
      <c r="B49" s="102">
        <v>0.84628480000000006</v>
      </c>
      <c r="C49" s="92">
        <v>1.13795205</v>
      </c>
      <c r="D49" s="92">
        <v>1.1005425599999998</v>
      </c>
      <c r="E49" s="92">
        <v>0.83781289000000014</v>
      </c>
      <c r="F49" s="92">
        <v>0.51092012999999992</v>
      </c>
      <c r="G49" s="92">
        <v>0.42223869000000003</v>
      </c>
      <c r="H49" s="103">
        <v>0.44127034000000009</v>
      </c>
    </row>
    <row r="50" spans="1:8" x14ac:dyDescent="0.2">
      <c r="A50" s="115" t="s">
        <v>64</v>
      </c>
      <c r="B50" s="102">
        <v>0</v>
      </c>
      <c r="C50" s="92">
        <v>1.8083999999999996E-2</v>
      </c>
      <c r="D50" s="92">
        <v>0</v>
      </c>
      <c r="E50" s="92">
        <v>0</v>
      </c>
      <c r="F50" s="92">
        <v>0</v>
      </c>
      <c r="G50" s="92">
        <v>0</v>
      </c>
      <c r="H50" s="103">
        <v>0</v>
      </c>
    </row>
    <row r="51" spans="1:8" x14ac:dyDescent="0.2">
      <c r="A51" s="114" t="s">
        <v>65</v>
      </c>
      <c r="B51" s="102">
        <v>1.1502921000000002</v>
      </c>
      <c r="C51" s="92">
        <v>1.3657890100000001</v>
      </c>
      <c r="D51" s="92">
        <v>1.6826438100000003</v>
      </c>
      <c r="E51" s="92">
        <v>1.2866778700000001</v>
      </c>
      <c r="F51" s="92">
        <v>1.1761545800000002</v>
      </c>
      <c r="G51" s="92">
        <v>1.2255621799999998</v>
      </c>
      <c r="H51" s="103">
        <v>1.0851693399999998</v>
      </c>
    </row>
    <row r="52" spans="1:8" x14ac:dyDescent="0.2">
      <c r="A52" s="114" t="s">
        <v>66</v>
      </c>
      <c r="B52" s="102">
        <v>2.8443376499999995</v>
      </c>
      <c r="C52" s="92">
        <v>3.2964130900000002</v>
      </c>
      <c r="D52" s="92">
        <v>3.353896960000001</v>
      </c>
      <c r="E52" s="92">
        <v>2.9729104699999991</v>
      </c>
      <c r="F52" s="92">
        <v>2.1314408699999996</v>
      </c>
      <c r="G52" s="92">
        <v>1.3520455200000003</v>
      </c>
      <c r="H52" s="103">
        <v>1.2228585300000001</v>
      </c>
    </row>
    <row r="53" spans="1:8" x14ac:dyDescent="0.2">
      <c r="A53" s="116"/>
      <c r="B53" s="102"/>
      <c r="C53" s="92"/>
      <c r="D53" s="92"/>
      <c r="E53" s="92"/>
      <c r="F53" s="92"/>
      <c r="G53" s="93"/>
      <c r="H53" s="101"/>
    </row>
    <row r="54" spans="1:8" s="83" customFormat="1" x14ac:dyDescent="0.2">
      <c r="A54" s="110" t="s">
        <v>67</v>
      </c>
      <c r="B54" s="100">
        <v>0.79258824999999999</v>
      </c>
      <c r="C54" s="93">
        <v>0.58184349000000002</v>
      </c>
      <c r="D54" s="93">
        <v>0.44787730000000003</v>
      </c>
      <c r="E54" s="93">
        <v>0.37721138999999998</v>
      </c>
      <c r="F54" s="93">
        <v>0.35706755000000001</v>
      </c>
      <c r="G54" s="93">
        <v>0.32826822999999994</v>
      </c>
      <c r="H54" s="101">
        <v>0.33389861999999998</v>
      </c>
    </row>
    <row r="55" spans="1:8" x14ac:dyDescent="0.2">
      <c r="A55" s="114"/>
      <c r="B55" s="102"/>
      <c r="C55" s="92"/>
      <c r="D55" s="92"/>
      <c r="E55" s="92"/>
      <c r="F55" s="92"/>
      <c r="G55" s="93"/>
      <c r="H55" s="101"/>
    </row>
    <row r="56" spans="1:8" s="83" customFormat="1" x14ac:dyDescent="0.2">
      <c r="A56" s="110" t="s">
        <v>68</v>
      </c>
      <c r="B56" s="100">
        <v>4.8823870324366458</v>
      </c>
      <c r="C56" s="93">
        <v>5.0509019555328072</v>
      </c>
      <c r="D56" s="93">
        <v>5.2195719499999287</v>
      </c>
      <c r="E56" s="93">
        <v>4.7078461899999358</v>
      </c>
      <c r="F56" s="93">
        <v>3.6005942200000005</v>
      </c>
      <c r="G56" s="93">
        <v>0.27613746</v>
      </c>
      <c r="H56" s="101">
        <v>0</v>
      </c>
    </row>
    <row r="57" spans="1:8" x14ac:dyDescent="0.2">
      <c r="A57" s="114" t="s">
        <v>69</v>
      </c>
      <c r="B57" s="102">
        <v>4.5424554000000006</v>
      </c>
      <c r="C57" s="92">
        <v>4.7757313099999994</v>
      </c>
      <c r="D57" s="92">
        <v>4.8743912800000011</v>
      </c>
      <c r="E57" s="92">
        <v>4.4356189600000002</v>
      </c>
      <c r="F57" s="92">
        <v>3.3259216300000003</v>
      </c>
      <c r="G57" s="92">
        <v>0.27613746</v>
      </c>
      <c r="H57" s="103">
        <v>0</v>
      </c>
    </row>
    <row r="58" spans="1:8" x14ac:dyDescent="0.2">
      <c r="A58" s="114" t="s">
        <v>70</v>
      </c>
      <c r="B58" s="102">
        <v>0</v>
      </c>
      <c r="C58" s="92">
        <v>0</v>
      </c>
      <c r="D58" s="92">
        <v>6.2634000000000009E-2</v>
      </c>
      <c r="E58" s="92">
        <v>0</v>
      </c>
      <c r="F58" s="92">
        <v>0</v>
      </c>
      <c r="G58" s="92">
        <v>0</v>
      </c>
      <c r="H58" s="103">
        <v>0</v>
      </c>
    </row>
    <row r="59" spans="1:8" x14ac:dyDescent="0.2">
      <c r="A59" s="114" t="s">
        <v>71</v>
      </c>
      <c r="B59" s="102">
        <v>0.33990969999999987</v>
      </c>
      <c r="C59" s="92">
        <v>0.27514905999999995</v>
      </c>
      <c r="D59" s="92">
        <v>0.28254667</v>
      </c>
      <c r="E59" s="92">
        <v>0.27222722999999999</v>
      </c>
      <c r="F59" s="92">
        <v>0.27467259000000011</v>
      </c>
      <c r="G59" s="92">
        <v>0</v>
      </c>
      <c r="H59" s="103">
        <v>0</v>
      </c>
    </row>
    <row r="60" spans="1:8" x14ac:dyDescent="0.2">
      <c r="A60" s="116"/>
      <c r="B60" s="102"/>
      <c r="C60" s="92"/>
      <c r="D60" s="92"/>
      <c r="E60" s="92"/>
      <c r="F60" s="92"/>
      <c r="G60" s="93"/>
      <c r="H60" s="101"/>
    </row>
    <row r="61" spans="1:8" s="83" customFormat="1" x14ac:dyDescent="0.2">
      <c r="A61" s="110" t="s">
        <v>72</v>
      </c>
      <c r="B61" s="100">
        <v>19.883651898061704</v>
      </c>
      <c r="C61" s="93">
        <v>21.739391306475799</v>
      </c>
      <c r="D61" s="93">
        <v>21.435995440004451</v>
      </c>
      <c r="E61" s="93">
        <v>18.3031282000034</v>
      </c>
      <c r="F61" s="93">
        <v>12.879995560000005</v>
      </c>
      <c r="G61" s="93">
        <v>8.6854904099999999</v>
      </c>
      <c r="H61" s="101">
        <v>8.2584208199999996</v>
      </c>
    </row>
    <row r="62" spans="1:8" x14ac:dyDescent="0.2">
      <c r="A62" s="117" t="s">
        <v>73</v>
      </c>
      <c r="B62" s="102">
        <v>1.7466891</v>
      </c>
      <c r="C62" s="92">
        <v>2.4888195300000002</v>
      </c>
      <c r="D62" s="92">
        <v>2.5835313200000005</v>
      </c>
      <c r="E62" s="92">
        <v>2.1575050099999999</v>
      </c>
      <c r="F62" s="92">
        <v>1.8516387100000005</v>
      </c>
      <c r="G62" s="92">
        <v>1.4907177200000001</v>
      </c>
      <c r="H62" s="103">
        <v>1.5132513000000001</v>
      </c>
    </row>
    <row r="63" spans="1:8" x14ac:dyDescent="0.2">
      <c r="A63" s="117" t="s">
        <v>74</v>
      </c>
      <c r="B63" s="102">
        <v>14.422354200000001</v>
      </c>
      <c r="C63" s="92">
        <v>14.57943446</v>
      </c>
      <c r="D63" s="92">
        <v>14.314011199999999</v>
      </c>
      <c r="E63" s="92">
        <v>12.534331929999999</v>
      </c>
      <c r="F63" s="92">
        <v>7.7479584299999997</v>
      </c>
      <c r="G63" s="92">
        <v>4.2811814500000001</v>
      </c>
      <c r="H63" s="103">
        <v>3.7805826900000001</v>
      </c>
    </row>
    <row r="64" spans="1:8" x14ac:dyDescent="0.2">
      <c r="A64" s="117" t="s">
        <v>75</v>
      </c>
      <c r="B64" s="102">
        <v>1.7414696499999995</v>
      </c>
      <c r="C64" s="92">
        <v>2.4414936300000001</v>
      </c>
      <c r="D64" s="92">
        <v>2.5570377799999999</v>
      </c>
      <c r="E64" s="92">
        <v>1.8971208899999998</v>
      </c>
      <c r="F64" s="92">
        <v>1.7421454200000002</v>
      </c>
      <c r="G64" s="92">
        <v>1.4461807999999998</v>
      </c>
      <c r="H64" s="103">
        <v>1.5643566500000001</v>
      </c>
    </row>
    <row r="65" spans="1:11" x14ac:dyDescent="0.2">
      <c r="A65" s="117" t="s">
        <v>76</v>
      </c>
      <c r="B65" s="102">
        <v>1.9732266500000004</v>
      </c>
      <c r="C65" s="92">
        <v>2.2295990399999996</v>
      </c>
      <c r="D65" s="92">
        <v>1.9814151400000006</v>
      </c>
      <c r="E65" s="92">
        <v>1.7141703700000002</v>
      </c>
      <c r="F65" s="92">
        <v>1.5382530000000001</v>
      </c>
      <c r="G65" s="92">
        <v>1.4674104400000001</v>
      </c>
      <c r="H65" s="103">
        <v>1.4002301799999999</v>
      </c>
    </row>
    <row r="66" spans="1:11" ht="12" thickBot="1" x14ac:dyDescent="0.25">
      <c r="A66" s="118"/>
      <c r="B66" s="104"/>
      <c r="C66" s="105"/>
      <c r="D66" s="105"/>
      <c r="E66" s="105"/>
      <c r="F66" s="105"/>
      <c r="G66" s="382"/>
      <c r="H66" s="384"/>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D28" sqref="D28"/>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126</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140</v>
      </c>
      <c r="B17" s="120" t="s">
        <v>2</v>
      </c>
      <c r="C17" s="121" t="s">
        <v>3</v>
      </c>
      <c r="D17" s="121" t="s">
        <v>4</v>
      </c>
      <c r="E17" s="121" t="s">
        <v>5</v>
      </c>
      <c r="F17" s="121" t="s">
        <v>6</v>
      </c>
      <c r="G17" s="121" t="s">
        <v>7</v>
      </c>
      <c r="H17" s="122" t="s">
        <v>501</v>
      </c>
      <c r="I17" s="84"/>
      <c r="J17" s="84"/>
      <c r="K17" s="84"/>
    </row>
    <row r="18" spans="1:11" ht="12" thickTop="1" x14ac:dyDescent="0.2">
      <c r="A18" s="107" t="s">
        <v>105</v>
      </c>
      <c r="B18" s="100">
        <v>1368.293717461258</v>
      </c>
      <c r="C18" s="93">
        <v>1472.4073267441615</v>
      </c>
      <c r="D18" s="93">
        <v>1490.8141844399693</v>
      </c>
      <c r="E18" s="93">
        <v>1502.0230797899794</v>
      </c>
      <c r="F18" s="93">
        <v>1515.4256103999994</v>
      </c>
      <c r="G18" s="93">
        <v>1544.9729562600003</v>
      </c>
      <c r="H18" s="101">
        <v>1574.3009616499999</v>
      </c>
    </row>
    <row r="19" spans="1:11" x14ac:dyDescent="0.2">
      <c r="A19" s="107"/>
      <c r="B19" s="102"/>
      <c r="C19" s="92"/>
      <c r="D19" s="92"/>
      <c r="E19" s="92"/>
      <c r="F19" s="92"/>
      <c r="G19" s="93"/>
      <c r="H19" s="101"/>
    </row>
    <row r="20" spans="1:11" s="83" customFormat="1" x14ac:dyDescent="0.2">
      <c r="A20" s="108" t="s">
        <v>41</v>
      </c>
      <c r="B20" s="100">
        <v>892.2153727826103</v>
      </c>
      <c r="C20" s="93">
        <v>941.25284757559064</v>
      </c>
      <c r="D20" s="93">
        <v>953.21707713999842</v>
      </c>
      <c r="E20" s="93">
        <v>964.37533072999804</v>
      </c>
      <c r="F20" s="93">
        <v>971.42590263999978</v>
      </c>
      <c r="G20" s="93">
        <v>985.68830800000012</v>
      </c>
      <c r="H20" s="101">
        <v>999.75557559000003</v>
      </c>
    </row>
    <row r="21" spans="1:11" x14ac:dyDescent="0.2">
      <c r="A21" s="108"/>
      <c r="B21" s="102"/>
      <c r="C21" s="92"/>
      <c r="D21" s="92"/>
      <c r="E21" s="92"/>
      <c r="F21" s="92"/>
      <c r="G21" s="93"/>
      <c r="H21" s="101"/>
    </row>
    <row r="22" spans="1:11" s="87" customFormat="1" x14ac:dyDescent="0.2">
      <c r="A22" s="108" t="s">
        <v>42</v>
      </c>
      <c r="B22" s="100">
        <v>2.160334672534407</v>
      </c>
      <c r="C22" s="93">
        <v>2.0335526899519012</v>
      </c>
      <c r="D22" s="93">
        <v>1.7696364900000343</v>
      </c>
      <c r="E22" s="93">
        <v>1.4698408600000359</v>
      </c>
      <c r="F22" s="93">
        <v>1.2081926699999999</v>
      </c>
      <c r="G22" s="93">
        <v>1.1576549100000002</v>
      </c>
      <c r="H22" s="101">
        <v>0.93185803</v>
      </c>
    </row>
    <row r="23" spans="1:11" s="88" customFormat="1" x14ac:dyDescent="0.2">
      <c r="A23" s="109"/>
      <c r="B23" s="102"/>
      <c r="C23" s="92"/>
      <c r="D23" s="92"/>
      <c r="E23" s="92"/>
      <c r="F23" s="92"/>
      <c r="G23" s="93"/>
      <c r="H23" s="101"/>
    </row>
    <row r="24" spans="1:11" s="87" customFormat="1" x14ac:dyDescent="0.2">
      <c r="A24" s="110" t="s">
        <v>43</v>
      </c>
      <c r="B24" s="100">
        <v>2.160334672534407</v>
      </c>
      <c r="C24" s="93">
        <v>2.0170993305873393</v>
      </c>
      <c r="D24" s="93">
        <v>1.7696364900000285</v>
      </c>
      <c r="E24" s="93">
        <v>1.4694386400000334</v>
      </c>
      <c r="F24" s="93">
        <v>1.2081926699999994</v>
      </c>
      <c r="G24" s="93">
        <v>1.1576549100000002</v>
      </c>
      <c r="H24" s="101">
        <v>0.93161724000000012</v>
      </c>
    </row>
    <row r="25" spans="1:11" s="88" customFormat="1" x14ac:dyDescent="0.2">
      <c r="A25" s="111" t="s">
        <v>44</v>
      </c>
      <c r="B25" s="102">
        <v>2.1603641499999999</v>
      </c>
      <c r="C25" s="92">
        <v>1.8764164399999999</v>
      </c>
      <c r="D25" s="92">
        <v>1.5726137499999999</v>
      </c>
      <c r="E25" s="92">
        <v>1.33910372</v>
      </c>
      <c r="F25" s="92">
        <v>1.1408445199999999</v>
      </c>
      <c r="G25" s="92">
        <v>1.0201643000000002</v>
      </c>
      <c r="H25" s="103">
        <v>0.88118928000000007</v>
      </c>
    </row>
    <row r="26" spans="1:11" s="88" customFormat="1" x14ac:dyDescent="0.2">
      <c r="A26" s="111" t="s">
        <v>45</v>
      </c>
      <c r="B26" s="102">
        <v>0</v>
      </c>
      <c r="C26" s="92">
        <v>0</v>
      </c>
      <c r="D26" s="92">
        <v>0</v>
      </c>
      <c r="E26" s="92">
        <v>0</v>
      </c>
      <c r="F26" s="92">
        <v>0</v>
      </c>
      <c r="G26" s="92">
        <v>0</v>
      </c>
      <c r="H26" s="103">
        <v>0</v>
      </c>
    </row>
    <row r="27" spans="1:11" s="88" customFormat="1" x14ac:dyDescent="0.2">
      <c r="A27" s="111" t="s">
        <v>46</v>
      </c>
      <c r="B27" s="102">
        <v>0</v>
      </c>
      <c r="C27" s="92">
        <v>0</v>
      </c>
      <c r="D27" s="92">
        <v>0</v>
      </c>
      <c r="E27" s="92">
        <v>0</v>
      </c>
      <c r="F27" s="92">
        <v>0</v>
      </c>
      <c r="G27" s="92">
        <v>0</v>
      </c>
      <c r="H27" s="103">
        <v>0</v>
      </c>
    </row>
    <row r="28" spans="1:11" s="88" customFormat="1" x14ac:dyDescent="0.2">
      <c r="A28" s="111" t="s">
        <v>47</v>
      </c>
      <c r="B28" s="102">
        <v>0</v>
      </c>
      <c r="C28" s="92">
        <v>0</v>
      </c>
      <c r="D28" s="92">
        <v>0</v>
      </c>
      <c r="E28" s="92">
        <v>0</v>
      </c>
      <c r="F28" s="92">
        <v>0</v>
      </c>
      <c r="G28" s="92">
        <v>1.56113E-3</v>
      </c>
      <c r="H28" s="103">
        <v>0</v>
      </c>
    </row>
    <row r="29" spans="1:11" s="88" customFormat="1" x14ac:dyDescent="0.2">
      <c r="A29" s="111" t="s">
        <v>48</v>
      </c>
      <c r="B29" s="102">
        <v>0</v>
      </c>
      <c r="C29" s="92">
        <v>0.14065627999999999</v>
      </c>
      <c r="D29" s="92">
        <v>0.19702274</v>
      </c>
      <c r="E29" s="92">
        <v>0.13033491999999999</v>
      </c>
      <c r="F29" s="92">
        <v>6.7348150000000009E-2</v>
      </c>
      <c r="G29" s="92">
        <v>0.13592947999999999</v>
      </c>
      <c r="H29" s="103">
        <v>5.0427960000000008E-2</v>
      </c>
    </row>
    <row r="30" spans="1:11" s="88" customFormat="1" x14ac:dyDescent="0.2">
      <c r="A30" s="111"/>
      <c r="B30" s="102"/>
      <c r="C30" s="92"/>
      <c r="D30" s="92"/>
      <c r="E30" s="92"/>
      <c r="F30" s="92"/>
      <c r="G30" s="93"/>
      <c r="H30" s="101"/>
    </row>
    <row r="31" spans="1:11" s="87" customFormat="1" x14ac:dyDescent="0.2">
      <c r="A31" s="110" t="s">
        <v>49</v>
      </c>
      <c r="B31" s="100">
        <v>0</v>
      </c>
      <c r="C31" s="93">
        <v>1.6444642298334242E-2</v>
      </c>
      <c r="D31" s="93">
        <v>0</v>
      </c>
      <c r="E31" s="93">
        <v>4.0221999999999995E-4</v>
      </c>
      <c r="F31" s="93">
        <v>0</v>
      </c>
      <c r="G31" s="93">
        <v>0</v>
      </c>
      <c r="H31" s="101">
        <v>2.4079000000000003E-4</v>
      </c>
    </row>
    <row r="32" spans="1:11" x14ac:dyDescent="0.2">
      <c r="A32" s="111" t="s">
        <v>50</v>
      </c>
      <c r="B32" s="102">
        <v>0</v>
      </c>
      <c r="C32" s="92">
        <v>1.9880000000000006E-3</v>
      </c>
      <c r="D32" s="92">
        <v>0</v>
      </c>
      <c r="E32" s="92">
        <v>0</v>
      </c>
      <c r="F32" s="92">
        <v>0</v>
      </c>
      <c r="G32" s="92">
        <v>0</v>
      </c>
      <c r="H32" s="103">
        <v>0</v>
      </c>
    </row>
    <row r="33" spans="1:8" x14ac:dyDescent="0.2">
      <c r="A33" s="111" t="s">
        <v>51</v>
      </c>
      <c r="B33" s="102">
        <v>0</v>
      </c>
      <c r="C33" s="92">
        <v>1.6679999999999998E-3</v>
      </c>
      <c r="D33" s="92">
        <v>0</v>
      </c>
      <c r="E33" s="92">
        <v>4.0221999999999995E-4</v>
      </c>
      <c r="F33" s="92">
        <v>0</v>
      </c>
      <c r="G33" s="92">
        <v>0</v>
      </c>
      <c r="H33" s="103">
        <v>0</v>
      </c>
    </row>
    <row r="34" spans="1:8" x14ac:dyDescent="0.2">
      <c r="A34" s="111" t="s">
        <v>52</v>
      </c>
      <c r="B34" s="102">
        <v>0</v>
      </c>
      <c r="C34" s="92">
        <v>0</v>
      </c>
      <c r="D34" s="92">
        <v>0</v>
      </c>
      <c r="E34" s="92">
        <v>0</v>
      </c>
      <c r="F34" s="92">
        <v>0</v>
      </c>
      <c r="G34" s="92">
        <v>0</v>
      </c>
      <c r="H34" s="103">
        <v>0</v>
      </c>
    </row>
    <row r="35" spans="1:8" x14ac:dyDescent="0.2">
      <c r="A35" s="111" t="s">
        <v>53</v>
      </c>
      <c r="B35" s="102">
        <v>0</v>
      </c>
      <c r="C35" s="92">
        <v>0</v>
      </c>
      <c r="D35" s="92">
        <v>0</v>
      </c>
      <c r="E35" s="92">
        <v>0</v>
      </c>
      <c r="F35" s="92">
        <v>0</v>
      </c>
      <c r="G35" s="92">
        <v>0</v>
      </c>
      <c r="H35" s="103">
        <v>0</v>
      </c>
    </row>
    <row r="36" spans="1:8" x14ac:dyDescent="0.2">
      <c r="A36" s="111" t="s">
        <v>54</v>
      </c>
      <c r="B36" s="102">
        <v>0</v>
      </c>
      <c r="C36" s="92">
        <v>1.2783049999999999E-2</v>
      </c>
      <c r="D36" s="92">
        <v>0</v>
      </c>
      <c r="E36" s="92">
        <v>0</v>
      </c>
      <c r="F36" s="92">
        <v>0</v>
      </c>
      <c r="G36" s="92">
        <v>0</v>
      </c>
      <c r="H36" s="103">
        <v>2.4079E-4</v>
      </c>
    </row>
    <row r="37" spans="1:8" x14ac:dyDescent="0.2">
      <c r="A37" s="112"/>
      <c r="B37" s="102"/>
      <c r="C37" s="92"/>
      <c r="D37" s="92"/>
      <c r="E37" s="92"/>
      <c r="F37" s="92"/>
      <c r="G37" s="93"/>
      <c r="H37" s="101"/>
    </row>
    <row r="38" spans="1:8" x14ac:dyDescent="0.2">
      <c r="A38" s="109"/>
      <c r="B38" s="102"/>
      <c r="C38" s="92"/>
      <c r="D38" s="92"/>
      <c r="E38" s="92"/>
      <c r="F38" s="92"/>
      <c r="G38" s="93"/>
      <c r="H38" s="101"/>
    </row>
    <row r="39" spans="1:8" s="83" customFormat="1" x14ac:dyDescent="0.2">
      <c r="A39" s="113" t="s">
        <v>55</v>
      </c>
      <c r="B39" s="100">
        <v>1366.130286067744</v>
      </c>
      <c r="C39" s="93">
        <v>1470.37565760964</v>
      </c>
      <c r="D39" s="93">
        <v>1489.0445479500183</v>
      </c>
      <c r="E39" s="93">
        <v>1500.5532389300156</v>
      </c>
      <c r="F39" s="93">
        <v>1514.2174177300001</v>
      </c>
      <c r="G39" s="93">
        <v>1543.8153013500003</v>
      </c>
      <c r="H39" s="101">
        <v>1573.3691036199998</v>
      </c>
    </row>
    <row r="40" spans="1:8" x14ac:dyDescent="0.2">
      <c r="A40" s="108"/>
      <c r="B40" s="102"/>
      <c r="C40" s="92"/>
      <c r="D40" s="92"/>
      <c r="E40" s="92"/>
      <c r="F40" s="92"/>
      <c r="G40" s="93"/>
      <c r="H40" s="101"/>
    </row>
    <row r="41" spans="1:8" s="83" customFormat="1" x14ac:dyDescent="0.2">
      <c r="A41" s="110" t="s">
        <v>56</v>
      </c>
      <c r="B41" s="100">
        <v>763.32112569999993</v>
      </c>
      <c r="C41" s="93">
        <v>803.13560990999986</v>
      </c>
      <c r="D41" s="93">
        <v>809.64480468999989</v>
      </c>
      <c r="E41" s="93">
        <v>815.92067265000003</v>
      </c>
      <c r="F41" s="93">
        <v>816.29243443000007</v>
      </c>
      <c r="G41" s="93">
        <v>823.43480956000019</v>
      </c>
      <c r="H41" s="101">
        <v>832.6346518900001</v>
      </c>
    </row>
    <row r="42" spans="1:8" x14ac:dyDescent="0.2">
      <c r="A42" s="114" t="s">
        <v>57</v>
      </c>
      <c r="B42" s="102">
        <v>72.94149234999999</v>
      </c>
      <c r="C42" s="92">
        <v>77.104211959999986</v>
      </c>
      <c r="D42" s="92">
        <v>77.880679839999985</v>
      </c>
      <c r="E42" s="92">
        <v>79.953483100000014</v>
      </c>
      <c r="F42" s="92">
        <v>81.210932480000011</v>
      </c>
      <c r="G42" s="92">
        <v>82.716102939999999</v>
      </c>
      <c r="H42" s="103">
        <v>83.996542989999995</v>
      </c>
    </row>
    <row r="43" spans="1:8" x14ac:dyDescent="0.2">
      <c r="A43" s="114" t="s">
        <v>58</v>
      </c>
      <c r="B43" s="102">
        <v>0.30040195000000003</v>
      </c>
      <c r="C43" s="92">
        <v>0.26814891999999996</v>
      </c>
      <c r="D43" s="92">
        <v>0.14893965999999997</v>
      </c>
      <c r="E43" s="92">
        <v>0.11842256999999999</v>
      </c>
      <c r="F43" s="92">
        <v>7.3752449999999997E-2</v>
      </c>
      <c r="G43" s="92">
        <v>0</v>
      </c>
      <c r="H43" s="103">
        <v>0</v>
      </c>
    </row>
    <row r="44" spans="1:8" x14ac:dyDescent="0.2">
      <c r="A44" s="114" t="s">
        <v>59</v>
      </c>
      <c r="B44" s="102">
        <v>2.5611700000000005E-2</v>
      </c>
      <c r="C44" s="92">
        <v>3.4329069999999996E-2</v>
      </c>
      <c r="D44" s="92">
        <v>5.8522060000000008E-2</v>
      </c>
      <c r="E44" s="92">
        <v>6.9334729999999983E-2</v>
      </c>
      <c r="F44" s="92">
        <v>6.9249329999999998E-2</v>
      </c>
      <c r="G44" s="92">
        <v>6.3673420000000008E-2</v>
      </c>
      <c r="H44" s="103">
        <v>5.3828519999999991E-2</v>
      </c>
    </row>
    <row r="45" spans="1:8" x14ac:dyDescent="0.2">
      <c r="A45" s="114"/>
      <c r="B45" s="102"/>
      <c r="C45" s="92"/>
      <c r="D45" s="92"/>
      <c r="E45" s="92"/>
      <c r="F45" s="92"/>
      <c r="G45" s="93"/>
      <c r="H45" s="101"/>
    </row>
    <row r="46" spans="1:8" s="83" customFormat="1" x14ac:dyDescent="0.2">
      <c r="A46" s="110" t="s">
        <v>60</v>
      </c>
      <c r="B46" s="100">
        <v>30.233518150000005</v>
      </c>
      <c r="C46" s="93">
        <v>33.060893549999989</v>
      </c>
      <c r="D46" s="93">
        <v>33.263581960000003</v>
      </c>
      <c r="E46" s="93">
        <v>36.894873359999991</v>
      </c>
      <c r="F46" s="93">
        <v>43.381071470000016</v>
      </c>
      <c r="G46" s="93">
        <v>49.745854309999991</v>
      </c>
      <c r="H46" s="101">
        <v>55.635514309999998</v>
      </c>
    </row>
    <row r="47" spans="1:8" x14ac:dyDescent="0.2">
      <c r="A47" s="114" t="s">
        <v>61</v>
      </c>
      <c r="B47" s="102">
        <v>10.50707575</v>
      </c>
      <c r="C47" s="92">
        <v>11.51909115</v>
      </c>
      <c r="D47" s="92">
        <v>12.00751369</v>
      </c>
      <c r="E47" s="92">
        <v>13.86706918</v>
      </c>
      <c r="F47" s="92">
        <v>16.525583449999996</v>
      </c>
      <c r="G47" s="92">
        <v>19.210696869999996</v>
      </c>
      <c r="H47" s="103">
        <v>21.998041340000004</v>
      </c>
    </row>
    <row r="48" spans="1:8" x14ac:dyDescent="0.2">
      <c r="A48" s="115" t="s">
        <v>62</v>
      </c>
      <c r="B48" s="102">
        <v>6.7125000000000004E-2</v>
      </c>
      <c r="C48" s="92">
        <v>7.9908729999999983E-2</v>
      </c>
      <c r="D48" s="92">
        <v>6.9425399999999998E-2</v>
      </c>
      <c r="E48" s="92">
        <v>9.0321990000000005E-2</v>
      </c>
      <c r="F48" s="92">
        <v>9.9483200000000008E-2</v>
      </c>
      <c r="G48" s="92">
        <v>8.8530150000000002E-2</v>
      </c>
      <c r="H48" s="103">
        <v>9.1312030000000002E-2</v>
      </c>
    </row>
    <row r="49" spans="1:8" x14ac:dyDescent="0.2">
      <c r="A49" s="115" t="s">
        <v>63</v>
      </c>
      <c r="B49" s="102">
        <v>7.690259199999999</v>
      </c>
      <c r="C49" s="92">
        <v>8.1905495900000016</v>
      </c>
      <c r="D49" s="92">
        <v>8.2232795700000008</v>
      </c>
      <c r="E49" s="92">
        <v>9.1726994099999999</v>
      </c>
      <c r="F49" s="92">
        <v>10.880480639999998</v>
      </c>
      <c r="G49" s="92">
        <v>12.419159390000001</v>
      </c>
      <c r="H49" s="103">
        <v>13.363583349999999</v>
      </c>
    </row>
    <row r="50" spans="1:8" x14ac:dyDescent="0.2">
      <c r="A50" s="115" t="s">
        <v>64</v>
      </c>
      <c r="B50" s="102">
        <v>0</v>
      </c>
      <c r="C50" s="92">
        <v>0</v>
      </c>
      <c r="D50" s="92">
        <v>0</v>
      </c>
      <c r="E50" s="92">
        <v>7.7285399999999999E-3</v>
      </c>
      <c r="F50" s="92">
        <v>1.107118E-2</v>
      </c>
      <c r="G50" s="92">
        <v>3.1132460000000001E-2</v>
      </c>
      <c r="H50" s="103">
        <v>0.12453570000000003</v>
      </c>
    </row>
    <row r="51" spans="1:8" x14ac:dyDescent="0.2">
      <c r="A51" s="114" t="s">
        <v>65</v>
      </c>
      <c r="B51" s="102">
        <v>8.5128469500000037</v>
      </c>
      <c r="C51" s="92">
        <v>8.9053678200000004</v>
      </c>
      <c r="D51" s="92">
        <v>7.8955346399999993</v>
      </c>
      <c r="E51" s="92">
        <v>8.6295069399999988</v>
      </c>
      <c r="F51" s="92">
        <v>11.281184530000001</v>
      </c>
      <c r="G51" s="92">
        <v>13.689704499999998</v>
      </c>
      <c r="H51" s="103">
        <v>15.040402819999997</v>
      </c>
    </row>
    <row r="52" spans="1:8" x14ac:dyDescent="0.2">
      <c r="A52" s="114" t="s">
        <v>66</v>
      </c>
      <c r="B52" s="102">
        <v>11.213595450000001</v>
      </c>
      <c r="C52" s="92">
        <v>12.636434579999998</v>
      </c>
      <c r="D52" s="92">
        <v>13.360533630000001</v>
      </c>
      <c r="E52" s="92">
        <v>14.398297239999998</v>
      </c>
      <c r="F52" s="92">
        <v>15.57430349</v>
      </c>
      <c r="G52" s="92">
        <v>16.845452939999998</v>
      </c>
      <c r="H52" s="103">
        <v>18.597070149999997</v>
      </c>
    </row>
    <row r="53" spans="1:8" x14ac:dyDescent="0.2">
      <c r="A53" s="116"/>
      <c r="B53" s="102"/>
      <c r="C53" s="92"/>
      <c r="D53" s="92"/>
      <c r="E53" s="92"/>
      <c r="F53" s="92"/>
      <c r="G53" s="93"/>
      <c r="H53" s="101"/>
    </row>
    <row r="54" spans="1:8" s="83" customFormat="1" x14ac:dyDescent="0.2">
      <c r="A54" s="110" t="s">
        <v>67</v>
      </c>
      <c r="B54" s="100">
        <v>96.499004299999996</v>
      </c>
      <c r="C54" s="93">
        <v>103.02350275000001</v>
      </c>
      <c r="D54" s="93">
        <v>108.53905399999999</v>
      </c>
      <c r="E54" s="93">
        <v>110.08994386000002</v>
      </c>
      <c r="F54" s="93">
        <v>110.54420406999998</v>
      </c>
      <c r="G54" s="93">
        <v>111.34998921999998</v>
      </c>
      <c r="H54" s="101">
        <v>110.55355136</v>
      </c>
    </row>
    <row r="55" spans="1:8" x14ac:dyDescent="0.2">
      <c r="A55" s="114"/>
      <c r="B55" s="102"/>
      <c r="C55" s="92"/>
      <c r="D55" s="92"/>
      <c r="E55" s="92"/>
      <c r="F55" s="92"/>
      <c r="G55" s="93"/>
      <c r="H55" s="101"/>
    </row>
    <row r="56" spans="1:8" s="83" customFormat="1" x14ac:dyDescent="0.2">
      <c r="A56" s="110" t="s">
        <v>68</v>
      </c>
      <c r="B56" s="100">
        <v>360.67145194186861</v>
      </c>
      <c r="C56" s="93">
        <v>408.40749511012632</v>
      </c>
      <c r="D56" s="93">
        <v>419.94644962999411</v>
      </c>
      <c r="E56" s="93">
        <v>422.87544432999437</v>
      </c>
      <c r="F56" s="93">
        <v>428.47862370000007</v>
      </c>
      <c r="G56" s="93">
        <v>443.27428458999992</v>
      </c>
      <c r="H56" s="101">
        <v>460.79993346999993</v>
      </c>
    </row>
    <row r="57" spans="1:8" x14ac:dyDescent="0.2">
      <c r="A57" s="114" t="s">
        <v>69</v>
      </c>
      <c r="B57" s="102">
        <v>320.50566780000003</v>
      </c>
      <c r="C57" s="92">
        <v>359.73027695999991</v>
      </c>
      <c r="D57" s="92">
        <v>366.56064431999999</v>
      </c>
      <c r="E57" s="92">
        <v>368.01313489000006</v>
      </c>
      <c r="F57" s="92">
        <v>372.19818812000005</v>
      </c>
      <c r="G57" s="92">
        <v>382.48960210999996</v>
      </c>
      <c r="H57" s="103">
        <v>394.46407049999993</v>
      </c>
    </row>
    <row r="58" spans="1:8" x14ac:dyDescent="0.2">
      <c r="A58" s="114" t="s">
        <v>70</v>
      </c>
      <c r="B58" s="102">
        <v>12.307074550000001</v>
      </c>
      <c r="C58" s="92">
        <v>15.04743526</v>
      </c>
      <c r="D58" s="92">
        <v>16.15261508</v>
      </c>
      <c r="E58" s="92">
        <v>17.468972410000003</v>
      </c>
      <c r="F58" s="92">
        <v>18.62463863</v>
      </c>
      <c r="G58" s="92">
        <v>19.77365326</v>
      </c>
      <c r="H58" s="103">
        <v>21.198132149999999</v>
      </c>
    </row>
    <row r="59" spans="1:8" x14ac:dyDescent="0.2">
      <c r="A59" s="114" t="s">
        <v>71</v>
      </c>
      <c r="B59" s="102">
        <v>27.857089399999996</v>
      </c>
      <c r="C59" s="92">
        <v>33.628037519999992</v>
      </c>
      <c r="D59" s="92">
        <v>37.233190230000005</v>
      </c>
      <c r="E59" s="92">
        <v>37.393337029999991</v>
      </c>
      <c r="F59" s="92">
        <v>37.655796950000003</v>
      </c>
      <c r="G59" s="92">
        <v>41.011029219999998</v>
      </c>
      <c r="H59" s="103">
        <v>45.137730820000009</v>
      </c>
    </row>
    <row r="60" spans="1:8" x14ac:dyDescent="0.2">
      <c r="A60" s="116"/>
      <c r="B60" s="102"/>
      <c r="C60" s="92"/>
      <c r="D60" s="92"/>
      <c r="E60" s="92"/>
      <c r="F60" s="92"/>
      <c r="G60" s="93"/>
      <c r="H60" s="101"/>
    </row>
    <row r="61" spans="1:8" s="83" customFormat="1" x14ac:dyDescent="0.2">
      <c r="A61" s="110" t="s">
        <v>72</v>
      </c>
      <c r="B61" s="100">
        <v>115.40518597587551</v>
      </c>
      <c r="C61" s="93">
        <v>122.74815628951404</v>
      </c>
      <c r="D61" s="93">
        <v>117.65065767002439</v>
      </c>
      <c r="E61" s="93">
        <v>114.77230473002129</v>
      </c>
      <c r="F61" s="93">
        <v>115.52108405999999</v>
      </c>
      <c r="G61" s="93">
        <v>116.01036366999999</v>
      </c>
      <c r="H61" s="101">
        <v>113.74545259</v>
      </c>
    </row>
    <row r="62" spans="1:8" x14ac:dyDescent="0.2">
      <c r="A62" s="117" t="s">
        <v>73</v>
      </c>
      <c r="B62" s="102">
        <v>12.884662049999999</v>
      </c>
      <c r="C62" s="92">
        <v>13.90153344</v>
      </c>
      <c r="D62" s="92">
        <v>13.500008690000003</v>
      </c>
      <c r="E62" s="92">
        <v>12.429343399999997</v>
      </c>
      <c r="F62" s="92">
        <v>12.097046880000001</v>
      </c>
      <c r="G62" s="92">
        <v>11.691982470000001</v>
      </c>
      <c r="H62" s="103">
        <v>10.92861986</v>
      </c>
    </row>
    <row r="63" spans="1:8" x14ac:dyDescent="0.2">
      <c r="A63" s="117" t="s">
        <v>74</v>
      </c>
      <c r="B63" s="102">
        <v>100.19589320000001</v>
      </c>
      <c r="C63" s="92">
        <v>106.24615389000002</v>
      </c>
      <c r="D63" s="92">
        <v>102.17239715999999</v>
      </c>
      <c r="E63" s="92">
        <v>100.45931477999999</v>
      </c>
      <c r="F63" s="92">
        <v>101.21682417999997</v>
      </c>
      <c r="G63" s="92">
        <v>101.67441305</v>
      </c>
      <c r="H63" s="103">
        <v>100.13102364</v>
      </c>
    </row>
    <row r="64" spans="1:8" x14ac:dyDescent="0.2">
      <c r="A64" s="117" t="s">
        <v>75</v>
      </c>
      <c r="B64" s="102">
        <v>0.15556404999999998</v>
      </c>
      <c r="C64" s="92">
        <v>0.23762055000000001</v>
      </c>
      <c r="D64" s="92">
        <v>0</v>
      </c>
      <c r="E64" s="92">
        <v>1.1247360000000001E-2</v>
      </c>
      <c r="F64" s="92">
        <v>2.5573759999999997E-2</v>
      </c>
      <c r="G64" s="92">
        <v>6.3441349999999994E-2</v>
      </c>
      <c r="H64" s="103">
        <v>0.21974805000000003</v>
      </c>
    </row>
    <row r="65" spans="1:11" x14ac:dyDescent="0.2">
      <c r="A65" s="117" t="s">
        <v>76</v>
      </c>
      <c r="B65" s="102">
        <v>2.1695756999999998</v>
      </c>
      <c r="C65" s="92">
        <v>2.3625963200000002</v>
      </c>
      <c r="D65" s="92">
        <v>1.9782518199999999</v>
      </c>
      <c r="E65" s="92">
        <v>1.8723991900000003</v>
      </c>
      <c r="F65" s="92">
        <v>2.1816392400000004</v>
      </c>
      <c r="G65" s="92">
        <v>2.5805268000000003</v>
      </c>
      <c r="H65" s="103">
        <v>2.4660610399999996</v>
      </c>
    </row>
    <row r="66" spans="1:11" ht="12" thickBot="1" x14ac:dyDescent="0.25">
      <c r="A66" s="118"/>
      <c r="B66" s="104"/>
      <c r="C66" s="105"/>
      <c r="D66" s="105"/>
      <c r="E66" s="105"/>
      <c r="F66" s="105"/>
      <c r="G66" s="382"/>
      <c r="H66" s="384"/>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D28" sqref="D28"/>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125</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139</v>
      </c>
      <c r="B17" s="120" t="s">
        <v>2</v>
      </c>
      <c r="C17" s="121" t="s">
        <v>3</v>
      </c>
      <c r="D17" s="121" t="s">
        <v>4</v>
      </c>
      <c r="E17" s="121" t="s">
        <v>5</v>
      </c>
      <c r="F17" s="121" t="s">
        <v>6</v>
      </c>
      <c r="G17" s="121" t="s">
        <v>7</v>
      </c>
      <c r="H17" s="122" t="s">
        <v>501</v>
      </c>
      <c r="I17" s="84"/>
      <c r="J17" s="84"/>
      <c r="K17" s="84"/>
    </row>
    <row r="18" spans="1:11" ht="12" thickTop="1" x14ac:dyDescent="0.2">
      <c r="A18" s="107" t="s">
        <v>105</v>
      </c>
      <c r="B18" s="100">
        <v>226.69278532635551</v>
      </c>
      <c r="C18" s="93">
        <v>218.19978670803792</v>
      </c>
      <c r="D18" s="93">
        <v>259.64490355001186</v>
      </c>
      <c r="E18" s="93">
        <v>305.68099714001556</v>
      </c>
      <c r="F18" s="93">
        <v>344.08606269000006</v>
      </c>
      <c r="G18" s="93">
        <v>161.88052540000001</v>
      </c>
      <c r="H18" s="101">
        <v>259.85955917000001</v>
      </c>
    </row>
    <row r="19" spans="1:11" x14ac:dyDescent="0.2">
      <c r="A19" s="107"/>
      <c r="B19" s="102"/>
      <c r="C19" s="92"/>
      <c r="D19" s="92"/>
      <c r="E19" s="92"/>
      <c r="F19" s="92"/>
      <c r="G19" s="93"/>
      <c r="H19" s="101"/>
    </row>
    <row r="20" spans="1:11" s="83" customFormat="1" x14ac:dyDescent="0.2">
      <c r="A20" s="108" t="s">
        <v>41</v>
      </c>
      <c r="B20" s="100">
        <v>147.83290471856617</v>
      </c>
      <c r="C20" s="93">
        <v>144.34995030202273</v>
      </c>
      <c r="D20" s="93">
        <v>132.67131069000081</v>
      </c>
      <c r="E20" s="93">
        <v>149.61744303000091</v>
      </c>
      <c r="F20" s="93">
        <v>152.07637693000001</v>
      </c>
      <c r="G20" s="93">
        <v>107.50544771999999</v>
      </c>
      <c r="H20" s="101">
        <v>172.94388465</v>
      </c>
    </row>
    <row r="21" spans="1:11" x14ac:dyDescent="0.2">
      <c r="A21" s="108"/>
      <c r="B21" s="102"/>
      <c r="C21" s="92"/>
      <c r="D21" s="92"/>
      <c r="E21" s="92"/>
      <c r="F21" s="92"/>
      <c r="G21" s="93"/>
      <c r="H21" s="101"/>
    </row>
    <row r="22" spans="1:11" s="87" customFormat="1" x14ac:dyDescent="0.2">
      <c r="A22" s="108" t="s">
        <v>42</v>
      </c>
      <c r="B22" s="100">
        <v>66.995866413371104</v>
      </c>
      <c r="C22" s="93">
        <v>61.657649110283593</v>
      </c>
      <c r="D22" s="93">
        <v>54.767824730001038</v>
      </c>
      <c r="E22" s="93">
        <v>51.328201180001244</v>
      </c>
      <c r="F22" s="93">
        <v>49.63765329000001</v>
      </c>
      <c r="G22" s="93">
        <v>49.738509869999994</v>
      </c>
      <c r="H22" s="101">
        <v>57.726875319999998</v>
      </c>
    </row>
    <row r="23" spans="1:11" s="88" customFormat="1" x14ac:dyDescent="0.2">
      <c r="A23" s="109"/>
      <c r="B23" s="102"/>
      <c r="C23" s="92"/>
      <c r="D23" s="92"/>
      <c r="E23" s="92"/>
      <c r="F23" s="92"/>
      <c r="G23" s="93"/>
      <c r="H23" s="101"/>
    </row>
    <row r="24" spans="1:11" s="87" customFormat="1" x14ac:dyDescent="0.2">
      <c r="A24" s="110" t="s">
        <v>43</v>
      </c>
      <c r="B24" s="100">
        <v>65.66615999439658</v>
      </c>
      <c r="C24" s="93">
        <v>60.805891981863219</v>
      </c>
      <c r="D24" s="93">
        <v>54.13302130000087</v>
      </c>
      <c r="E24" s="93">
        <v>50.851809260001154</v>
      </c>
      <c r="F24" s="93">
        <v>49.420682199999987</v>
      </c>
      <c r="G24" s="93">
        <v>49.24063872</v>
      </c>
      <c r="H24" s="101">
        <v>57.220427840000013</v>
      </c>
    </row>
    <row r="25" spans="1:11" s="88" customFormat="1" x14ac:dyDescent="0.2">
      <c r="A25" s="111" t="s">
        <v>44</v>
      </c>
      <c r="B25" s="102">
        <v>39.381334349999996</v>
      </c>
      <c r="C25" s="92">
        <v>32.108079299999993</v>
      </c>
      <c r="D25" s="92">
        <v>29.679970109999999</v>
      </c>
      <c r="E25" s="92">
        <v>28.482280829999997</v>
      </c>
      <c r="F25" s="92">
        <v>27.770850740000004</v>
      </c>
      <c r="G25" s="92">
        <v>24.245577539999999</v>
      </c>
      <c r="H25" s="103">
        <v>26.794480490000002</v>
      </c>
    </row>
    <row r="26" spans="1:11" s="88" customFormat="1" x14ac:dyDescent="0.2">
      <c r="A26" s="111" t="s">
        <v>45</v>
      </c>
      <c r="B26" s="102">
        <v>17.93358405</v>
      </c>
      <c r="C26" s="92">
        <v>19.579800379999998</v>
      </c>
      <c r="D26" s="92">
        <v>17.32570007</v>
      </c>
      <c r="E26" s="92">
        <v>15.619884960000002</v>
      </c>
      <c r="F26" s="92">
        <v>17.01540627</v>
      </c>
      <c r="G26" s="92">
        <v>21.68683497</v>
      </c>
      <c r="H26" s="103">
        <v>26.298204030000008</v>
      </c>
    </row>
    <row r="27" spans="1:11" s="88" customFormat="1" x14ac:dyDescent="0.2">
      <c r="A27" s="111" t="s">
        <v>46</v>
      </c>
      <c r="B27" s="102">
        <v>1.5724884500000003</v>
      </c>
      <c r="C27" s="92">
        <v>1.0378745700000001</v>
      </c>
      <c r="D27" s="92">
        <v>0.70641860000000001</v>
      </c>
      <c r="E27" s="92">
        <v>0.65022566000000004</v>
      </c>
      <c r="F27" s="92">
        <v>0.73627314999999993</v>
      </c>
      <c r="G27" s="92">
        <v>0.72849372999999995</v>
      </c>
      <c r="H27" s="103">
        <v>0.7363944899999999</v>
      </c>
    </row>
    <row r="28" spans="1:11" s="88" customFormat="1" x14ac:dyDescent="0.2">
      <c r="A28" s="111" t="s">
        <v>47</v>
      </c>
      <c r="B28" s="102">
        <v>0.74743160000000008</v>
      </c>
      <c r="C28" s="92">
        <v>0.70092651999999978</v>
      </c>
      <c r="D28" s="92">
        <v>0.55607050999999996</v>
      </c>
      <c r="E28" s="92">
        <v>0.57858737000000005</v>
      </c>
      <c r="F28" s="92">
        <v>0.59701786999999984</v>
      </c>
      <c r="G28" s="92">
        <v>0.23511944999999995</v>
      </c>
      <c r="H28" s="103">
        <v>0.26192538999999998</v>
      </c>
    </row>
    <row r="29" spans="1:11" s="88" customFormat="1" x14ac:dyDescent="0.2">
      <c r="A29" s="111" t="s">
        <v>48</v>
      </c>
      <c r="B29" s="102">
        <v>6.0322175499999995</v>
      </c>
      <c r="C29" s="92">
        <v>7.3784090299999994</v>
      </c>
      <c r="D29" s="92">
        <v>5.8648620099999986</v>
      </c>
      <c r="E29" s="92">
        <v>5.5208304400000001</v>
      </c>
      <c r="F29" s="92">
        <v>3.3011341700000001</v>
      </c>
      <c r="G29" s="92">
        <v>2.3446130299999992</v>
      </c>
      <c r="H29" s="103">
        <v>3.1294234400000001</v>
      </c>
    </row>
    <row r="30" spans="1:11" s="88" customFormat="1" x14ac:dyDescent="0.2">
      <c r="A30" s="111"/>
      <c r="B30" s="102"/>
      <c r="C30" s="92"/>
      <c r="D30" s="92"/>
      <c r="E30" s="92"/>
      <c r="F30" s="92"/>
      <c r="G30" s="93"/>
      <c r="H30" s="101"/>
    </row>
    <row r="31" spans="1:11" s="87" customFormat="1" x14ac:dyDescent="0.2">
      <c r="A31" s="110" t="s">
        <v>49</v>
      </c>
      <c r="B31" s="100">
        <v>1.3297064189745265</v>
      </c>
      <c r="C31" s="93">
        <v>0.8514928255511115</v>
      </c>
      <c r="D31" s="93">
        <v>0.63480343000000017</v>
      </c>
      <c r="E31" s="93">
        <v>0.47639191999999991</v>
      </c>
      <c r="F31" s="93">
        <v>0.21697108999999998</v>
      </c>
      <c r="G31" s="93">
        <v>0.49787114999999993</v>
      </c>
      <c r="H31" s="101">
        <v>0.50644747999999984</v>
      </c>
    </row>
    <row r="32" spans="1:11" x14ac:dyDescent="0.2">
      <c r="A32" s="111" t="s">
        <v>50</v>
      </c>
      <c r="B32" s="102">
        <v>0.82046455000000018</v>
      </c>
      <c r="C32" s="92">
        <v>0.51736830999999994</v>
      </c>
      <c r="D32" s="92">
        <v>0.40426459999999997</v>
      </c>
      <c r="E32" s="92">
        <v>0.35951717</v>
      </c>
      <c r="F32" s="92">
        <v>0.12000824</v>
      </c>
      <c r="G32" s="92">
        <v>0.42369155999999986</v>
      </c>
      <c r="H32" s="103">
        <v>0.39024025999999989</v>
      </c>
    </row>
    <row r="33" spans="1:8" x14ac:dyDescent="0.2">
      <c r="A33" s="111" t="s">
        <v>51</v>
      </c>
      <c r="B33" s="102">
        <v>0.23109024999999997</v>
      </c>
      <c r="C33" s="92">
        <v>0.15335185000000001</v>
      </c>
      <c r="D33" s="92">
        <v>0.12883956000000002</v>
      </c>
      <c r="E33" s="92">
        <v>9.0536290000000005E-2</v>
      </c>
      <c r="F33" s="92">
        <v>9.4263349999999982E-2</v>
      </c>
      <c r="G33" s="92">
        <v>8.023595E-2</v>
      </c>
      <c r="H33" s="103">
        <v>8.0266089999999998E-2</v>
      </c>
    </row>
    <row r="34" spans="1:8" x14ac:dyDescent="0.2">
      <c r="A34" s="111" t="s">
        <v>52</v>
      </c>
      <c r="B34" s="102">
        <v>9.8303749999999995E-2</v>
      </c>
      <c r="C34" s="92">
        <v>2.765111E-2</v>
      </c>
      <c r="D34" s="92">
        <v>2.8385280000000002E-2</v>
      </c>
      <c r="E34" s="92">
        <v>8.9108200000000016E-3</v>
      </c>
      <c r="F34" s="92">
        <v>8.7658000000000007E-4</v>
      </c>
      <c r="G34" s="92">
        <v>-5.6190500000000004E-3</v>
      </c>
      <c r="H34" s="103">
        <v>-1.708689999999999E-3</v>
      </c>
    </row>
    <row r="35" spans="1:8" x14ac:dyDescent="0.2">
      <c r="A35" s="111" t="s">
        <v>53</v>
      </c>
      <c r="B35" s="102">
        <v>4.0453799999999998E-2</v>
      </c>
      <c r="C35" s="92">
        <v>1.6657229999999995E-2</v>
      </c>
      <c r="D35" s="92">
        <v>-1.1069999999999999E-3</v>
      </c>
      <c r="E35" s="92">
        <v>-9.5677999999999996E-4</v>
      </c>
      <c r="F35" s="92">
        <v>1.9168300000000004E-3</v>
      </c>
      <c r="G35" s="92">
        <v>-1.8039999999999963E-5</v>
      </c>
      <c r="H35" s="103">
        <v>1.3428199999999998E-3</v>
      </c>
    </row>
    <row r="36" spans="1:8" x14ac:dyDescent="0.2">
      <c r="A36" s="111" t="s">
        <v>54</v>
      </c>
      <c r="B36" s="102">
        <v>0.13895994999999994</v>
      </c>
      <c r="C36" s="92">
        <v>0.13617475999999998</v>
      </c>
      <c r="D36" s="92">
        <v>7.4420989999999992E-2</v>
      </c>
      <c r="E36" s="92">
        <v>1.8384420000000002E-2</v>
      </c>
      <c r="F36" s="92">
        <v>-9.3909999999996666E-5</v>
      </c>
      <c r="G36" s="92">
        <v>-4.1926999999999985E-4</v>
      </c>
      <c r="H36" s="103">
        <v>3.6306999999999999E-2</v>
      </c>
    </row>
    <row r="37" spans="1:8" x14ac:dyDescent="0.2">
      <c r="A37" s="112"/>
      <c r="B37" s="102"/>
      <c r="C37" s="92"/>
      <c r="D37" s="92"/>
      <c r="E37" s="92"/>
      <c r="F37" s="92"/>
      <c r="G37" s="93"/>
      <c r="H37" s="101"/>
    </row>
    <row r="38" spans="1:8" x14ac:dyDescent="0.2">
      <c r="A38" s="109"/>
      <c r="B38" s="102"/>
      <c r="C38" s="92"/>
      <c r="D38" s="92"/>
      <c r="E38" s="92"/>
      <c r="F38" s="92"/>
      <c r="G38" s="93"/>
      <c r="H38" s="101"/>
    </row>
    <row r="39" spans="1:8" s="83" customFormat="1" x14ac:dyDescent="0.2">
      <c r="A39" s="113" t="s">
        <v>55</v>
      </c>
      <c r="B39" s="100">
        <v>159.69640583927401</v>
      </c>
      <c r="C39" s="93">
        <v>156.54242040191886</v>
      </c>
      <c r="D39" s="93">
        <v>204.87707882001934</v>
      </c>
      <c r="E39" s="93">
        <v>254.35279596002161</v>
      </c>
      <c r="F39" s="93">
        <v>294.44840940000006</v>
      </c>
      <c r="G39" s="93">
        <v>112.14201552999999</v>
      </c>
      <c r="H39" s="101">
        <v>202.13268385000001</v>
      </c>
    </row>
    <row r="40" spans="1:8" x14ac:dyDescent="0.2">
      <c r="A40" s="108"/>
      <c r="B40" s="102"/>
      <c r="C40" s="92"/>
      <c r="D40" s="92"/>
      <c r="E40" s="92"/>
      <c r="F40" s="92"/>
      <c r="G40" s="93"/>
      <c r="H40" s="101"/>
    </row>
    <row r="41" spans="1:8" s="83" customFormat="1" x14ac:dyDescent="0.2">
      <c r="A41" s="110" t="s">
        <v>56</v>
      </c>
      <c r="B41" s="100">
        <v>55.767910999999998</v>
      </c>
      <c r="C41" s="93">
        <v>56.652531980000006</v>
      </c>
      <c r="D41" s="93">
        <v>50.70774467999999</v>
      </c>
      <c r="E41" s="93">
        <v>60.203085810000005</v>
      </c>
      <c r="F41" s="93">
        <v>57.478176520000005</v>
      </c>
      <c r="G41" s="93">
        <v>30.425601910000005</v>
      </c>
      <c r="H41" s="101">
        <v>71.248729459999993</v>
      </c>
    </row>
    <row r="42" spans="1:8" x14ac:dyDescent="0.2">
      <c r="A42" s="114" t="s">
        <v>57</v>
      </c>
      <c r="B42" s="102">
        <v>4.1554690500000007</v>
      </c>
      <c r="C42" s="92">
        <v>4.6262316800000001</v>
      </c>
      <c r="D42" s="92">
        <v>2.7903723400000002</v>
      </c>
      <c r="E42" s="92">
        <v>3.0192161700000009</v>
      </c>
      <c r="F42" s="92">
        <v>3.5955116899999999</v>
      </c>
      <c r="G42" s="92">
        <v>2.3173768199999998</v>
      </c>
      <c r="H42" s="103">
        <v>5.4219787700000008</v>
      </c>
    </row>
    <row r="43" spans="1:8" x14ac:dyDescent="0.2">
      <c r="A43" s="114" t="s">
        <v>58</v>
      </c>
      <c r="B43" s="102">
        <v>0.77886970000000011</v>
      </c>
      <c r="C43" s="92">
        <v>0.63356947000000008</v>
      </c>
      <c r="D43" s="92">
        <v>0.55231525999999986</v>
      </c>
      <c r="E43" s="92">
        <v>0.64026083999999994</v>
      </c>
      <c r="F43" s="92">
        <v>0.53260620000000003</v>
      </c>
      <c r="G43" s="92">
        <v>0.61849398000000011</v>
      </c>
      <c r="H43" s="103">
        <v>2.2832938400000002</v>
      </c>
    </row>
    <row r="44" spans="1:8" x14ac:dyDescent="0.2">
      <c r="A44" s="114" t="s">
        <v>59</v>
      </c>
      <c r="B44" s="102">
        <v>9.4345350000000008E-2</v>
      </c>
      <c r="C44" s="92">
        <v>8.160017E-2</v>
      </c>
      <c r="D44" s="92">
        <v>8.852082E-2</v>
      </c>
      <c r="E44" s="92">
        <v>0.26141986</v>
      </c>
      <c r="F44" s="92">
        <v>9.9818080000000003E-2</v>
      </c>
      <c r="G44" s="92">
        <v>0.13670497999999998</v>
      </c>
      <c r="H44" s="103">
        <v>0.26305364000000003</v>
      </c>
    </row>
    <row r="45" spans="1:8" x14ac:dyDescent="0.2">
      <c r="A45" s="114"/>
      <c r="B45" s="102"/>
      <c r="C45" s="92"/>
      <c r="D45" s="92"/>
      <c r="E45" s="92"/>
      <c r="F45" s="92"/>
      <c r="G45" s="93"/>
      <c r="H45" s="101"/>
    </row>
    <row r="46" spans="1:8" s="83" customFormat="1" x14ac:dyDescent="0.2">
      <c r="A46" s="110" t="s">
        <v>60</v>
      </c>
      <c r="B46" s="100">
        <v>21.525327849999996</v>
      </c>
      <c r="C46" s="93">
        <v>21.708772940000003</v>
      </c>
      <c r="D46" s="93">
        <v>25.001870230000005</v>
      </c>
      <c r="E46" s="93">
        <v>35.770707209999991</v>
      </c>
      <c r="F46" s="93">
        <v>42.127559350000027</v>
      </c>
      <c r="G46" s="93">
        <v>25.708617780000001</v>
      </c>
      <c r="H46" s="101">
        <v>40.355689629999993</v>
      </c>
    </row>
    <row r="47" spans="1:8" x14ac:dyDescent="0.2">
      <c r="A47" s="114" t="s">
        <v>61</v>
      </c>
      <c r="B47" s="102">
        <v>8.6757334000000004</v>
      </c>
      <c r="C47" s="92">
        <v>6.8899216300000008</v>
      </c>
      <c r="D47" s="92">
        <v>11.262250960000001</v>
      </c>
      <c r="E47" s="92">
        <v>14.580797669999999</v>
      </c>
      <c r="F47" s="92">
        <v>15.692914900000002</v>
      </c>
      <c r="G47" s="92">
        <v>11.181155430000004</v>
      </c>
      <c r="H47" s="103">
        <v>18.348772929999996</v>
      </c>
    </row>
    <row r="48" spans="1:8" x14ac:dyDescent="0.2">
      <c r="A48" s="115" t="s">
        <v>62</v>
      </c>
      <c r="B48" s="102">
        <v>0.21414910000000001</v>
      </c>
      <c r="C48" s="92">
        <v>0.24311358999999996</v>
      </c>
      <c r="D48" s="92">
        <v>0.32955541999999999</v>
      </c>
      <c r="E48" s="92">
        <v>0.57116307999999993</v>
      </c>
      <c r="F48" s="92">
        <v>0.37802019000000003</v>
      </c>
      <c r="G48" s="92">
        <v>0.35825698000000011</v>
      </c>
      <c r="H48" s="103">
        <v>0.6719841000000002</v>
      </c>
    </row>
    <row r="49" spans="1:8" x14ac:dyDescent="0.2">
      <c r="A49" s="115" t="s">
        <v>63</v>
      </c>
      <c r="B49" s="102">
        <v>1.9578683000000001</v>
      </c>
      <c r="C49" s="92">
        <v>2.0513504600000001</v>
      </c>
      <c r="D49" s="92">
        <v>2.9876676099999995</v>
      </c>
      <c r="E49" s="92">
        <v>4.0197273099999995</v>
      </c>
      <c r="F49" s="92">
        <v>3.7847864800000002</v>
      </c>
      <c r="G49" s="92">
        <v>2.47227519</v>
      </c>
      <c r="H49" s="103">
        <v>4.3989776899999997</v>
      </c>
    </row>
    <row r="50" spans="1:8" x14ac:dyDescent="0.2">
      <c r="A50" s="115" t="s">
        <v>64</v>
      </c>
      <c r="B50" s="102">
        <v>1.13437085</v>
      </c>
      <c r="C50" s="92">
        <v>0.87036725000000015</v>
      </c>
      <c r="D50" s="92">
        <v>1.0815195800000001</v>
      </c>
      <c r="E50" s="92">
        <v>2.1648789099999997</v>
      </c>
      <c r="F50" s="92">
        <v>1.8199017999999996</v>
      </c>
      <c r="G50" s="92">
        <v>1.5996134500000001</v>
      </c>
      <c r="H50" s="103">
        <v>2.3775677100000001</v>
      </c>
    </row>
    <row r="51" spans="1:8" x14ac:dyDescent="0.2">
      <c r="A51" s="114" t="s">
        <v>65</v>
      </c>
      <c r="B51" s="102">
        <v>6.12691535</v>
      </c>
      <c r="C51" s="92">
        <v>9.1597768800000008</v>
      </c>
      <c r="D51" s="92">
        <v>6.7750175900000009</v>
      </c>
      <c r="E51" s="92">
        <v>8.8428792899999991</v>
      </c>
      <c r="F51" s="92">
        <v>11.805024979999999</v>
      </c>
      <c r="G51" s="92">
        <v>7.7689071099999989</v>
      </c>
      <c r="H51" s="103">
        <v>10.74695906</v>
      </c>
    </row>
    <row r="52" spans="1:8" x14ac:dyDescent="0.2">
      <c r="A52" s="114" t="s">
        <v>66</v>
      </c>
      <c r="B52" s="102">
        <v>6.7226790999999988</v>
      </c>
      <c r="C52" s="92">
        <v>5.6590744300000004</v>
      </c>
      <c r="D52" s="92">
        <v>6.9646016800000012</v>
      </c>
      <c r="E52" s="92">
        <v>12.347030250000001</v>
      </c>
      <c r="F52" s="92">
        <v>14.629619469999998</v>
      </c>
      <c r="G52" s="92">
        <v>6.758555239999998</v>
      </c>
      <c r="H52" s="103">
        <v>11.259957640000001</v>
      </c>
    </row>
    <row r="53" spans="1:8" x14ac:dyDescent="0.2">
      <c r="A53" s="116"/>
      <c r="B53" s="102"/>
      <c r="C53" s="92"/>
      <c r="D53" s="92"/>
      <c r="E53" s="92"/>
      <c r="F53" s="92"/>
      <c r="G53" s="93"/>
      <c r="H53" s="101"/>
    </row>
    <row r="54" spans="1:8" s="83" customFormat="1" x14ac:dyDescent="0.2">
      <c r="A54" s="110" t="s">
        <v>67</v>
      </c>
      <c r="B54" s="100">
        <v>3.5435691499999997</v>
      </c>
      <c r="C54" s="93">
        <v>4.3311053600000005</v>
      </c>
      <c r="D54" s="93">
        <v>2.1938710500000003</v>
      </c>
      <c r="E54" s="93">
        <v>2.3154488300000002</v>
      </c>
      <c r="F54" s="93">
        <v>2.8329877699999999</v>
      </c>
      <c r="G54" s="93">
        <v>1.6327181599999998</v>
      </c>
      <c r="H54" s="101">
        <v>3.6125902400000007</v>
      </c>
    </row>
    <row r="55" spans="1:8" x14ac:dyDescent="0.2">
      <c r="A55" s="114"/>
      <c r="B55" s="102"/>
      <c r="C55" s="92"/>
      <c r="D55" s="92"/>
      <c r="E55" s="92"/>
      <c r="F55" s="92"/>
      <c r="G55" s="93"/>
      <c r="H55" s="101"/>
    </row>
    <row r="56" spans="1:8" s="83" customFormat="1" x14ac:dyDescent="0.2">
      <c r="A56" s="110" t="s">
        <v>68</v>
      </c>
      <c r="B56" s="100">
        <v>28.46481756835697</v>
      </c>
      <c r="C56" s="93">
        <v>30.48136833516492</v>
      </c>
      <c r="D56" s="93">
        <v>31.652960599999556</v>
      </c>
      <c r="E56" s="93">
        <v>36.905970179999493</v>
      </c>
      <c r="F56" s="93">
        <v>31.796011780000001</v>
      </c>
      <c r="G56" s="93">
        <v>23.320334350000007</v>
      </c>
      <c r="H56" s="101">
        <v>45.723887490000003</v>
      </c>
    </row>
    <row r="57" spans="1:8" x14ac:dyDescent="0.2">
      <c r="A57" s="114" t="s">
        <v>69</v>
      </c>
      <c r="B57" s="102">
        <v>24.523509350000001</v>
      </c>
      <c r="C57" s="92">
        <v>25.912190640000002</v>
      </c>
      <c r="D57" s="92">
        <v>27.530923939999997</v>
      </c>
      <c r="E57" s="92">
        <v>31.394954169999995</v>
      </c>
      <c r="F57" s="92">
        <v>25.960216550000002</v>
      </c>
      <c r="G57" s="92">
        <v>19.246567420000005</v>
      </c>
      <c r="H57" s="103">
        <v>37.13577437</v>
      </c>
    </row>
    <row r="58" spans="1:8" x14ac:dyDescent="0.2">
      <c r="A58" s="114" t="s">
        <v>70</v>
      </c>
      <c r="B58" s="102">
        <v>3.1888159499999986</v>
      </c>
      <c r="C58" s="92">
        <v>3.7991997599999996</v>
      </c>
      <c r="D58" s="92">
        <v>3.4688317699999995</v>
      </c>
      <c r="E58" s="92">
        <v>4.8949032999999993</v>
      </c>
      <c r="F58" s="92">
        <v>4.4059038299999997</v>
      </c>
      <c r="G58" s="92">
        <v>2.7273956999999998</v>
      </c>
      <c r="H58" s="103">
        <v>6.7021704800000004</v>
      </c>
    </row>
    <row r="59" spans="1:8" x14ac:dyDescent="0.2">
      <c r="A59" s="114" t="s">
        <v>71</v>
      </c>
      <c r="B59" s="102">
        <v>0.75236440000000004</v>
      </c>
      <c r="C59" s="92">
        <v>0.76984766999999976</v>
      </c>
      <c r="D59" s="92">
        <v>0.65320489000000004</v>
      </c>
      <c r="E59" s="92">
        <v>0.61611271000000001</v>
      </c>
      <c r="F59" s="92">
        <v>1.4298914</v>
      </c>
      <c r="G59" s="92">
        <v>1.3463712300000001</v>
      </c>
      <c r="H59" s="103">
        <v>1.8859426400000006</v>
      </c>
    </row>
    <row r="60" spans="1:8" x14ac:dyDescent="0.2">
      <c r="A60" s="116"/>
      <c r="B60" s="102"/>
      <c r="C60" s="92"/>
      <c r="D60" s="92"/>
      <c r="E60" s="92"/>
      <c r="F60" s="92"/>
      <c r="G60" s="93"/>
      <c r="H60" s="101"/>
    </row>
    <row r="61" spans="1:8" s="83" customFormat="1" x14ac:dyDescent="0.2">
      <c r="A61" s="110" t="s">
        <v>72</v>
      </c>
      <c r="B61" s="100">
        <v>50.394780270917039</v>
      </c>
      <c r="C61" s="93">
        <v>43.368641786753933</v>
      </c>
      <c r="D61" s="93">
        <v>95.320632260019778</v>
      </c>
      <c r="E61" s="93">
        <v>119.1575839300221</v>
      </c>
      <c r="F61" s="93">
        <v>160.21367398000001</v>
      </c>
      <c r="G61" s="93">
        <v>31.054743329999997</v>
      </c>
      <c r="H61" s="101">
        <v>41.191787029999993</v>
      </c>
    </row>
    <row r="62" spans="1:8" x14ac:dyDescent="0.2">
      <c r="A62" s="117" t="s">
        <v>73</v>
      </c>
      <c r="B62" s="102">
        <v>17.136069500000001</v>
      </c>
      <c r="C62" s="92">
        <v>16.966470560000001</v>
      </c>
      <c r="D62" s="92">
        <v>39.421110230000004</v>
      </c>
      <c r="E62" s="92">
        <v>43.258336059999998</v>
      </c>
      <c r="F62" s="92">
        <v>52.56130379999999</v>
      </c>
      <c r="G62" s="92">
        <v>12.681720050000001</v>
      </c>
      <c r="H62" s="103">
        <v>17.309401679999997</v>
      </c>
    </row>
    <row r="63" spans="1:8" x14ac:dyDescent="0.2">
      <c r="A63" s="117" t="s">
        <v>74</v>
      </c>
      <c r="B63" s="102">
        <v>8.7322323000000015</v>
      </c>
      <c r="C63" s="92">
        <v>7.0534745099999991</v>
      </c>
      <c r="D63" s="92">
        <v>7.2980833000000001</v>
      </c>
      <c r="E63" s="92">
        <v>10.56068842</v>
      </c>
      <c r="F63" s="92">
        <v>9.5572163100000012</v>
      </c>
      <c r="G63" s="92">
        <v>4.82918512</v>
      </c>
      <c r="H63" s="103">
        <v>9.9707454399999982</v>
      </c>
    </row>
    <row r="64" spans="1:8" x14ac:dyDescent="0.2">
      <c r="A64" s="117" t="s">
        <v>75</v>
      </c>
      <c r="B64" s="102">
        <v>12.792778949999999</v>
      </c>
      <c r="C64" s="92">
        <v>10.303868110000002</v>
      </c>
      <c r="D64" s="92">
        <v>19.708658449999994</v>
      </c>
      <c r="E64" s="92">
        <v>29.007886279999997</v>
      </c>
      <c r="F64" s="92">
        <v>47.375894249999995</v>
      </c>
      <c r="G64" s="92">
        <v>7.1871346899999997</v>
      </c>
      <c r="H64" s="103">
        <v>4.8011515300000003</v>
      </c>
    </row>
    <row r="65" spans="1:11" x14ac:dyDescent="0.2">
      <c r="A65" s="117" t="s">
        <v>76</v>
      </c>
      <c r="B65" s="102">
        <v>11.733921799999997</v>
      </c>
      <c r="C65" s="92">
        <v>9.0447395399999966</v>
      </c>
      <c r="D65" s="92">
        <v>28.892780280000004</v>
      </c>
      <c r="E65" s="92">
        <v>36.330673170000004</v>
      </c>
      <c r="F65" s="92">
        <v>50.719259620000003</v>
      </c>
      <c r="G65" s="92">
        <v>6.3567034700000002</v>
      </c>
      <c r="H65" s="103">
        <v>9.1104883800000014</v>
      </c>
    </row>
    <row r="66" spans="1:11" ht="12" thickBot="1" x14ac:dyDescent="0.25">
      <c r="A66" s="118"/>
      <c r="B66" s="104"/>
      <c r="C66" s="105"/>
      <c r="D66" s="105"/>
      <c r="E66" s="105"/>
      <c r="F66" s="105"/>
      <c r="G66" s="382"/>
      <c r="H66" s="384"/>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8"/>
  <sheetViews>
    <sheetView zoomScaleNormal="100" workbookViewId="0">
      <pane xSplit="1" ySplit="17" topLeftCell="B39" activePane="bottomRight" state="frozen"/>
      <selection activeCell="A8" sqref="A8:F8"/>
      <selection pane="topRight" activeCell="A8" sqref="A8:F8"/>
      <selection pane="bottomLeft" activeCell="A8" sqref="A8:F8"/>
      <selection pane="bottomRight" activeCell="D50" sqref="D50"/>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120</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13.5" customHeight="1" x14ac:dyDescent="0.2">
      <c r="A9" s="452" t="s">
        <v>101</v>
      </c>
      <c r="B9" s="452"/>
      <c r="C9" s="452"/>
      <c r="D9" s="452"/>
      <c r="E9" s="452"/>
      <c r="F9" s="452"/>
    </row>
    <row r="10" spans="1:6" s="123" customFormat="1" ht="36" customHeight="1" x14ac:dyDescent="0.2">
      <c r="A10" s="451" t="s">
        <v>116</v>
      </c>
      <c r="B10" s="451"/>
      <c r="C10" s="451"/>
      <c r="D10" s="451"/>
      <c r="E10" s="451"/>
      <c r="F10" s="451"/>
    </row>
    <row r="11" spans="1:6" ht="23.25" customHeight="1" x14ac:dyDescent="0.2">
      <c r="A11" s="451" t="s">
        <v>102</v>
      </c>
      <c r="B11" s="451"/>
      <c r="C11" s="451"/>
      <c r="D11" s="451"/>
      <c r="E11" s="451"/>
      <c r="F11" s="451"/>
    </row>
    <row r="12" spans="1:6" x14ac:dyDescent="0.2">
      <c r="A12" s="451" t="s">
        <v>114</v>
      </c>
      <c r="B12" s="451"/>
      <c r="C12" s="451"/>
      <c r="D12" s="451"/>
      <c r="E12" s="451"/>
      <c r="F12" s="451"/>
    </row>
    <row r="13" spans="1:6" x14ac:dyDescent="0.2">
      <c r="A13" s="452" t="s">
        <v>103</v>
      </c>
      <c r="B13" s="452"/>
      <c r="C13" s="452"/>
      <c r="D13" s="452"/>
      <c r="E13" s="452"/>
      <c r="F13" s="452"/>
    </row>
    <row r="14" spans="1:6" x14ac:dyDescent="0.2">
      <c r="A14" s="452" t="s">
        <v>104</v>
      </c>
      <c r="B14" s="452"/>
      <c r="C14" s="452"/>
      <c r="D14" s="452"/>
      <c r="E14" s="452"/>
      <c r="F14" s="452"/>
    </row>
    <row r="15" spans="1:6" s="123" customFormat="1" ht="35.25" customHeight="1" x14ac:dyDescent="0.2">
      <c r="A15" s="451" t="s">
        <v>324</v>
      </c>
      <c r="B15" s="451"/>
      <c r="C15" s="451"/>
      <c r="D15" s="451"/>
      <c r="E15" s="451"/>
      <c r="F15" s="451"/>
    </row>
    <row r="16" spans="1:6" ht="12" thickBot="1" x14ac:dyDescent="0.25">
      <c r="A16" s="82"/>
    </row>
    <row r="17" spans="1:11" ht="31.5" thickTop="1" thickBot="1" x14ac:dyDescent="0.3">
      <c r="A17" s="119" t="s">
        <v>121</v>
      </c>
      <c r="B17" s="120" t="s">
        <v>2</v>
      </c>
      <c r="C17" s="121" t="s">
        <v>3</v>
      </c>
      <c r="D17" s="121" t="s">
        <v>4</v>
      </c>
      <c r="E17" s="121" t="s">
        <v>5</v>
      </c>
      <c r="F17" s="121" t="s">
        <v>6</v>
      </c>
      <c r="G17" s="121" t="s">
        <v>7</v>
      </c>
      <c r="H17" s="122" t="s">
        <v>501</v>
      </c>
      <c r="I17" s="84"/>
      <c r="J17" s="84"/>
      <c r="K17" s="84"/>
    </row>
    <row r="18" spans="1:11" ht="12" thickTop="1" x14ac:dyDescent="0.2">
      <c r="A18" s="107" t="s">
        <v>105</v>
      </c>
      <c r="B18" s="125"/>
      <c r="C18" s="131">
        <v>7.0476800457556665E-2</v>
      </c>
      <c r="D18" s="131">
        <v>3.4243869632680557E-2</v>
      </c>
      <c r="E18" s="131">
        <v>-1.6084678611834047E-3</v>
      </c>
      <c r="F18" s="131">
        <v>8.7471016952227476E-3</v>
      </c>
      <c r="G18" s="131">
        <v>1.0929649616270298E-2</v>
      </c>
      <c r="H18" s="132">
        <v>2.1409600695277975E-2</v>
      </c>
    </row>
    <row r="19" spans="1:11" x14ac:dyDescent="0.2">
      <c r="A19" s="107"/>
      <c r="B19" s="126"/>
      <c r="C19" s="124" t="s">
        <v>511</v>
      </c>
      <c r="D19" s="124" t="s">
        <v>511</v>
      </c>
      <c r="E19" s="124" t="s">
        <v>511</v>
      </c>
      <c r="F19" s="124" t="s">
        <v>511</v>
      </c>
      <c r="G19" s="124" t="s">
        <v>511</v>
      </c>
      <c r="H19" s="129" t="s">
        <v>511</v>
      </c>
    </row>
    <row r="20" spans="1:11" s="83" customFormat="1" x14ac:dyDescent="0.2">
      <c r="A20" s="108" t="s">
        <v>41</v>
      </c>
      <c r="B20" s="125"/>
      <c r="C20" s="124">
        <v>5.8492909489121114E-2</v>
      </c>
      <c r="D20" s="124">
        <v>3.1717508692585605E-2</v>
      </c>
      <c r="E20" s="124">
        <v>9.2737727427818495E-3</v>
      </c>
      <c r="F20" s="124">
        <v>1.1407520139947058E-2</v>
      </c>
      <c r="G20" s="124">
        <v>1.5096052896173218E-2</v>
      </c>
      <c r="H20" s="129">
        <v>1.8529270363615291E-2</v>
      </c>
    </row>
    <row r="21" spans="1:11" x14ac:dyDescent="0.2">
      <c r="A21" s="108"/>
      <c r="B21" s="126"/>
      <c r="C21" s="124" t="s">
        <v>511</v>
      </c>
      <c r="D21" s="124" t="s">
        <v>511</v>
      </c>
      <c r="E21" s="124" t="s">
        <v>511</v>
      </c>
      <c r="F21" s="124" t="s">
        <v>511</v>
      </c>
      <c r="G21" s="124" t="s">
        <v>511</v>
      </c>
      <c r="H21" s="129" t="s">
        <v>511</v>
      </c>
    </row>
    <row r="22" spans="1:11" s="87" customFormat="1" x14ac:dyDescent="0.2">
      <c r="A22" s="108" t="s">
        <v>42</v>
      </c>
      <c r="B22" s="125"/>
      <c r="C22" s="124">
        <v>5.1978804600797179E-2</v>
      </c>
      <c r="D22" s="124">
        <v>1.9030488682993063E-2</v>
      </c>
      <c r="E22" s="124">
        <v>1.7194413828487853E-2</v>
      </c>
      <c r="F22" s="124">
        <v>2.4335933797366982E-2</v>
      </c>
      <c r="G22" s="124">
        <v>2.2417074545569848E-2</v>
      </c>
      <c r="H22" s="129">
        <v>2.998469299981954E-2</v>
      </c>
    </row>
    <row r="23" spans="1:11" s="88" customFormat="1" x14ac:dyDescent="0.2">
      <c r="A23" s="109"/>
      <c r="B23" s="126"/>
      <c r="C23" s="124" t="s">
        <v>511</v>
      </c>
      <c r="D23" s="124" t="s">
        <v>511</v>
      </c>
      <c r="E23" s="124" t="s">
        <v>511</v>
      </c>
      <c r="F23" s="124" t="s">
        <v>511</v>
      </c>
      <c r="G23" s="124" t="s">
        <v>511</v>
      </c>
      <c r="H23" s="129" t="s">
        <v>511</v>
      </c>
    </row>
    <row r="24" spans="1:11" s="87" customFormat="1" x14ac:dyDescent="0.2">
      <c r="A24" s="110" t="s">
        <v>43</v>
      </c>
      <c r="B24" s="125"/>
      <c r="C24" s="124">
        <v>5.2928635762133691E-2</v>
      </c>
      <c r="D24" s="124">
        <v>2.0801945573627689E-2</v>
      </c>
      <c r="E24" s="124">
        <v>1.9375072156751605E-2</v>
      </c>
      <c r="F24" s="124">
        <v>2.5671876543807315E-2</v>
      </c>
      <c r="G24" s="124">
        <v>2.2596693611131036E-2</v>
      </c>
      <c r="H24" s="129">
        <v>2.9688906485897837E-2</v>
      </c>
    </row>
    <row r="25" spans="1:11" s="88" customFormat="1" x14ac:dyDescent="0.2">
      <c r="A25" s="111" t="s">
        <v>44</v>
      </c>
      <c r="B25" s="126"/>
      <c r="C25" s="128">
        <v>6.6241060407086216E-2</v>
      </c>
      <c r="D25" s="128">
        <v>2.8986301571265471E-2</v>
      </c>
      <c r="E25" s="128">
        <v>2.7851333050928906E-2</v>
      </c>
      <c r="F25" s="128">
        <v>2.9129220800981015E-2</v>
      </c>
      <c r="G25" s="128">
        <v>3.4935477665122727E-2</v>
      </c>
      <c r="H25" s="130">
        <v>4.1831130340612033E-2</v>
      </c>
    </row>
    <row r="26" spans="1:11" s="88" customFormat="1" x14ac:dyDescent="0.2">
      <c r="A26" s="111" t="s">
        <v>45</v>
      </c>
      <c r="B26" s="126"/>
      <c r="C26" s="128">
        <v>4.4333587504038263E-2</v>
      </c>
      <c r="D26" s="128">
        <v>1.6075839393475899E-2</v>
      </c>
      <c r="E26" s="128">
        <v>1.3056107384094462E-2</v>
      </c>
      <c r="F26" s="128">
        <v>1.83475762135763E-2</v>
      </c>
      <c r="G26" s="128">
        <v>1.5743281784280638E-2</v>
      </c>
      <c r="H26" s="130">
        <v>1.5744356408889493E-2</v>
      </c>
    </row>
    <row r="27" spans="1:11" s="88" customFormat="1" x14ac:dyDescent="0.2">
      <c r="A27" s="111" t="s">
        <v>46</v>
      </c>
      <c r="B27" s="126"/>
      <c r="C27" s="128">
        <v>-1.7550969130208038E-2</v>
      </c>
      <c r="D27" s="128">
        <v>1.334535400355108E-3</v>
      </c>
      <c r="E27" s="128">
        <v>-4.2971603061380259E-3</v>
      </c>
      <c r="F27" s="128">
        <v>4.3224195087889994E-2</v>
      </c>
      <c r="G27" s="128">
        <v>-2.8860393954222241E-2</v>
      </c>
      <c r="H27" s="130">
        <v>1.984279282051471E-3</v>
      </c>
    </row>
    <row r="28" spans="1:11" s="88" customFormat="1" x14ac:dyDescent="0.2">
      <c r="A28" s="111" t="s">
        <v>47</v>
      </c>
      <c r="B28" s="126"/>
      <c r="C28" s="128">
        <v>-0.11001868437444651</v>
      </c>
      <c r="D28" s="128">
        <v>-0.16767477121767116</v>
      </c>
      <c r="E28" s="128">
        <v>-0.17175215733771265</v>
      </c>
      <c r="F28" s="128">
        <v>-0.10475125675907693</v>
      </c>
      <c r="G28" s="128">
        <v>-0.12712815679591005</v>
      </c>
      <c r="H28" s="130">
        <v>-0.15187456844038949</v>
      </c>
    </row>
    <row r="29" spans="1:11" s="88" customFormat="1" x14ac:dyDescent="0.2">
      <c r="A29" s="111" t="s">
        <v>48</v>
      </c>
      <c r="B29" s="126"/>
      <c r="C29" s="128">
        <v>6.4014889231999605E-2</v>
      </c>
      <c r="D29" s="128">
        <v>1.1749734924441313E-2</v>
      </c>
      <c r="E29" s="128">
        <v>1.2746630915610124E-2</v>
      </c>
      <c r="F29" s="128">
        <v>1.8725809518174152E-2</v>
      </c>
      <c r="G29" s="128">
        <v>7.8612830995377081E-3</v>
      </c>
      <c r="H29" s="130">
        <v>1.6899310419527191E-2</v>
      </c>
    </row>
    <row r="30" spans="1:11" s="88" customFormat="1" x14ac:dyDescent="0.2">
      <c r="A30" s="111"/>
      <c r="B30" s="126"/>
      <c r="C30" s="124" t="s">
        <v>511</v>
      </c>
      <c r="D30" s="124" t="s">
        <v>511</v>
      </c>
      <c r="E30" s="124" t="s">
        <v>511</v>
      </c>
      <c r="F30" s="124" t="s">
        <v>511</v>
      </c>
      <c r="G30" s="124" t="s">
        <v>511</v>
      </c>
      <c r="H30" s="129" t="s">
        <v>511</v>
      </c>
    </row>
    <row r="31" spans="1:11" s="87" customFormat="1" x14ac:dyDescent="0.2">
      <c r="A31" s="110" t="s">
        <v>49</v>
      </c>
      <c r="B31" s="125"/>
      <c r="C31" s="124">
        <v>1.8163937015909459E-2</v>
      </c>
      <c r="D31" s="124">
        <v>-4.5707118184876494E-2</v>
      </c>
      <c r="E31" s="124">
        <v>-6.8267975317831353E-2</v>
      </c>
      <c r="F31" s="124">
        <v>-3.2946074735139885E-2</v>
      </c>
      <c r="G31" s="124">
        <v>1.4248607157131277E-2</v>
      </c>
      <c r="H31" s="129">
        <v>4.3546778560186628E-2</v>
      </c>
    </row>
    <row r="32" spans="1:11" x14ac:dyDescent="0.2">
      <c r="A32" s="111" t="s">
        <v>50</v>
      </c>
      <c r="B32" s="126"/>
      <c r="C32" s="128">
        <v>0.12577776300452292</v>
      </c>
      <c r="D32" s="128">
        <v>-5.7979172205946949E-2</v>
      </c>
      <c r="E32" s="128">
        <v>-4.4320083644398323E-2</v>
      </c>
      <c r="F32" s="128">
        <v>9.4928411255534861E-3</v>
      </c>
      <c r="G32" s="128">
        <v>2.3537616525631133E-2</v>
      </c>
      <c r="H32" s="130">
        <v>6.0988183338023694E-2</v>
      </c>
    </row>
    <row r="33" spans="1:8" x14ac:dyDescent="0.2">
      <c r="A33" s="111" t="s">
        <v>51</v>
      </c>
      <c r="B33" s="126"/>
      <c r="C33" s="128">
        <v>-0.21736086377251396</v>
      </c>
      <c r="D33" s="128">
        <v>7.7902547126188937E-2</v>
      </c>
      <c r="E33" s="128">
        <v>-9.3636544000401334E-2</v>
      </c>
      <c r="F33" s="128">
        <v>-0.14759983164762003</v>
      </c>
      <c r="G33" s="128">
        <v>-3.635499384045171E-3</v>
      </c>
      <c r="H33" s="130">
        <v>-1.7314535337706549E-2</v>
      </c>
    </row>
    <row r="34" spans="1:8" x14ac:dyDescent="0.2">
      <c r="A34" s="111" t="s">
        <v>52</v>
      </c>
      <c r="B34" s="126"/>
      <c r="C34" s="128">
        <v>-0.27269535732844574</v>
      </c>
      <c r="D34" s="128">
        <v>3.4761517806038977E-2</v>
      </c>
      <c r="E34" s="128">
        <v>-0.26600553472073685</v>
      </c>
      <c r="F34" s="128">
        <v>-0.40116757282733717</v>
      </c>
      <c r="G34" s="128">
        <v>-0.33848952790953424</v>
      </c>
      <c r="H34" s="130">
        <v>-0.10308665217357582</v>
      </c>
    </row>
    <row r="35" spans="1:8" x14ac:dyDescent="0.2">
      <c r="A35" s="111" t="s">
        <v>53</v>
      </c>
      <c r="B35" s="126"/>
      <c r="C35" s="128">
        <v>-0.38726153702607913</v>
      </c>
      <c r="D35" s="128">
        <v>-0.3084259070672527</v>
      </c>
      <c r="E35" s="128">
        <v>-0.39376358203109707</v>
      </c>
      <c r="F35" s="128">
        <v>-0.2109339833173709</v>
      </c>
      <c r="G35" s="128">
        <v>-0.14698404098236584</v>
      </c>
      <c r="H35" s="130">
        <v>-3.0257323410953774E-4</v>
      </c>
    </row>
    <row r="36" spans="1:8" x14ac:dyDescent="0.2">
      <c r="A36" s="111" t="s">
        <v>54</v>
      </c>
      <c r="B36" s="126"/>
      <c r="C36" s="128">
        <v>-0.24580930009389179</v>
      </c>
      <c r="D36" s="128">
        <v>-8.5948301613001266E-2</v>
      </c>
      <c r="E36" s="128">
        <v>-0.14507728836954237</v>
      </c>
      <c r="F36" s="128">
        <v>-0.16259365736189924</v>
      </c>
      <c r="G36" s="128">
        <v>4.8025697535166945E-2</v>
      </c>
      <c r="H36" s="130">
        <v>-7.5233976924079626E-2</v>
      </c>
    </row>
    <row r="37" spans="1:8" x14ac:dyDescent="0.2">
      <c r="A37" s="112"/>
      <c r="B37" s="126"/>
      <c r="C37" s="124" t="s">
        <v>511</v>
      </c>
      <c r="D37" s="124" t="s">
        <v>511</v>
      </c>
      <c r="E37" s="124" t="s">
        <v>511</v>
      </c>
      <c r="F37" s="124" t="s">
        <v>511</v>
      </c>
      <c r="G37" s="124" t="s">
        <v>511</v>
      </c>
      <c r="H37" s="129" t="s">
        <v>511</v>
      </c>
    </row>
    <row r="38" spans="1:8" x14ac:dyDescent="0.2">
      <c r="A38" s="109"/>
      <c r="B38" s="126"/>
      <c r="C38" s="124" t="s">
        <v>511</v>
      </c>
      <c r="D38" s="124" t="s">
        <v>511</v>
      </c>
      <c r="E38" s="124" t="s">
        <v>511</v>
      </c>
      <c r="F38" s="124" t="s">
        <v>511</v>
      </c>
      <c r="G38" s="124" t="s">
        <v>511</v>
      </c>
      <c r="H38" s="129" t="s">
        <v>511</v>
      </c>
    </row>
    <row r="39" spans="1:8" s="83" customFormat="1" x14ac:dyDescent="0.2">
      <c r="A39" s="113" t="s">
        <v>55</v>
      </c>
      <c r="B39" s="125"/>
      <c r="C39" s="124">
        <v>7.5752102210510319E-2</v>
      </c>
      <c r="D39" s="124">
        <v>3.8480882828896501E-2</v>
      </c>
      <c r="E39" s="124">
        <v>-6.7491791621004937E-3</v>
      </c>
      <c r="F39" s="124">
        <v>4.3823713817048304E-3</v>
      </c>
      <c r="G39" s="124">
        <v>7.6493776824313464E-3</v>
      </c>
      <c r="H39" s="129">
        <v>1.8925068561347125E-2</v>
      </c>
    </row>
    <row r="40" spans="1:8" x14ac:dyDescent="0.2">
      <c r="A40" s="108"/>
      <c r="B40" s="126"/>
      <c r="C40" s="124" t="s">
        <v>511</v>
      </c>
      <c r="D40" s="124" t="s">
        <v>511</v>
      </c>
      <c r="E40" s="124" t="s">
        <v>511</v>
      </c>
      <c r="F40" s="124" t="s">
        <v>511</v>
      </c>
      <c r="G40" s="124" t="s">
        <v>511</v>
      </c>
      <c r="H40" s="129" t="s">
        <v>511</v>
      </c>
    </row>
    <row r="41" spans="1:8" s="83" customFormat="1" x14ac:dyDescent="0.2">
      <c r="A41" s="110" t="s">
        <v>56</v>
      </c>
      <c r="B41" s="125"/>
      <c r="C41" s="124">
        <v>5.641566939267384E-2</v>
      </c>
      <c r="D41" s="124">
        <v>3.2457838416790619E-2</v>
      </c>
      <c r="E41" s="124">
        <v>1.700870058021664E-3</v>
      </c>
      <c r="F41" s="124">
        <v>2.5732548932846377E-3</v>
      </c>
      <c r="G41" s="124">
        <v>1.5035239512332099E-2</v>
      </c>
      <c r="H41" s="129">
        <v>1.6533465007488868E-2</v>
      </c>
    </row>
    <row r="42" spans="1:8" x14ac:dyDescent="0.2">
      <c r="A42" s="114" t="s">
        <v>57</v>
      </c>
      <c r="B42" s="126"/>
      <c r="C42" s="128">
        <v>6.0728331058921725E-2</v>
      </c>
      <c r="D42" s="128">
        <v>4.1306158748433797E-2</v>
      </c>
      <c r="E42" s="128">
        <v>2.4424594324339965E-2</v>
      </c>
      <c r="F42" s="128">
        <v>1.888342001981691E-2</v>
      </c>
      <c r="G42" s="128">
        <v>1.8134165183836704E-2</v>
      </c>
      <c r="H42" s="130">
        <v>1.5835131375427247E-2</v>
      </c>
    </row>
    <row r="43" spans="1:8" x14ac:dyDescent="0.2">
      <c r="A43" s="114" t="s">
        <v>58</v>
      </c>
      <c r="B43" s="126"/>
      <c r="C43" s="128">
        <v>-1.6102328511170216E-2</v>
      </c>
      <c r="D43" s="128">
        <v>-1.4141861914285236E-3</v>
      </c>
      <c r="E43" s="128">
        <v>-9.0216278305530473E-3</v>
      </c>
      <c r="F43" s="128">
        <v>5.605995580127332E-2</v>
      </c>
      <c r="G43" s="128">
        <v>8.1270248723301686E-2</v>
      </c>
      <c r="H43" s="130">
        <v>0.11427649599615064</v>
      </c>
    </row>
    <row r="44" spans="1:8" x14ac:dyDescent="0.2">
      <c r="A44" s="114" t="s">
        <v>59</v>
      </c>
      <c r="B44" s="126"/>
      <c r="C44" s="128">
        <v>0.10022961208172831</v>
      </c>
      <c r="D44" s="128">
        <v>3.0690529099370867E-3</v>
      </c>
      <c r="E44" s="128">
        <v>5.7892148279506728E-2</v>
      </c>
      <c r="F44" s="128">
        <v>3.7793264633145141E-2</v>
      </c>
      <c r="G44" s="128">
        <v>7.1737723414984078E-3</v>
      </c>
      <c r="H44" s="130">
        <v>2.7523918897958577E-2</v>
      </c>
    </row>
    <row r="45" spans="1:8" x14ac:dyDescent="0.2">
      <c r="A45" s="114"/>
      <c r="B45" s="126"/>
      <c r="C45" s="124" t="s">
        <v>511</v>
      </c>
      <c r="D45" s="124" t="s">
        <v>511</v>
      </c>
      <c r="E45" s="124" t="s">
        <v>511</v>
      </c>
      <c r="F45" s="124" t="s">
        <v>511</v>
      </c>
      <c r="G45" s="124" t="s">
        <v>511</v>
      </c>
      <c r="H45" s="129" t="s">
        <v>511</v>
      </c>
    </row>
    <row r="46" spans="1:8" s="83" customFormat="1" x14ac:dyDescent="0.2">
      <c r="A46" s="110" t="s">
        <v>60</v>
      </c>
      <c r="B46" s="125"/>
      <c r="C46" s="124">
        <v>7.5787259887225567E-2</v>
      </c>
      <c r="D46" s="124">
        <v>5.210495321358577E-2</v>
      </c>
      <c r="E46" s="124">
        <v>1.2569809811143307E-2</v>
      </c>
      <c r="F46" s="124">
        <v>9.7513182005131149E-3</v>
      </c>
      <c r="G46" s="124">
        <v>5.2148040069259771E-3</v>
      </c>
      <c r="H46" s="129">
        <v>6.0663927015096597E-3</v>
      </c>
    </row>
    <row r="47" spans="1:8" x14ac:dyDescent="0.2">
      <c r="A47" s="114" t="s">
        <v>61</v>
      </c>
      <c r="B47" s="126"/>
      <c r="C47" s="128">
        <v>6.7666223156619854E-2</v>
      </c>
      <c r="D47" s="128">
        <v>4.6700204774004828E-2</v>
      </c>
      <c r="E47" s="128">
        <v>7.6093991814021322E-3</v>
      </c>
      <c r="F47" s="128">
        <v>8.1644758156698138E-3</v>
      </c>
      <c r="G47" s="128">
        <v>2.2812014077345122E-2</v>
      </c>
      <c r="H47" s="130">
        <v>1.6015855516503086E-2</v>
      </c>
    </row>
    <row r="48" spans="1:8" x14ac:dyDescent="0.2">
      <c r="A48" s="115" t="s">
        <v>62</v>
      </c>
      <c r="B48" s="126"/>
      <c r="C48" s="128">
        <v>6.5941067967465905E-2</v>
      </c>
      <c r="D48" s="128">
        <v>5.742495741330611E-2</v>
      </c>
      <c r="E48" s="128">
        <v>3.2675920821125803E-2</v>
      </c>
      <c r="F48" s="128">
        <v>3.0325996135535771E-2</v>
      </c>
      <c r="G48" s="128">
        <v>3.7560617746559721E-2</v>
      </c>
      <c r="H48" s="130">
        <v>3.9026758994365141E-2</v>
      </c>
    </row>
    <row r="49" spans="1:8" x14ac:dyDescent="0.2">
      <c r="A49" s="115" t="s">
        <v>63</v>
      </c>
      <c r="B49" s="126"/>
      <c r="C49" s="128">
        <v>6.599657577884388E-2</v>
      </c>
      <c r="D49" s="128">
        <v>3.6807266222578461E-2</v>
      </c>
      <c r="E49" s="128">
        <v>1.6537292986743557E-2</v>
      </c>
      <c r="F49" s="128">
        <v>1.7327686488972205E-2</v>
      </c>
      <c r="G49" s="128">
        <v>2.0668152493643399E-2</v>
      </c>
      <c r="H49" s="130">
        <v>1.826552723960484E-2</v>
      </c>
    </row>
    <row r="50" spans="1:8" x14ac:dyDescent="0.2">
      <c r="A50" s="115" t="s">
        <v>64</v>
      </c>
      <c r="B50" s="126"/>
      <c r="C50" s="128">
        <v>6.6951406416486225E-2</v>
      </c>
      <c r="D50" s="128">
        <v>5.3097852681370128E-2</v>
      </c>
      <c r="E50" s="128">
        <v>-1.6034805668554197E-2</v>
      </c>
      <c r="F50" s="128">
        <v>1.5838477876906065E-3</v>
      </c>
      <c r="G50" s="128">
        <v>8.7528018747178304E-3</v>
      </c>
      <c r="H50" s="130">
        <v>1.4381718328493776E-2</v>
      </c>
    </row>
    <row r="51" spans="1:8" x14ac:dyDescent="0.2">
      <c r="A51" s="114" t="s">
        <v>65</v>
      </c>
      <c r="B51" s="126"/>
      <c r="C51" s="128">
        <v>6.3942527558962903E-2</v>
      </c>
      <c r="D51" s="128">
        <v>2.9829153277333154E-2</v>
      </c>
      <c r="E51" s="128">
        <v>1.2397366132055332E-3</v>
      </c>
      <c r="F51" s="128">
        <v>-1.2764599574754065E-2</v>
      </c>
      <c r="G51" s="128">
        <v>-5.8983213629264508E-2</v>
      </c>
      <c r="H51" s="130">
        <v>-5.960334894507735E-2</v>
      </c>
    </row>
    <row r="52" spans="1:8" x14ac:dyDescent="0.2">
      <c r="A52" s="114" t="s">
        <v>66</v>
      </c>
      <c r="B52" s="126"/>
      <c r="C52" s="128">
        <v>9.9016062683984662E-2</v>
      </c>
      <c r="D52" s="128">
        <v>7.9133811883732141E-2</v>
      </c>
      <c r="E52" s="128">
        <v>2.9091567245927541E-2</v>
      </c>
      <c r="F52" s="128">
        <v>2.957356794599586E-2</v>
      </c>
      <c r="G52" s="128">
        <v>2.7554336065301444E-2</v>
      </c>
      <c r="H52" s="130">
        <v>3.6510448528451533E-2</v>
      </c>
    </row>
    <row r="53" spans="1:8" x14ac:dyDescent="0.2">
      <c r="A53" s="116"/>
      <c r="B53" s="126"/>
      <c r="C53" s="124" t="s">
        <v>511</v>
      </c>
      <c r="D53" s="124" t="s">
        <v>511</v>
      </c>
      <c r="E53" s="124" t="s">
        <v>511</v>
      </c>
      <c r="F53" s="124" t="s">
        <v>511</v>
      </c>
      <c r="G53" s="124" t="s">
        <v>511</v>
      </c>
      <c r="H53" s="129" t="s">
        <v>511</v>
      </c>
    </row>
    <row r="54" spans="1:8" s="83" customFormat="1" x14ac:dyDescent="0.2">
      <c r="A54" s="110" t="s">
        <v>67</v>
      </c>
      <c r="B54" s="125"/>
      <c r="C54" s="124">
        <v>4.7322007162184265E-2</v>
      </c>
      <c r="D54" s="124">
        <v>2.3152166193104229E-2</v>
      </c>
      <c r="E54" s="124">
        <v>1.4467033854185463E-2</v>
      </c>
      <c r="F54" s="124">
        <v>1.2549771740402393E-2</v>
      </c>
      <c r="G54" s="124">
        <v>1.5226859808710191E-3</v>
      </c>
      <c r="H54" s="129">
        <v>3.2171508053524533E-3</v>
      </c>
    </row>
    <row r="55" spans="1:8" x14ac:dyDescent="0.2">
      <c r="A55" s="114"/>
      <c r="B55" s="126"/>
      <c r="C55" s="124" t="s">
        <v>511</v>
      </c>
      <c r="D55" s="124" t="s">
        <v>511</v>
      </c>
      <c r="E55" s="124" t="s">
        <v>511</v>
      </c>
      <c r="F55" s="124" t="s">
        <v>511</v>
      </c>
      <c r="G55" s="124" t="s">
        <v>511</v>
      </c>
      <c r="H55" s="129" t="s">
        <v>511</v>
      </c>
    </row>
    <row r="56" spans="1:8" s="83" customFormat="1" x14ac:dyDescent="0.2">
      <c r="A56" s="110" t="s">
        <v>68</v>
      </c>
      <c r="B56" s="125"/>
      <c r="C56" s="124">
        <v>8.1383674156648045E-2</v>
      </c>
      <c r="D56" s="124">
        <v>4.6867506845800877E-2</v>
      </c>
      <c r="E56" s="124">
        <v>-3.9559531750142929E-3</v>
      </c>
      <c r="F56" s="124">
        <v>9.456373017871611E-3</v>
      </c>
      <c r="G56" s="124">
        <v>2.5688780173090064E-2</v>
      </c>
      <c r="H56" s="129">
        <v>3.7308059609465705E-2</v>
      </c>
    </row>
    <row r="57" spans="1:8" x14ac:dyDescent="0.2">
      <c r="A57" s="114" t="s">
        <v>69</v>
      </c>
      <c r="B57" s="126"/>
      <c r="C57" s="128">
        <v>7.2165159485053199E-2</v>
      </c>
      <c r="D57" s="128">
        <v>3.9558708706863399E-2</v>
      </c>
      <c r="E57" s="128">
        <v>-7.425023696224331E-3</v>
      </c>
      <c r="F57" s="128">
        <v>1.2330635815083868E-2</v>
      </c>
      <c r="G57" s="128">
        <v>2.8461651007921418E-2</v>
      </c>
      <c r="H57" s="130">
        <v>3.1597270818121359E-2</v>
      </c>
    </row>
    <row r="58" spans="1:8" x14ac:dyDescent="0.2">
      <c r="A58" s="114" t="s">
        <v>70</v>
      </c>
      <c r="B58" s="126"/>
      <c r="C58" s="128">
        <v>0.1129778361967797</v>
      </c>
      <c r="D58" s="128">
        <v>7.7354162805049587E-2</v>
      </c>
      <c r="E58" s="128">
        <v>9.9591789441275669E-3</v>
      </c>
      <c r="F58" s="128">
        <v>3.562923936605511E-3</v>
      </c>
      <c r="G58" s="128">
        <v>1.5278563768378994E-2</v>
      </c>
      <c r="H58" s="130">
        <v>5.1183261073763031E-2</v>
      </c>
    </row>
    <row r="59" spans="1:8" x14ac:dyDescent="0.2">
      <c r="A59" s="114" t="s">
        <v>71</v>
      </c>
      <c r="B59" s="126"/>
      <c r="C59" s="128">
        <v>0.12270248100485603</v>
      </c>
      <c r="D59" s="128">
        <v>5.7438241067584217E-2</v>
      </c>
      <c r="E59" s="128">
        <v>1.0944973686699555E-3</v>
      </c>
      <c r="F59" s="128">
        <v>-1.2978715290565046E-2</v>
      </c>
      <c r="G59" s="128">
        <v>1.9475970668503484E-2</v>
      </c>
      <c r="H59" s="130">
        <v>7.6925401769073032E-2</v>
      </c>
    </row>
    <row r="60" spans="1:8" x14ac:dyDescent="0.2">
      <c r="A60" s="116"/>
      <c r="B60" s="126"/>
      <c r="C60" s="124" t="s">
        <v>511</v>
      </c>
      <c r="D60" s="124" t="s">
        <v>511</v>
      </c>
      <c r="E60" s="124" t="s">
        <v>511</v>
      </c>
      <c r="F60" s="124" t="s">
        <v>511</v>
      </c>
      <c r="G60" s="124" t="s">
        <v>511</v>
      </c>
      <c r="H60" s="129" t="s">
        <v>511</v>
      </c>
    </row>
    <row r="61" spans="1:8" s="83" customFormat="1" x14ac:dyDescent="0.2">
      <c r="A61" s="110" t="s">
        <v>72</v>
      </c>
      <c r="B61" s="125"/>
      <c r="C61" s="124">
        <v>0.1087124435405753</v>
      </c>
      <c r="D61" s="124">
        <v>3.1975464091050787E-2</v>
      </c>
      <c r="E61" s="124">
        <v>-4.1753881040462404E-2</v>
      </c>
      <c r="F61" s="124">
        <v>-2.89641882889069E-3</v>
      </c>
      <c r="G61" s="124">
        <v>-2.1548864036563864E-2</v>
      </c>
      <c r="H61" s="129">
        <v>1.6780923282236682E-2</v>
      </c>
    </row>
    <row r="62" spans="1:8" x14ac:dyDescent="0.2">
      <c r="A62" s="117" t="s">
        <v>73</v>
      </c>
      <c r="B62" s="126"/>
      <c r="C62" s="128">
        <v>0.14056668957294316</v>
      </c>
      <c r="D62" s="128">
        <v>7.0414736468535022E-2</v>
      </c>
      <c r="E62" s="128">
        <v>-3.996667587946956E-2</v>
      </c>
      <c r="F62" s="128">
        <v>6.6198123121297137E-4</v>
      </c>
      <c r="G62" s="128">
        <v>-2.1982716384289613E-2</v>
      </c>
      <c r="H62" s="130">
        <v>3.1604306950404171E-2</v>
      </c>
    </row>
    <row r="63" spans="1:8" x14ac:dyDescent="0.2">
      <c r="A63" s="117" t="s">
        <v>74</v>
      </c>
      <c r="B63" s="126"/>
      <c r="C63" s="128">
        <v>2.5863394741422852E-2</v>
      </c>
      <c r="D63" s="128">
        <v>3.2763950492209482E-3</v>
      </c>
      <c r="E63" s="128">
        <v>-1.5080271461261341E-2</v>
      </c>
      <c r="F63" s="128">
        <v>-9.1175148457500743E-3</v>
      </c>
      <c r="G63" s="128">
        <v>-6.1779517171167697E-4</v>
      </c>
      <c r="H63" s="130">
        <v>-2.3591076602904049E-2</v>
      </c>
    </row>
    <row r="64" spans="1:8" x14ac:dyDescent="0.2">
      <c r="A64" s="117" t="s">
        <v>75</v>
      </c>
      <c r="B64" s="126"/>
      <c r="C64" s="128">
        <v>0.14157614586788303</v>
      </c>
      <c r="D64" s="128">
        <v>-5.0292488980311356E-3</v>
      </c>
      <c r="E64" s="128">
        <v>-5.3523144401526279E-2</v>
      </c>
      <c r="F64" s="128">
        <v>3.5917983939166565E-3</v>
      </c>
      <c r="G64" s="128">
        <v>-3.1028163564035927E-2</v>
      </c>
      <c r="H64" s="130">
        <v>1.6512347240175362E-2</v>
      </c>
    </row>
    <row r="65" spans="1:11" x14ac:dyDescent="0.2">
      <c r="A65" s="117" t="s">
        <v>76</v>
      </c>
      <c r="B65" s="126"/>
      <c r="C65" s="128">
        <v>0.10927816838010185</v>
      </c>
      <c r="D65" s="128">
        <v>1.3912627422943968E-2</v>
      </c>
      <c r="E65" s="128">
        <v>-6.0122727289208977E-2</v>
      </c>
      <c r="F65" s="128">
        <v>-8.5670746741811632E-3</v>
      </c>
      <c r="G65" s="128">
        <v>-3.3038807451200802E-2</v>
      </c>
      <c r="H65" s="130">
        <v>2.5479703152832656E-2</v>
      </c>
    </row>
    <row r="66" spans="1:11" ht="12" thickBot="1" x14ac:dyDescent="0.25">
      <c r="A66" s="118"/>
      <c r="B66" s="127"/>
      <c r="C66" s="133" t="s">
        <v>511</v>
      </c>
      <c r="D66" s="133" t="s">
        <v>511</v>
      </c>
      <c r="E66" s="133" t="s">
        <v>511</v>
      </c>
      <c r="F66" s="133" t="s">
        <v>511</v>
      </c>
      <c r="G66" s="133" t="s">
        <v>511</v>
      </c>
      <c r="H66" s="378" t="s">
        <v>511</v>
      </c>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D31" sqref="D31"/>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164</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7.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150</v>
      </c>
      <c r="B17" s="120" t="s">
        <v>2</v>
      </c>
      <c r="C17" s="121" t="s">
        <v>3</v>
      </c>
      <c r="D17" s="121" t="s">
        <v>4</v>
      </c>
      <c r="E17" s="121" t="s">
        <v>5</v>
      </c>
      <c r="F17" s="121" t="s">
        <v>6</v>
      </c>
      <c r="G17" s="121" t="s">
        <v>7</v>
      </c>
      <c r="H17" s="122" t="s">
        <v>501</v>
      </c>
      <c r="I17" s="84"/>
      <c r="J17" s="84"/>
      <c r="K17" s="84"/>
    </row>
    <row r="18" spans="1:11" ht="12" thickTop="1" x14ac:dyDescent="0.2">
      <c r="A18" s="107" t="s">
        <v>105</v>
      </c>
      <c r="B18" s="125"/>
      <c r="C18" s="131">
        <v>7.0716435647842912E-2</v>
      </c>
      <c r="D18" s="131">
        <v>3.330081509751337E-2</v>
      </c>
      <c r="E18" s="131">
        <v>-3.4448840029122074E-3</v>
      </c>
      <c r="F18" s="131">
        <v>9.2672045702828498E-3</v>
      </c>
      <c r="G18" s="131">
        <v>9.1799467142472668E-3</v>
      </c>
      <c r="H18" s="132">
        <v>2.2974872996227136E-2</v>
      </c>
    </row>
    <row r="19" spans="1:11" x14ac:dyDescent="0.2">
      <c r="A19" s="107"/>
      <c r="B19" s="126"/>
      <c r="C19" s="124" t="s">
        <v>511</v>
      </c>
      <c r="D19" s="124" t="s">
        <v>511</v>
      </c>
      <c r="E19" s="124" t="s">
        <v>511</v>
      </c>
      <c r="F19" s="124" t="s">
        <v>511</v>
      </c>
      <c r="G19" s="124" t="s">
        <v>511</v>
      </c>
      <c r="H19" s="129" t="s">
        <v>511</v>
      </c>
    </row>
    <row r="20" spans="1:11" s="83" customFormat="1" x14ac:dyDescent="0.2">
      <c r="A20" s="108" t="s">
        <v>41</v>
      </c>
      <c r="B20" s="125"/>
      <c r="C20" s="124">
        <v>5.8650828847327974E-2</v>
      </c>
      <c r="D20" s="124">
        <v>3.0415121383979393E-2</v>
      </c>
      <c r="E20" s="124">
        <v>6.0854825298410908E-3</v>
      </c>
      <c r="F20" s="124">
        <v>1.1625277034450487E-2</v>
      </c>
      <c r="G20" s="124">
        <v>1.4217732670138261E-2</v>
      </c>
      <c r="H20" s="129">
        <v>2.0128346456656399E-2</v>
      </c>
    </row>
    <row r="21" spans="1:11" x14ac:dyDescent="0.2">
      <c r="A21" s="108"/>
      <c r="B21" s="126"/>
      <c r="C21" s="124" t="s">
        <v>511</v>
      </c>
      <c r="D21" s="124" t="s">
        <v>511</v>
      </c>
      <c r="E21" s="124" t="s">
        <v>511</v>
      </c>
      <c r="F21" s="124" t="s">
        <v>511</v>
      </c>
      <c r="G21" s="124" t="s">
        <v>511</v>
      </c>
      <c r="H21" s="129" t="s">
        <v>511</v>
      </c>
    </row>
    <row r="22" spans="1:11" s="87" customFormat="1" x14ac:dyDescent="0.2">
      <c r="A22" s="108" t="s">
        <v>42</v>
      </c>
      <c r="B22" s="125"/>
      <c r="C22" s="124">
        <v>5.1979193429788184E-2</v>
      </c>
      <c r="D22" s="124">
        <v>1.796381983888673E-2</v>
      </c>
      <c r="E22" s="124">
        <v>1.1512308397717108E-2</v>
      </c>
      <c r="F22" s="124">
        <v>2.489103157847472E-2</v>
      </c>
      <c r="G22" s="124">
        <v>2.1732652147801623E-2</v>
      </c>
      <c r="H22" s="129">
        <v>3.1405021875690942E-2</v>
      </c>
    </row>
    <row r="23" spans="1:11" s="88" customFormat="1" x14ac:dyDescent="0.2">
      <c r="A23" s="109"/>
      <c r="B23" s="126"/>
      <c r="C23" s="124" t="s">
        <v>511</v>
      </c>
      <c r="D23" s="124" t="s">
        <v>511</v>
      </c>
      <c r="E23" s="124" t="s">
        <v>511</v>
      </c>
      <c r="F23" s="124" t="s">
        <v>511</v>
      </c>
      <c r="G23" s="124" t="s">
        <v>511</v>
      </c>
      <c r="H23" s="129" t="s">
        <v>511</v>
      </c>
    </row>
    <row r="24" spans="1:11" s="87" customFormat="1" x14ac:dyDescent="0.2">
      <c r="A24" s="110" t="s">
        <v>43</v>
      </c>
      <c r="B24" s="125"/>
      <c r="C24" s="124">
        <v>5.2929364490638342E-2</v>
      </c>
      <c r="D24" s="124">
        <v>1.9723955710157393E-2</v>
      </c>
      <c r="E24" s="124">
        <v>1.3677158623984775E-2</v>
      </c>
      <c r="F24" s="124">
        <v>2.6261282400459551E-2</v>
      </c>
      <c r="G24" s="124">
        <v>2.1910234094094205E-2</v>
      </c>
      <c r="H24" s="129">
        <v>3.1123906842278615E-2</v>
      </c>
    </row>
    <row r="25" spans="1:11" s="88" customFormat="1" x14ac:dyDescent="0.2">
      <c r="A25" s="111" t="s">
        <v>44</v>
      </c>
      <c r="B25" s="126"/>
      <c r="C25" s="128">
        <v>6.6649732198138523E-2</v>
      </c>
      <c r="D25" s="128">
        <v>2.8197051431975151E-2</v>
      </c>
      <c r="E25" s="128">
        <v>2.1279494976179203E-2</v>
      </c>
      <c r="F25" s="128">
        <v>3.0806455573621383E-2</v>
      </c>
      <c r="G25" s="128">
        <v>3.5268484819237056E-2</v>
      </c>
      <c r="H25" s="130">
        <v>4.4350539149980994E-2</v>
      </c>
    </row>
    <row r="26" spans="1:11" s="88" customFormat="1" x14ac:dyDescent="0.2">
      <c r="A26" s="111" t="s">
        <v>45</v>
      </c>
      <c r="B26" s="126"/>
      <c r="C26" s="128">
        <v>4.4085688449072791E-2</v>
      </c>
      <c r="D26" s="128">
        <v>1.5204001473995366E-2</v>
      </c>
      <c r="E26" s="128">
        <v>8.7153345840396135E-3</v>
      </c>
      <c r="F26" s="128">
        <v>1.7367500049994655E-2</v>
      </c>
      <c r="G26" s="128">
        <v>1.4985989563051305E-2</v>
      </c>
      <c r="H26" s="130">
        <v>1.6683858603481205E-2</v>
      </c>
    </row>
    <row r="27" spans="1:11" s="88" customFormat="1" x14ac:dyDescent="0.2">
      <c r="A27" s="111" t="s">
        <v>46</v>
      </c>
      <c r="B27" s="126"/>
      <c r="C27" s="128">
        <v>-1.7796482203209618E-2</v>
      </c>
      <c r="D27" s="128">
        <v>5.0172048813079684E-5</v>
      </c>
      <c r="E27" s="128">
        <v>-6.9284469095285406E-3</v>
      </c>
      <c r="F27" s="128">
        <v>4.228004485668202E-2</v>
      </c>
      <c r="G27" s="128">
        <v>-2.9492192254236937E-2</v>
      </c>
      <c r="H27" s="130">
        <v>2.6707236257346167E-3</v>
      </c>
    </row>
    <row r="28" spans="1:11" s="88" customFormat="1" x14ac:dyDescent="0.2">
      <c r="A28" s="111" t="s">
        <v>47</v>
      </c>
      <c r="B28" s="126"/>
      <c r="C28" s="128">
        <v>-9.4537834403567556E-2</v>
      </c>
      <c r="D28" s="128">
        <v>-0.1665597635665883</v>
      </c>
      <c r="E28" s="128">
        <v>-0.16948535093348926</v>
      </c>
      <c r="F28" s="128">
        <v>-0.10113688364577988</v>
      </c>
      <c r="G28" s="128">
        <v>-0.13019902982793796</v>
      </c>
      <c r="H28" s="130">
        <v>-0.14755403787952859</v>
      </c>
    </row>
    <row r="29" spans="1:11" s="88" customFormat="1" x14ac:dyDescent="0.2">
      <c r="A29" s="111" t="s">
        <v>48</v>
      </c>
      <c r="B29" s="126"/>
      <c r="C29" s="128">
        <v>6.4914444770864277E-2</v>
      </c>
      <c r="D29" s="128">
        <v>1.0373842818113044E-2</v>
      </c>
      <c r="E29" s="128">
        <v>7.8052097709584434E-3</v>
      </c>
      <c r="F29" s="128">
        <v>1.8931682759524948E-2</v>
      </c>
      <c r="G29" s="128">
        <v>4.4372633468146017E-3</v>
      </c>
      <c r="H29" s="130">
        <v>1.6341420424185182E-2</v>
      </c>
    </row>
    <row r="30" spans="1:11" s="88" customFormat="1" x14ac:dyDescent="0.2">
      <c r="A30" s="111"/>
      <c r="B30" s="126"/>
      <c r="C30" s="124" t="s">
        <v>511</v>
      </c>
      <c r="D30" s="124" t="s">
        <v>511</v>
      </c>
      <c r="E30" s="124" t="s">
        <v>511</v>
      </c>
      <c r="F30" s="124" t="s">
        <v>511</v>
      </c>
      <c r="G30" s="124" t="s">
        <v>511</v>
      </c>
      <c r="H30" s="129" t="s">
        <v>511</v>
      </c>
    </row>
    <row r="31" spans="1:11" s="87" customFormat="1" x14ac:dyDescent="0.2">
      <c r="A31" s="110" t="s">
        <v>49</v>
      </c>
      <c r="B31" s="125"/>
      <c r="C31" s="124">
        <v>1.8219835883680702E-2</v>
      </c>
      <c r="D31" s="124">
        <v>-4.622722525160361E-2</v>
      </c>
      <c r="E31" s="124">
        <v>-7.3113211293432956E-2</v>
      </c>
      <c r="F31" s="124">
        <v>-3.3688586136355392E-2</v>
      </c>
      <c r="G31" s="124">
        <v>1.3669848033621923E-2</v>
      </c>
      <c r="H31" s="129">
        <v>4.4272326674892337E-2</v>
      </c>
    </row>
    <row r="32" spans="1:11" x14ac:dyDescent="0.2">
      <c r="A32" s="111" t="s">
        <v>50</v>
      </c>
      <c r="B32" s="126"/>
      <c r="C32" s="128">
        <v>0.12880657668245643</v>
      </c>
      <c r="D32" s="128">
        <v>-5.8680833798766874E-2</v>
      </c>
      <c r="E32" s="128">
        <v>-4.8730942072060746E-2</v>
      </c>
      <c r="F32" s="128">
        <v>9.5403487091825223E-3</v>
      </c>
      <c r="G32" s="128">
        <v>2.3709990724577912E-2</v>
      </c>
      <c r="H32" s="130">
        <v>6.2325750453921192E-2</v>
      </c>
    </row>
    <row r="33" spans="1:8" x14ac:dyDescent="0.2">
      <c r="A33" s="111" t="s">
        <v>51</v>
      </c>
      <c r="B33" s="126"/>
      <c r="C33" s="128">
        <v>-0.21751458799485979</v>
      </c>
      <c r="D33" s="128">
        <v>7.692097961454647E-2</v>
      </c>
      <c r="E33" s="128">
        <v>-9.7505617765591968E-2</v>
      </c>
      <c r="F33" s="128">
        <v>-0.14840588168468127</v>
      </c>
      <c r="G33" s="128">
        <v>-4.4016456671893689E-3</v>
      </c>
      <c r="H33" s="130">
        <v>-1.6407260861278417E-2</v>
      </c>
    </row>
    <row r="34" spans="1:8" x14ac:dyDescent="0.2">
      <c r="A34" s="111" t="s">
        <v>52</v>
      </c>
      <c r="B34" s="126"/>
      <c r="C34" s="128">
        <v>-0.27279153946055879</v>
      </c>
      <c r="D34" s="128">
        <v>3.3309096919843739E-2</v>
      </c>
      <c r="E34" s="128">
        <v>-0.26791612000031495</v>
      </c>
      <c r="F34" s="128">
        <v>-0.40167434325097207</v>
      </c>
      <c r="G34" s="128">
        <v>-0.33893360750729551</v>
      </c>
      <c r="H34" s="130">
        <v>-0.10248686840134513</v>
      </c>
    </row>
    <row r="35" spans="1:8" x14ac:dyDescent="0.2">
      <c r="A35" s="111" t="s">
        <v>53</v>
      </c>
      <c r="B35" s="126"/>
      <c r="C35" s="128">
        <v>-0.37632418085334118</v>
      </c>
      <c r="D35" s="128">
        <v>-0.30757142993556208</v>
      </c>
      <c r="E35" s="128">
        <v>-0.39211213734710326</v>
      </c>
      <c r="F35" s="128">
        <v>-0.20750755503707841</v>
      </c>
      <c r="G35" s="128">
        <v>-0.15007868164391325</v>
      </c>
      <c r="H35" s="130">
        <v>5.0324468537510381E-3</v>
      </c>
    </row>
    <row r="36" spans="1:8" x14ac:dyDescent="0.2">
      <c r="A36" s="111" t="s">
        <v>54</v>
      </c>
      <c r="B36" s="126"/>
      <c r="C36" s="128">
        <v>-0.24356503301885057</v>
      </c>
      <c r="D36" s="128">
        <v>-8.7012450929279117E-2</v>
      </c>
      <c r="E36" s="128">
        <v>-0.14990132983739624</v>
      </c>
      <c r="F36" s="128">
        <v>-0.15711586364047059</v>
      </c>
      <c r="G36" s="128">
        <v>4.1815607984622583E-2</v>
      </c>
      <c r="H36" s="130">
        <v>-7.635413902415078E-2</v>
      </c>
    </row>
    <row r="37" spans="1:8" x14ac:dyDescent="0.2">
      <c r="A37" s="112"/>
      <c r="B37" s="126"/>
      <c r="C37" s="124" t="s">
        <v>511</v>
      </c>
      <c r="D37" s="124" t="s">
        <v>511</v>
      </c>
      <c r="E37" s="124" t="s">
        <v>511</v>
      </c>
      <c r="F37" s="124" t="s">
        <v>511</v>
      </c>
      <c r="G37" s="124" t="s">
        <v>511</v>
      </c>
      <c r="H37" s="129" t="s">
        <v>511</v>
      </c>
    </row>
    <row r="38" spans="1:8" x14ac:dyDescent="0.2">
      <c r="A38" s="109"/>
      <c r="B38" s="126"/>
      <c r="C38" s="124" t="s">
        <v>511</v>
      </c>
      <c r="D38" s="124" t="s">
        <v>511</v>
      </c>
      <c r="E38" s="124" t="s">
        <v>511</v>
      </c>
      <c r="F38" s="124" t="s">
        <v>511</v>
      </c>
      <c r="G38" s="124" t="s">
        <v>511</v>
      </c>
      <c r="H38" s="129" t="s">
        <v>511</v>
      </c>
    </row>
    <row r="39" spans="1:8" s="83" customFormat="1" x14ac:dyDescent="0.2">
      <c r="A39" s="113" t="s">
        <v>55</v>
      </c>
      <c r="B39" s="125"/>
      <c r="C39" s="124">
        <v>7.6012838433458851E-2</v>
      </c>
      <c r="D39" s="124">
        <v>3.7533594833086825E-2</v>
      </c>
      <c r="E39" s="124">
        <v>-7.4966193475470844E-3</v>
      </c>
      <c r="F39" s="124">
        <v>4.9538258798837997E-3</v>
      </c>
      <c r="G39" s="124">
        <v>5.6456818818040322E-3</v>
      </c>
      <c r="H39" s="129">
        <v>2.0563361838694894E-2</v>
      </c>
    </row>
    <row r="40" spans="1:8" x14ac:dyDescent="0.2">
      <c r="A40" s="108"/>
      <c r="B40" s="126"/>
      <c r="C40" s="124" t="s">
        <v>511</v>
      </c>
      <c r="D40" s="124" t="s">
        <v>511</v>
      </c>
      <c r="E40" s="124" t="s">
        <v>511</v>
      </c>
      <c r="F40" s="124" t="s">
        <v>511</v>
      </c>
      <c r="G40" s="124" t="s">
        <v>511</v>
      </c>
      <c r="H40" s="129" t="s">
        <v>511</v>
      </c>
    </row>
    <row r="41" spans="1:8" s="83" customFormat="1" x14ac:dyDescent="0.2">
      <c r="A41" s="110" t="s">
        <v>56</v>
      </c>
      <c r="B41" s="125"/>
      <c r="C41" s="124">
        <v>5.6571826011562409E-2</v>
      </c>
      <c r="D41" s="124">
        <v>3.0883084538266381E-2</v>
      </c>
      <c r="E41" s="124">
        <v>-2.7561676745424535E-4</v>
      </c>
      <c r="F41" s="124">
        <v>2.6086849663367051E-3</v>
      </c>
      <c r="G41" s="124">
        <v>1.3963431734035137E-2</v>
      </c>
      <c r="H41" s="129">
        <v>1.8475766344957734E-2</v>
      </c>
    </row>
    <row r="42" spans="1:8" x14ac:dyDescent="0.2">
      <c r="A42" s="114" t="s">
        <v>57</v>
      </c>
      <c r="B42" s="126"/>
      <c r="C42" s="128">
        <v>6.1154356751861982E-2</v>
      </c>
      <c r="D42" s="128">
        <v>4.0064587135780094E-2</v>
      </c>
      <c r="E42" s="128">
        <v>2.2602288070167953E-2</v>
      </c>
      <c r="F42" s="128">
        <v>1.9033466827159451E-2</v>
      </c>
      <c r="G42" s="128">
        <v>1.8526322623238167E-2</v>
      </c>
      <c r="H42" s="130">
        <v>1.8042119023440772E-2</v>
      </c>
    </row>
    <row r="43" spans="1:8" x14ac:dyDescent="0.2">
      <c r="A43" s="114" t="s">
        <v>58</v>
      </c>
      <c r="B43" s="126"/>
      <c r="C43" s="128">
        <v>-1.4921726347652098E-2</v>
      </c>
      <c r="D43" s="128">
        <v>-1.4494567884533183E-3</v>
      </c>
      <c r="E43" s="128">
        <v>-1.04554484901902E-2</v>
      </c>
      <c r="F43" s="128">
        <v>5.697219193164571E-2</v>
      </c>
      <c r="G43" s="128">
        <v>8.2757736196160669E-2</v>
      </c>
      <c r="H43" s="130">
        <v>0.11760284835280066</v>
      </c>
    </row>
    <row r="44" spans="1:8" x14ac:dyDescent="0.2">
      <c r="A44" s="114" t="s">
        <v>59</v>
      </c>
      <c r="B44" s="126"/>
      <c r="C44" s="128">
        <v>0.10098148663055961</v>
      </c>
      <c r="D44" s="128">
        <v>2.049959990460648E-3</v>
      </c>
      <c r="E44" s="128">
        <v>5.7114433042652513E-2</v>
      </c>
      <c r="F44" s="128">
        <v>3.7205338141026001E-2</v>
      </c>
      <c r="G44" s="128">
        <v>7.5577376078364011E-3</v>
      </c>
      <c r="H44" s="130">
        <v>3.0013903771834327E-2</v>
      </c>
    </row>
    <row r="45" spans="1:8" x14ac:dyDescent="0.2">
      <c r="A45" s="114"/>
      <c r="B45" s="126"/>
      <c r="C45" s="124" t="s">
        <v>511</v>
      </c>
      <c r="D45" s="124" t="s">
        <v>511</v>
      </c>
      <c r="E45" s="124" t="s">
        <v>511</v>
      </c>
      <c r="F45" s="124" t="s">
        <v>511</v>
      </c>
      <c r="G45" s="124" t="s">
        <v>511</v>
      </c>
      <c r="H45" s="129" t="s">
        <v>511</v>
      </c>
    </row>
    <row r="46" spans="1:8" s="83" customFormat="1" x14ac:dyDescent="0.2">
      <c r="A46" s="110" t="s">
        <v>60</v>
      </c>
      <c r="B46" s="125"/>
      <c r="C46" s="124">
        <v>7.6253955387419081E-2</v>
      </c>
      <c r="D46" s="124">
        <v>5.1235912240474857E-2</v>
      </c>
      <c r="E46" s="124">
        <v>1.0697168786238498E-2</v>
      </c>
      <c r="F46" s="124">
        <v>1.0024640031328858E-2</v>
      </c>
      <c r="G46" s="124">
        <v>4.4445796177325914E-3</v>
      </c>
      <c r="H46" s="129">
        <v>7.3613021369711706E-3</v>
      </c>
    </row>
    <row r="47" spans="1:8" x14ac:dyDescent="0.2">
      <c r="A47" s="114" t="s">
        <v>61</v>
      </c>
      <c r="B47" s="126"/>
      <c r="C47" s="128">
        <v>6.8181964883319068E-2</v>
      </c>
      <c r="D47" s="128">
        <v>4.5931422065482952E-2</v>
      </c>
      <c r="E47" s="128">
        <v>6.1409023112826144E-3</v>
      </c>
      <c r="F47" s="128">
        <v>8.3378856179801009E-3</v>
      </c>
      <c r="G47" s="128">
        <v>2.2182223099554976E-2</v>
      </c>
      <c r="H47" s="130">
        <v>1.739522626675738E-2</v>
      </c>
    </row>
    <row r="48" spans="1:8" x14ac:dyDescent="0.2">
      <c r="A48" s="115" t="s">
        <v>62</v>
      </c>
      <c r="B48" s="126"/>
      <c r="C48" s="128">
        <v>6.6737015734385174E-2</v>
      </c>
      <c r="D48" s="128">
        <v>5.7118275576574229E-2</v>
      </c>
      <c r="E48" s="128">
        <v>3.10283388091388E-2</v>
      </c>
      <c r="F48" s="128">
        <v>3.088830628895356E-2</v>
      </c>
      <c r="G48" s="128">
        <v>3.6721869287203335E-2</v>
      </c>
      <c r="H48" s="130">
        <v>4.065624790755118E-2</v>
      </c>
    </row>
    <row r="49" spans="1:8" x14ac:dyDescent="0.2">
      <c r="A49" s="115" t="s">
        <v>63</v>
      </c>
      <c r="B49" s="126"/>
      <c r="C49" s="128">
        <v>6.6975897712293397E-2</v>
      </c>
      <c r="D49" s="128">
        <v>3.4867026416748548E-2</v>
      </c>
      <c r="E49" s="128">
        <v>1.3745588351195881E-2</v>
      </c>
      <c r="F49" s="128">
        <v>1.7300294853098475E-2</v>
      </c>
      <c r="G49" s="128">
        <v>1.9453359081206711E-2</v>
      </c>
      <c r="H49" s="130">
        <v>1.9852445272515951E-2</v>
      </c>
    </row>
    <row r="50" spans="1:8" x14ac:dyDescent="0.2">
      <c r="A50" s="115" t="s">
        <v>64</v>
      </c>
      <c r="B50" s="126"/>
      <c r="C50" s="128">
        <v>6.7836023797734901E-2</v>
      </c>
      <c r="D50" s="128">
        <v>5.2693122133399939E-2</v>
      </c>
      <c r="E50" s="128">
        <v>-1.6454888033378023E-2</v>
      </c>
      <c r="F50" s="128">
        <v>2.0342462762779068E-3</v>
      </c>
      <c r="G50" s="128">
        <v>8.9317887198754331E-3</v>
      </c>
      <c r="H50" s="130">
        <v>1.6033242862019792E-2</v>
      </c>
    </row>
    <row r="51" spans="1:8" x14ac:dyDescent="0.2">
      <c r="A51" s="114" t="s">
        <v>65</v>
      </c>
      <c r="B51" s="126"/>
      <c r="C51" s="128">
        <v>6.4643684111225896E-2</v>
      </c>
      <c r="D51" s="128">
        <v>2.8561653942568155E-2</v>
      </c>
      <c r="E51" s="128">
        <v>-1.4695992740545449E-3</v>
      </c>
      <c r="F51" s="128">
        <v>-1.2750631181201122E-2</v>
      </c>
      <c r="G51" s="128">
        <v>-5.9866380688428422E-2</v>
      </c>
      <c r="H51" s="130">
        <v>-5.8918728884335914E-2</v>
      </c>
    </row>
    <row r="52" spans="1:8" x14ac:dyDescent="0.2">
      <c r="A52" s="114" t="s">
        <v>66</v>
      </c>
      <c r="B52" s="126"/>
      <c r="C52" s="128">
        <v>9.9236333624449502E-2</v>
      </c>
      <c r="D52" s="128">
        <v>7.8484129187144536E-2</v>
      </c>
      <c r="E52" s="128">
        <v>2.729784590119988E-2</v>
      </c>
      <c r="F52" s="128">
        <v>3.0194741693579719E-2</v>
      </c>
      <c r="G52" s="128">
        <v>2.6562425564998327E-2</v>
      </c>
      <c r="H52" s="130">
        <v>3.8019779660815711E-2</v>
      </c>
    </row>
    <row r="53" spans="1:8" x14ac:dyDescent="0.2">
      <c r="A53" s="116"/>
      <c r="B53" s="126"/>
      <c r="C53" s="124" t="s">
        <v>511</v>
      </c>
      <c r="D53" s="124" t="s">
        <v>511</v>
      </c>
      <c r="E53" s="124" t="s">
        <v>511</v>
      </c>
      <c r="F53" s="124" t="s">
        <v>511</v>
      </c>
      <c r="G53" s="124" t="s">
        <v>511</v>
      </c>
      <c r="H53" s="129" t="s">
        <v>511</v>
      </c>
    </row>
    <row r="54" spans="1:8" s="83" customFormat="1" x14ac:dyDescent="0.2">
      <c r="A54" s="110" t="s">
        <v>67</v>
      </c>
      <c r="B54" s="125"/>
      <c r="C54" s="124">
        <v>4.7160945924832998E-2</v>
      </c>
      <c r="D54" s="124">
        <v>1.9983112283862736E-2</v>
      </c>
      <c r="E54" s="124">
        <v>1.1525946122435071E-2</v>
      </c>
      <c r="F54" s="124">
        <v>1.2487234410710535E-2</v>
      </c>
      <c r="G54" s="124">
        <v>1.2013991421502279E-3</v>
      </c>
      <c r="H54" s="129">
        <v>4.6453689576699819E-3</v>
      </c>
    </row>
    <row r="55" spans="1:8" x14ac:dyDescent="0.2">
      <c r="A55" s="114"/>
      <c r="B55" s="126"/>
      <c r="C55" s="124" t="s">
        <v>511</v>
      </c>
      <c r="D55" s="124" t="s">
        <v>511</v>
      </c>
      <c r="E55" s="124" t="s">
        <v>511</v>
      </c>
      <c r="F55" s="124" t="s">
        <v>511</v>
      </c>
      <c r="G55" s="124" t="s">
        <v>511</v>
      </c>
      <c r="H55" s="129" t="s">
        <v>511</v>
      </c>
    </row>
    <row r="56" spans="1:8" s="83" customFormat="1" x14ac:dyDescent="0.2">
      <c r="A56" s="110" t="s">
        <v>68</v>
      </c>
      <c r="B56" s="125"/>
      <c r="C56" s="124">
        <v>8.1868244979970362E-2</v>
      </c>
      <c r="D56" s="124">
        <v>4.5233759327190537E-2</v>
      </c>
      <c r="E56" s="124">
        <v>-1.7009071326409275E-3</v>
      </c>
      <c r="F56" s="124">
        <v>1.0092259098634981E-2</v>
      </c>
      <c r="G56" s="124">
        <v>2.222619944222215E-2</v>
      </c>
      <c r="H56" s="129">
        <v>3.8662656018577879E-2</v>
      </c>
    </row>
    <row r="57" spans="1:8" x14ac:dyDescent="0.2">
      <c r="A57" s="114" t="s">
        <v>69</v>
      </c>
      <c r="B57" s="126"/>
      <c r="C57" s="128">
        <v>7.2709679287064066E-2</v>
      </c>
      <c r="D57" s="128">
        <v>3.8022223758232609E-2</v>
      </c>
      <c r="E57" s="128">
        <v>-5.1577081409556191E-3</v>
      </c>
      <c r="F57" s="128">
        <v>1.2942036663683432E-2</v>
      </c>
      <c r="G57" s="128">
        <v>2.4771299325962115E-2</v>
      </c>
      <c r="H57" s="130">
        <v>3.3025714738648793E-2</v>
      </c>
    </row>
    <row r="58" spans="1:8" x14ac:dyDescent="0.2">
      <c r="A58" s="114" t="s">
        <v>70</v>
      </c>
      <c r="B58" s="126"/>
      <c r="C58" s="128">
        <v>0.11331835723541595</v>
      </c>
      <c r="D58" s="128">
        <v>7.5404641730855371E-2</v>
      </c>
      <c r="E58" s="128">
        <v>1.2764068308033671E-2</v>
      </c>
      <c r="F58" s="128">
        <v>4.3575337830263905E-3</v>
      </c>
      <c r="G58" s="128">
        <v>1.2292760371186429E-2</v>
      </c>
      <c r="H58" s="130">
        <v>5.2255624331938533E-2</v>
      </c>
    </row>
    <row r="59" spans="1:8" x14ac:dyDescent="0.2">
      <c r="A59" s="114" t="s">
        <v>71</v>
      </c>
      <c r="B59" s="126"/>
      <c r="C59" s="128">
        <v>0.12289905991807748</v>
      </c>
      <c r="D59" s="128">
        <v>5.543425361074017E-2</v>
      </c>
      <c r="E59" s="128">
        <v>1.3735736756068651E-3</v>
      </c>
      <c r="F59" s="128">
        <v>-1.2684337267791945E-2</v>
      </c>
      <c r="G59" s="128">
        <v>1.7790715265533885E-2</v>
      </c>
      <c r="H59" s="130">
        <v>7.8306120338063723E-2</v>
      </c>
    </row>
    <row r="60" spans="1:8" x14ac:dyDescent="0.2">
      <c r="A60" s="116"/>
      <c r="B60" s="126"/>
      <c r="C60" s="124" t="s">
        <v>511</v>
      </c>
      <c r="D60" s="124" t="s">
        <v>511</v>
      </c>
      <c r="E60" s="124" t="s">
        <v>511</v>
      </c>
      <c r="F60" s="124" t="s">
        <v>511</v>
      </c>
      <c r="G60" s="124" t="s">
        <v>511</v>
      </c>
      <c r="H60" s="129" t="s">
        <v>511</v>
      </c>
    </row>
    <row r="61" spans="1:8" s="83" customFormat="1" x14ac:dyDescent="0.2">
      <c r="A61" s="110" t="s">
        <v>72</v>
      </c>
      <c r="B61" s="125"/>
      <c r="C61" s="124">
        <v>0.10863942199512544</v>
      </c>
      <c r="D61" s="124">
        <v>3.284670572932491E-2</v>
      </c>
      <c r="E61" s="124">
        <v>-4.2095678063479025E-2</v>
      </c>
      <c r="F61" s="124">
        <v>-1.1790591582353516E-3</v>
      </c>
      <c r="G61" s="124">
        <v>-2.5176922253300482E-2</v>
      </c>
      <c r="H61" s="129">
        <v>1.8041947705728756E-2</v>
      </c>
    </row>
    <row r="62" spans="1:8" x14ac:dyDescent="0.2">
      <c r="A62" s="117" t="s">
        <v>73</v>
      </c>
      <c r="B62" s="126"/>
      <c r="C62" s="128">
        <v>0.14072122456637559</v>
      </c>
      <c r="D62" s="128">
        <v>7.1083165890680755E-2</v>
      </c>
      <c r="E62" s="128">
        <v>-3.9866357532751806E-2</v>
      </c>
      <c r="F62" s="128">
        <v>1.5913070690727338E-3</v>
      </c>
      <c r="G62" s="128">
        <v>-2.5332202106367885E-2</v>
      </c>
      <c r="H62" s="130">
        <v>3.2918303090586853E-2</v>
      </c>
    </row>
    <row r="63" spans="1:8" x14ac:dyDescent="0.2">
      <c r="A63" s="117" t="s">
        <v>74</v>
      </c>
      <c r="B63" s="126"/>
      <c r="C63" s="128">
        <v>2.6457387474695171E-2</v>
      </c>
      <c r="D63" s="128">
        <v>2.2103209218597986E-3</v>
      </c>
      <c r="E63" s="128">
        <v>-1.2164410691183791E-2</v>
      </c>
      <c r="F63" s="128">
        <v>-7.8263784887346866E-3</v>
      </c>
      <c r="G63" s="128">
        <v>-3.6869502553972255E-3</v>
      </c>
      <c r="H63" s="130">
        <v>-2.2759696665578866E-2</v>
      </c>
    </row>
    <row r="64" spans="1:8" x14ac:dyDescent="0.2">
      <c r="A64" s="117" t="s">
        <v>75</v>
      </c>
      <c r="B64" s="126"/>
      <c r="C64" s="128">
        <v>0.14238144854154822</v>
      </c>
      <c r="D64" s="128">
        <v>-3.998393941755829E-3</v>
      </c>
      <c r="E64" s="128">
        <v>-5.6344687366869928E-2</v>
      </c>
      <c r="F64" s="128">
        <v>8.2333609890770099E-3</v>
      </c>
      <c r="G64" s="128">
        <v>-3.6955849280196018E-2</v>
      </c>
      <c r="H64" s="130">
        <v>1.9358812177832307E-2</v>
      </c>
    </row>
    <row r="65" spans="1:11" x14ac:dyDescent="0.2">
      <c r="A65" s="117" t="s">
        <v>76</v>
      </c>
      <c r="B65" s="126"/>
      <c r="C65" s="128">
        <v>0.10980887849004839</v>
      </c>
      <c r="D65" s="128">
        <v>1.5938483911096535E-2</v>
      </c>
      <c r="E65" s="128">
        <v>-6.3641293147201239E-2</v>
      </c>
      <c r="F65" s="128">
        <v>-6.7243443530387026E-3</v>
      </c>
      <c r="G65" s="128">
        <v>-3.7070729175147532E-2</v>
      </c>
      <c r="H65" s="130">
        <v>2.6962985931637817E-2</v>
      </c>
    </row>
    <row r="66" spans="1:11" ht="12" thickBot="1" x14ac:dyDescent="0.25">
      <c r="A66" s="118"/>
      <c r="B66" s="127"/>
      <c r="C66" s="133" t="s">
        <v>511</v>
      </c>
      <c r="D66" s="133" t="s">
        <v>511</v>
      </c>
      <c r="E66" s="133" t="s">
        <v>511</v>
      </c>
      <c r="F66" s="133" t="s">
        <v>511</v>
      </c>
      <c r="G66" s="133" t="s">
        <v>511</v>
      </c>
      <c r="H66" s="378" t="s">
        <v>511</v>
      </c>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S115"/>
  <sheetViews>
    <sheetView workbookViewId="0">
      <pane xSplit="1" ySplit="14" topLeftCell="B15" activePane="bottomRight" state="frozen"/>
      <selection activeCell="E32" sqref="E32"/>
      <selection pane="topRight" activeCell="E32" sqref="E32"/>
      <selection pane="bottomLeft" activeCell="E32" sqref="E32"/>
      <selection pane="bottomRight" activeCell="B28" sqref="B28"/>
    </sheetView>
  </sheetViews>
  <sheetFormatPr defaultRowHeight="12.75" x14ac:dyDescent="0.2"/>
  <cols>
    <col min="1" max="1" width="52.42578125" style="219" customWidth="1"/>
    <col min="2" max="2" width="9.140625" style="219"/>
    <col min="3" max="3" width="10.85546875" style="219" customWidth="1"/>
    <col min="4" max="4" width="9.140625" style="220"/>
    <col min="5" max="5" width="13.140625" style="220" customWidth="1"/>
    <col min="6" max="6" width="13.28515625" style="220" customWidth="1"/>
    <col min="7" max="7" width="14.85546875" style="220" customWidth="1"/>
    <col min="8" max="8" width="9.140625" style="219"/>
    <col min="9" max="9" width="10.7109375" style="219" customWidth="1"/>
    <col min="10" max="10" width="11" style="219" customWidth="1"/>
    <col min="11" max="11" width="13.5703125" style="219" customWidth="1"/>
    <col min="12" max="12" width="10.7109375" style="219" customWidth="1"/>
    <col min="13" max="13" width="12.85546875" style="219" customWidth="1"/>
    <col min="14" max="15" width="10.42578125" style="219" customWidth="1"/>
    <col min="16" max="16" width="10.140625" style="219" customWidth="1"/>
    <col min="17" max="17" width="9.85546875" style="219" customWidth="1"/>
    <col min="18" max="18" width="10.28515625" style="219" customWidth="1"/>
    <col min="19" max="19" width="10.5703125" style="219" customWidth="1"/>
    <col min="20" max="256" width="9.140625" style="219"/>
    <col min="257" max="257" width="52.42578125" style="219" customWidth="1"/>
    <col min="258" max="258" width="9.140625" style="219"/>
    <col min="259" max="259" width="10.85546875" style="219" customWidth="1"/>
    <col min="260" max="260" width="9.140625" style="219"/>
    <col min="261" max="261" width="13.140625" style="219" customWidth="1"/>
    <col min="262" max="262" width="13.28515625" style="219" customWidth="1"/>
    <col min="263" max="263" width="14.85546875" style="219" customWidth="1"/>
    <col min="264" max="264" width="9.140625" style="219"/>
    <col min="265" max="265" width="10.7109375" style="219" customWidth="1"/>
    <col min="266" max="266" width="11" style="219" customWidth="1"/>
    <col min="267" max="267" width="13.5703125" style="219" customWidth="1"/>
    <col min="268" max="268" width="10.7109375" style="219" customWidth="1"/>
    <col min="269" max="269" width="12.85546875" style="219" customWidth="1"/>
    <col min="270" max="271" width="10.42578125" style="219" customWidth="1"/>
    <col min="272" max="272" width="10.140625" style="219" customWidth="1"/>
    <col min="273" max="273" width="9.85546875" style="219" customWidth="1"/>
    <col min="274" max="274" width="10.28515625" style="219" customWidth="1"/>
    <col min="275" max="275" width="10.5703125" style="219" customWidth="1"/>
    <col min="276" max="512" width="9.140625" style="219"/>
    <col min="513" max="513" width="52.42578125" style="219" customWidth="1"/>
    <col min="514" max="514" width="9.140625" style="219"/>
    <col min="515" max="515" width="10.85546875" style="219" customWidth="1"/>
    <col min="516" max="516" width="9.140625" style="219"/>
    <col min="517" max="517" width="13.140625" style="219" customWidth="1"/>
    <col min="518" max="518" width="13.28515625" style="219" customWidth="1"/>
    <col min="519" max="519" width="14.85546875" style="219" customWidth="1"/>
    <col min="520" max="520" width="9.140625" style="219"/>
    <col min="521" max="521" width="10.7109375" style="219" customWidth="1"/>
    <col min="522" max="522" width="11" style="219" customWidth="1"/>
    <col min="523" max="523" width="13.5703125" style="219" customWidth="1"/>
    <col min="524" max="524" width="10.7109375" style="219" customWidth="1"/>
    <col min="525" max="525" width="12.85546875" style="219" customWidth="1"/>
    <col min="526" max="527" width="10.42578125" style="219" customWidth="1"/>
    <col min="528" max="528" width="10.140625" style="219" customWidth="1"/>
    <col min="529" max="529" width="9.85546875" style="219" customWidth="1"/>
    <col min="530" max="530" width="10.28515625" style="219" customWidth="1"/>
    <col min="531" max="531" width="10.5703125" style="219" customWidth="1"/>
    <col min="532" max="768" width="9.140625" style="219"/>
    <col min="769" max="769" width="52.42578125" style="219" customWidth="1"/>
    <col min="770" max="770" width="9.140625" style="219"/>
    <col min="771" max="771" width="10.85546875" style="219" customWidth="1"/>
    <col min="772" max="772" width="9.140625" style="219"/>
    <col min="773" max="773" width="13.140625" style="219" customWidth="1"/>
    <col min="774" max="774" width="13.28515625" style="219" customWidth="1"/>
    <col min="775" max="775" width="14.85546875" style="219" customWidth="1"/>
    <col min="776" max="776" width="9.140625" style="219"/>
    <col min="777" max="777" width="10.7109375" style="219" customWidth="1"/>
    <col min="778" max="778" width="11" style="219" customWidth="1"/>
    <col min="779" max="779" width="13.5703125" style="219" customWidth="1"/>
    <col min="780" max="780" width="10.7109375" style="219" customWidth="1"/>
    <col min="781" max="781" width="12.85546875" style="219" customWidth="1"/>
    <col min="782" max="783" width="10.42578125" style="219" customWidth="1"/>
    <col min="784" max="784" width="10.140625" style="219" customWidth="1"/>
    <col min="785" max="785" width="9.85546875" style="219" customWidth="1"/>
    <col min="786" max="786" width="10.28515625" style="219" customWidth="1"/>
    <col min="787" max="787" width="10.5703125" style="219" customWidth="1"/>
    <col min="788" max="1024" width="9.140625" style="219"/>
    <col min="1025" max="1025" width="52.42578125" style="219" customWidth="1"/>
    <col min="1026" max="1026" width="9.140625" style="219"/>
    <col min="1027" max="1027" width="10.85546875" style="219" customWidth="1"/>
    <col min="1028" max="1028" width="9.140625" style="219"/>
    <col min="1029" max="1029" width="13.140625" style="219" customWidth="1"/>
    <col min="1030" max="1030" width="13.28515625" style="219" customWidth="1"/>
    <col min="1031" max="1031" width="14.85546875" style="219" customWidth="1"/>
    <col min="1032" max="1032" width="9.140625" style="219"/>
    <col min="1033" max="1033" width="10.7109375" style="219" customWidth="1"/>
    <col min="1034" max="1034" width="11" style="219" customWidth="1"/>
    <col min="1035" max="1035" width="13.5703125" style="219" customWidth="1"/>
    <col min="1036" max="1036" width="10.7109375" style="219" customWidth="1"/>
    <col min="1037" max="1037" width="12.85546875" style="219" customWidth="1"/>
    <col min="1038" max="1039" width="10.42578125" style="219" customWidth="1"/>
    <col min="1040" max="1040" width="10.140625" style="219" customWidth="1"/>
    <col min="1041" max="1041" width="9.85546875" style="219" customWidth="1"/>
    <col min="1042" max="1042" width="10.28515625" style="219" customWidth="1"/>
    <col min="1043" max="1043" width="10.5703125" style="219" customWidth="1"/>
    <col min="1044" max="1280" width="9.140625" style="219"/>
    <col min="1281" max="1281" width="52.42578125" style="219" customWidth="1"/>
    <col min="1282" max="1282" width="9.140625" style="219"/>
    <col min="1283" max="1283" width="10.85546875" style="219" customWidth="1"/>
    <col min="1284" max="1284" width="9.140625" style="219"/>
    <col min="1285" max="1285" width="13.140625" style="219" customWidth="1"/>
    <col min="1286" max="1286" width="13.28515625" style="219" customWidth="1"/>
    <col min="1287" max="1287" width="14.85546875" style="219" customWidth="1"/>
    <col min="1288" max="1288" width="9.140625" style="219"/>
    <col min="1289" max="1289" width="10.7109375" style="219" customWidth="1"/>
    <col min="1290" max="1290" width="11" style="219" customWidth="1"/>
    <col min="1291" max="1291" width="13.5703125" style="219" customWidth="1"/>
    <col min="1292" max="1292" width="10.7109375" style="219" customWidth="1"/>
    <col min="1293" max="1293" width="12.85546875" style="219" customWidth="1"/>
    <col min="1294" max="1295" width="10.42578125" style="219" customWidth="1"/>
    <col min="1296" max="1296" width="10.140625" style="219" customWidth="1"/>
    <col min="1297" max="1297" width="9.85546875" style="219" customWidth="1"/>
    <col min="1298" max="1298" width="10.28515625" style="219" customWidth="1"/>
    <col min="1299" max="1299" width="10.5703125" style="219" customWidth="1"/>
    <col min="1300" max="1536" width="9.140625" style="219"/>
    <col min="1537" max="1537" width="52.42578125" style="219" customWidth="1"/>
    <col min="1538" max="1538" width="9.140625" style="219"/>
    <col min="1539" max="1539" width="10.85546875" style="219" customWidth="1"/>
    <col min="1540" max="1540" width="9.140625" style="219"/>
    <col min="1541" max="1541" width="13.140625" style="219" customWidth="1"/>
    <col min="1542" max="1542" width="13.28515625" style="219" customWidth="1"/>
    <col min="1543" max="1543" width="14.85546875" style="219" customWidth="1"/>
    <col min="1544" max="1544" width="9.140625" style="219"/>
    <col min="1545" max="1545" width="10.7109375" style="219" customWidth="1"/>
    <col min="1546" max="1546" width="11" style="219" customWidth="1"/>
    <col min="1547" max="1547" width="13.5703125" style="219" customWidth="1"/>
    <col min="1548" max="1548" width="10.7109375" style="219" customWidth="1"/>
    <col min="1549" max="1549" width="12.85546875" style="219" customWidth="1"/>
    <col min="1550" max="1551" width="10.42578125" style="219" customWidth="1"/>
    <col min="1552" max="1552" width="10.140625" style="219" customWidth="1"/>
    <col min="1553" max="1553" width="9.85546875" style="219" customWidth="1"/>
    <col min="1554" max="1554" width="10.28515625" style="219" customWidth="1"/>
    <col min="1555" max="1555" width="10.5703125" style="219" customWidth="1"/>
    <col min="1556" max="1792" width="9.140625" style="219"/>
    <col min="1793" max="1793" width="52.42578125" style="219" customWidth="1"/>
    <col min="1794" max="1794" width="9.140625" style="219"/>
    <col min="1795" max="1795" width="10.85546875" style="219" customWidth="1"/>
    <col min="1796" max="1796" width="9.140625" style="219"/>
    <col min="1797" max="1797" width="13.140625" style="219" customWidth="1"/>
    <col min="1798" max="1798" width="13.28515625" style="219" customWidth="1"/>
    <col min="1799" max="1799" width="14.85546875" style="219" customWidth="1"/>
    <col min="1800" max="1800" width="9.140625" style="219"/>
    <col min="1801" max="1801" width="10.7109375" style="219" customWidth="1"/>
    <col min="1802" max="1802" width="11" style="219" customWidth="1"/>
    <col min="1803" max="1803" width="13.5703125" style="219" customWidth="1"/>
    <col min="1804" max="1804" width="10.7109375" style="219" customWidth="1"/>
    <col min="1805" max="1805" width="12.85546875" style="219" customWidth="1"/>
    <col min="1806" max="1807" width="10.42578125" style="219" customWidth="1"/>
    <col min="1808" max="1808" width="10.140625" style="219" customWidth="1"/>
    <col min="1809" max="1809" width="9.85546875" style="219" customWidth="1"/>
    <col min="1810" max="1810" width="10.28515625" style="219" customWidth="1"/>
    <col min="1811" max="1811" width="10.5703125" style="219" customWidth="1"/>
    <col min="1812" max="2048" width="9.140625" style="219"/>
    <col min="2049" max="2049" width="52.42578125" style="219" customWidth="1"/>
    <col min="2050" max="2050" width="9.140625" style="219"/>
    <col min="2051" max="2051" width="10.85546875" style="219" customWidth="1"/>
    <col min="2052" max="2052" width="9.140625" style="219"/>
    <col min="2053" max="2053" width="13.140625" style="219" customWidth="1"/>
    <col min="2054" max="2054" width="13.28515625" style="219" customWidth="1"/>
    <col min="2055" max="2055" width="14.85546875" style="219" customWidth="1"/>
    <col min="2056" max="2056" width="9.140625" style="219"/>
    <col min="2057" max="2057" width="10.7109375" style="219" customWidth="1"/>
    <col min="2058" max="2058" width="11" style="219" customWidth="1"/>
    <col min="2059" max="2059" width="13.5703125" style="219" customWidth="1"/>
    <col min="2060" max="2060" width="10.7109375" style="219" customWidth="1"/>
    <col min="2061" max="2061" width="12.85546875" style="219" customWidth="1"/>
    <col min="2062" max="2063" width="10.42578125" style="219" customWidth="1"/>
    <col min="2064" max="2064" width="10.140625" style="219" customWidth="1"/>
    <col min="2065" max="2065" width="9.85546875" style="219" customWidth="1"/>
    <col min="2066" max="2066" width="10.28515625" style="219" customWidth="1"/>
    <col min="2067" max="2067" width="10.5703125" style="219" customWidth="1"/>
    <col min="2068" max="2304" width="9.140625" style="219"/>
    <col min="2305" max="2305" width="52.42578125" style="219" customWidth="1"/>
    <col min="2306" max="2306" width="9.140625" style="219"/>
    <col min="2307" max="2307" width="10.85546875" style="219" customWidth="1"/>
    <col min="2308" max="2308" width="9.140625" style="219"/>
    <col min="2309" max="2309" width="13.140625" style="219" customWidth="1"/>
    <col min="2310" max="2310" width="13.28515625" style="219" customWidth="1"/>
    <col min="2311" max="2311" width="14.85546875" style="219" customWidth="1"/>
    <col min="2312" max="2312" width="9.140625" style="219"/>
    <col min="2313" max="2313" width="10.7109375" style="219" customWidth="1"/>
    <col min="2314" max="2314" width="11" style="219" customWidth="1"/>
    <col min="2315" max="2315" width="13.5703125" style="219" customWidth="1"/>
    <col min="2316" max="2316" width="10.7109375" style="219" customWidth="1"/>
    <col min="2317" max="2317" width="12.85546875" style="219" customWidth="1"/>
    <col min="2318" max="2319" width="10.42578125" style="219" customWidth="1"/>
    <col min="2320" max="2320" width="10.140625" style="219" customWidth="1"/>
    <col min="2321" max="2321" width="9.85546875" style="219" customWidth="1"/>
    <col min="2322" max="2322" width="10.28515625" style="219" customWidth="1"/>
    <col min="2323" max="2323" width="10.5703125" style="219" customWidth="1"/>
    <col min="2324" max="2560" width="9.140625" style="219"/>
    <col min="2561" max="2561" width="52.42578125" style="219" customWidth="1"/>
    <col min="2562" max="2562" width="9.140625" style="219"/>
    <col min="2563" max="2563" width="10.85546875" style="219" customWidth="1"/>
    <col min="2564" max="2564" width="9.140625" style="219"/>
    <col min="2565" max="2565" width="13.140625" style="219" customWidth="1"/>
    <col min="2566" max="2566" width="13.28515625" style="219" customWidth="1"/>
    <col min="2567" max="2567" width="14.85546875" style="219" customWidth="1"/>
    <col min="2568" max="2568" width="9.140625" style="219"/>
    <col min="2569" max="2569" width="10.7109375" style="219" customWidth="1"/>
    <col min="2570" max="2570" width="11" style="219" customWidth="1"/>
    <col min="2571" max="2571" width="13.5703125" style="219" customWidth="1"/>
    <col min="2572" max="2572" width="10.7109375" style="219" customWidth="1"/>
    <col min="2573" max="2573" width="12.85546875" style="219" customWidth="1"/>
    <col min="2574" max="2575" width="10.42578125" style="219" customWidth="1"/>
    <col min="2576" max="2576" width="10.140625" style="219" customWidth="1"/>
    <col min="2577" max="2577" width="9.85546875" style="219" customWidth="1"/>
    <col min="2578" max="2578" width="10.28515625" style="219" customWidth="1"/>
    <col min="2579" max="2579" width="10.5703125" style="219" customWidth="1"/>
    <col min="2580" max="2816" width="9.140625" style="219"/>
    <col min="2817" max="2817" width="52.42578125" style="219" customWidth="1"/>
    <col min="2818" max="2818" width="9.140625" style="219"/>
    <col min="2819" max="2819" width="10.85546875" style="219" customWidth="1"/>
    <col min="2820" max="2820" width="9.140625" style="219"/>
    <col min="2821" max="2821" width="13.140625" style="219" customWidth="1"/>
    <col min="2822" max="2822" width="13.28515625" style="219" customWidth="1"/>
    <col min="2823" max="2823" width="14.85546875" style="219" customWidth="1"/>
    <col min="2824" max="2824" width="9.140625" style="219"/>
    <col min="2825" max="2825" width="10.7109375" style="219" customWidth="1"/>
    <col min="2826" max="2826" width="11" style="219" customWidth="1"/>
    <col min="2827" max="2827" width="13.5703125" style="219" customWidth="1"/>
    <col min="2828" max="2828" width="10.7109375" style="219" customWidth="1"/>
    <col min="2829" max="2829" width="12.85546875" style="219" customWidth="1"/>
    <col min="2830" max="2831" width="10.42578125" style="219" customWidth="1"/>
    <col min="2832" max="2832" width="10.140625" style="219" customWidth="1"/>
    <col min="2833" max="2833" width="9.85546875" style="219" customWidth="1"/>
    <col min="2834" max="2834" width="10.28515625" style="219" customWidth="1"/>
    <col min="2835" max="2835" width="10.5703125" style="219" customWidth="1"/>
    <col min="2836" max="3072" width="9.140625" style="219"/>
    <col min="3073" max="3073" width="52.42578125" style="219" customWidth="1"/>
    <col min="3074" max="3074" width="9.140625" style="219"/>
    <col min="3075" max="3075" width="10.85546875" style="219" customWidth="1"/>
    <col min="3076" max="3076" width="9.140625" style="219"/>
    <col min="3077" max="3077" width="13.140625" style="219" customWidth="1"/>
    <col min="3078" max="3078" width="13.28515625" style="219" customWidth="1"/>
    <col min="3079" max="3079" width="14.85546875" style="219" customWidth="1"/>
    <col min="3080" max="3080" width="9.140625" style="219"/>
    <col min="3081" max="3081" width="10.7109375" style="219" customWidth="1"/>
    <col min="3082" max="3082" width="11" style="219" customWidth="1"/>
    <col min="3083" max="3083" width="13.5703125" style="219" customWidth="1"/>
    <col min="3084" max="3084" width="10.7109375" style="219" customWidth="1"/>
    <col min="3085" max="3085" width="12.85546875" style="219" customWidth="1"/>
    <col min="3086" max="3087" width="10.42578125" style="219" customWidth="1"/>
    <col min="3088" max="3088" width="10.140625" style="219" customWidth="1"/>
    <col min="3089" max="3089" width="9.85546875" style="219" customWidth="1"/>
    <col min="3090" max="3090" width="10.28515625" style="219" customWidth="1"/>
    <col min="3091" max="3091" width="10.5703125" style="219" customWidth="1"/>
    <col min="3092" max="3328" width="9.140625" style="219"/>
    <col min="3329" max="3329" width="52.42578125" style="219" customWidth="1"/>
    <col min="3330" max="3330" width="9.140625" style="219"/>
    <col min="3331" max="3331" width="10.85546875" style="219" customWidth="1"/>
    <col min="3332" max="3332" width="9.140625" style="219"/>
    <col min="3333" max="3333" width="13.140625" style="219" customWidth="1"/>
    <col min="3334" max="3334" width="13.28515625" style="219" customWidth="1"/>
    <col min="3335" max="3335" width="14.85546875" style="219" customWidth="1"/>
    <col min="3336" max="3336" width="9.140625" style="219"/>
    <col min="3337" max="3337" width="10.7109375" style="219" customWidth="1"/>
    <col min="3338" max="3338" width="11" style="219" customWidth="1"/>
    <col min="3339" max="3339" width="13.5703125" style="219" customWidth="1"/>
    <col min="3340" max="3340" width="10.7109375" style="219" customWidth="1"/>
    <col min="3341" max="3341" width="12.85546875" style="219" customWidth="1"/>
    <col min="3342" max="3343" width="10.42578125" style="219" customWidth="1"/>
    <col min="3344" max="3344" width="10.140625" style="219" customWidth="1"/>
    <col min="3345" max="3345" width="9.85546875" style="219" customWidth="1"/>
    <col min="3346" max="3346" width="10.28515625" style="219" customWidth="1"/>
    <col min="3347" max="3347" width="10.5703125" style="219" customWidth="1"/>
    <col min="3348" max="3584" width="9.140625" style="219"/>
    <col min="3585" max="3585" width="52.42578125" style="219" customWidth="1"/>
    <col min="3586" max="3586" width="9.140625" style="219"/>
    <col min="3587" max="3587" width="10.85546875" style="219" customWidth="1"/>
    <col min="3588" max="3588" width="9.140625" style="219"/>
    <col min="3589" max="3589" width="13.140625" style="219" customWidth="1"/>
    <col min="3590" max="3590" width="13.28515625" style="219" customWidth="1"/>
    <col min="3591" max="3591" width="14.85546875" style="219" customWidth="1"/>
    <col min="3592" max="3592" width="9.140625" style="219"/>
    <col min="3593" max="3593" width="10.7109375" style="219" customWidth="1"/>
    <col min="3594" max="3594" width="11" style="219" customWidth="1"/>
    <col min="3595" max="3595" width="13.5703125" style="219" customWidth="1"/>
    <col min="3596" max="3596" width="10.7109375" style="219" customWidth="1"/>
    <col min="3597" max="3597" width="12.85546875" style="219" customWidth="1"/>
    <col min="3598" max="3599" width="10.42578125" style="219" customWidth="1"/>
    <col min="3600" max="3600" width="10.140625" style="219" customWidth="1"/>
    <col min="3601" max="3601" width="9.85546875" style="219" customWidth="1"/>
    <col min="3602" max="3602" width="10.28515625" style="219" customWidth="1"/>
    <col min="3603" max="3603" width="10.5703125" style="219" customWidth="1"/>
    <col min="3604" max="3840" width="9.140625" style="219"/>
    <col min="3841" max="3841" width="52.42578125" style="219" customWidth="1"/>
    <col min="3842" max="3842" width="9.140625" style="219"/>
    <col min="3843" max="3843" width="10.85546875" style="219" customWidth="1"/>
    <col min="3844" max="3844" width="9.140625" style="219"/>
    <col min="3845" max="3845" width="13.140625" style="219" customWidth="1"/>
    <col min="3846" max="3846" width="13.28515625" style="219" customWidth="1"/>
    <col min="3847" max="3847" width="14.85546875" style="219" customWidth="1"/>
    <col min="3848" max="3848" width="9.140625" style="219"/>
    <col min="3849" max="3849" width="10.7109375" style="219" customWidth="1"/>
    <col min="3850" max="3850" width="11" style="219" customWidth="1"/>
    <col min="3851" max="3851" width="13.5703125" style="219" customWidth="1"/>
    <col min="3852" max="3852" width="10.7109375" style="219" customWidth="1"/>
    <col min="3853" max="3853" width="12.85546875" style="219" customWidth="1"/>
    <col min="3854" max="3855" width="10.42578125" style="219" customWidth="1"/>
    <col min="3856" max="3856" width="10.140625" style="219" customWidth="1"/>
    <col min="3857" max="3857" width="9.85546875" style="219" customWidth="1"/>
    <col min="3858" max="3858" width="10.28515625" style="219" customWidth="1"/>
    <col min="3859" max="3859" width="10.5703125" style="219" customWidth="1"/>
    <col min="3860" max="4096" width="9.140625" style="219"/>
    <col min="4097" max="4097" width="52.42578125" style="219" customWidth="1"/>
    <col min="4098" max="4098" width="9.140625" style="219"/>
    <col min="4099" max="4099" width="10.85546875" style="219" customWidth="1"/>
    <col min="4100" max="4100" width="9.140625" style="219"/>
    <col min="4101" max="4101" width="13.140625" style="219" customWidth="1"/>
    <col min="4102" max="4102" width="13.28515625" style="219" customWidth="1"/>
    <col min="4103" max="4103" width="14.85546875" style="219" customWidth="1"/>
    <col min="4104" max="4104" width="9.140625" style="219"/>
    <col min="4105" max="4105" width="10.7109375" style="219" customWidth="1"/>
    <col min="4106" max="4106" width="11" style="219" customWidth="1"/>
    <col min="4107" max="4107" width="13.5703125" style="219" customWidth="1"/>
    <col min="4108" max="4108" width="10.7109375" style="219" customWidth="1"/>
    <col min="4109" max="4109" width="12.85546875" style="219" customWidth="1"/>
    <col min="4110" max="4111" width="10.42578125" style="219" customWidth="1"/>
    <col min="4112" max="4112" width="10.140625" style="219" customWidth="1"/>
    <col min="4113" max="4113" width="9.85546875" style="219" customWidth="1"/>
    <col min="4114" max="4114" width="10.28515625" style="219" customWidth="1"/>
    <col min="4115" max="4115" width="10.5703125" style="219" customWidth="1"/>
    <col min="4116" max="4352" width="9.140625" style="219"/>
    <col min="4353" max="4353" width="52.42578125" style="219" customWidth="1"/>
    <col min="4354" max="4354" width="9.140625" style="219"/>
    <col min="4355" max="4355" width="10.85546875" style="219" customWidth="1"/>
    <col min="4356" max="4356" width="9.140625" style="219"/>
    <col min="4357" max="4357" width="13.140625" style="219" customWidth="1"/>
    <col min="4358" max="4358" width="13.28515625" style="219" customWidth="1"/>
    <col min="4359" max="4359" width="14.85546875" style="219" customWidth="1"/>
    <col min="4360" max="4360" width="9.140625" style="219"/>
    <col min="4361" max="4361" width="10.7109375" style="219" customWidth="1"/>
    <col min="4362" max="4362" width="11" style="219" customWidth="1"/>
    <col min="4363" max="4363" width="13.5703125" style="219" customWidth="1"/>
    <col min="4364" max="4364" width="10.7109375" style="219" customWidth="1"/>
    <col min="4365" max="4365" width="12.85546875" style="219" customWidth="1"/>
    <col min="4366" max="4367" width="10.42578125" style="219" customWidth="1"/>
    <col min="4368" max="4368" width="10.140625" style="219" customWidth="1"/>
    <col min="4369" max="4369" width="9.85546875" style="219" customWidth="1"/>
    <col min="4370" max="4370" width="10.28515625" style="219" customWidth="1"/>
    <col min="4371" max="4371" width="10.5703125" style="219" customWidth="1"/>
    <col min="4372" max="4608" width="9.140625" style="219"/>
    <col min="4609" max="4609" width="52.42578125" style="219" customWidth="1"/>
    <col min="4610" max="4610" width="9.140625" style="219"/>
    <col min="4611" max="4611" width="10.85546875" style="219" customWidth="1"/>
    <col min="4612" max="4612" width="9.140625" style="219"/>
    <col min="4613" max="4613" width="13.140625" style="219" customWidth="1"/>
    <col min="4614" max="4614" width="13.28515625" style="219" customWidth="1"/>
    <col min="4615" max="4615" width="14.85546875" style="219" customWidth="1"/>
    <col min="4616" max="4616" width="9.140625" style="219"/>
    <col min="4617" max="4617" width="10.7109375" style="219" customWidth="1"/>
    <col min="4618" max="4618" width="11" style="219" customWidth="1"/>
    <col min="4619" max="4619" width="13.5703125" style="219" customWidth="1"/>
    <col min="4620" max="4620" width="10.7109375" style="219" customWidth="1"/>
    <col min="4621" max="4621" width="12.85546875" style="219" customWidth="1"/>
    <col min="4622" max="4623" width="10.42578125" style="219" customWidth="1"/>
    <col min="4624" max="4624" width="10.140625" style="219" customWidth="1"/>
    <col min="4625" max="4625" width="9.85546875" style="219" customWidth="1"/>
    <col min="4626" max="4626" width="10.28515625" style="219" customWidth="1"/>
    <col min="4627" max="4627" width="10.5703125" style="219" customWidth="1"/>
    <col min="4628" max="4864" width="9.140625" style="219"/>
    <col min="4865" max="4865" width="52.42578125" style="219" customWidth="1"/>
    <col min="4866" max="4866" width="9.140625" style="219"/>
    <col min="4867" max="4867" width="10.85546875" style="219" customWidth="1"/>
    <col min="4868" max="4868" width="9.140625" style="219"/>
    <col min="4869" max="4869" width="13.140625" style="219" customWidth="1"/>
    <col min="4870" max="4870" width="13.28515625" style="219" customWidth="1"/>
    <col min="4871" max="4871" width="14.85546875" style="219" customWidth="1"/>
    <col min="4872" max="4872" width="9.140625" style="219"/>
    <col min="4873" max="4873" width="10.7109375" style="219" customWidth="1"/>
    <col min="4874" max="4874" width="11" style="219" customWidth="1"/>
    <col min="4875" max="4875" width="13.5703125" style="219" customWidth="1"/>
    <col min="4876" max="4876" width="10.7109375" style="219" customWidth="1"/>
    <col min="4877" max="4877" width="12.85546875" style="219" customWidth="1"/>
    <col min="4878" max="4879" width="10.42578125" style="219" customWidth="1"/>
    <col min="4880" max="4880" width="10.140625" style="219" customWidth="1"/>
    <col min="4881" max="4881" width="9.85546875" style="219" customWidth="1"/>
    <col min="4882" max="4882" width="10.28515625" style="219" customWidth="1"/>
    <col min="4883" max="4883" width="10.5703125" style="219" customWidth="1"/>
    <col min="4884" max="5120" width="9.140625" style="219"/>
    <col min="5121" max="5121" width="52.42578125" style="219" customWidth="1"/>
    <col min="5122" max="5122" width="9.140625" style="219"/>
    <col min="5123" max="5123" width="10.85546875" style="219" customWidth="1"/>
    <col min="5124" max="5124" width="9.140625" style="219"/>
    <col min="5125" max="5125" width="13.140625" style="219" customWidth="1"/>
    <col min="5126" max="5126" width="13.28515625" style="219" customWidth="1"/>
    <col min="5127" max="5127" width="14.85546875" style="219" customWidth="1"/>
    <col min="5128" max="5128" width="9.140625" style="219"/>
    <col min="5129" max="5129" width="10.7109375" style="219" customWidth="1"/>
    <col min="5130" max="5130" width="11" style="219" customWidth="1"/>
    <col min="5131" max="5131" width="13.5703125" style="219" customWidth="1"/>
    <col min="5132" max="5132" width="10.7109375" style="219" customWidth="1"/>
    <col min="5133" max="5133" width="12.85546875" style="219" customWidth="1"/>
    <col min="5134" max="5135" width="10.42578125" style="219" customWidth="1"/>
    <col min="5136" max="5136" width="10.140625" style="219" customWidth="1"/>
    <col min="5137" max="5137" width="9.85546875" style="219" customWidth="1"/>
    <col min="5138" max="5138" width="10.28515625" style="219" customWidth="1"/>
    <col min="5139" max="5139" width="10.5703125" style="219" customWidth="1"/>
    <col min="5140" max="5376" width="9.140625" style="219"/>
    <col min="5377" max="5377" width="52.42578125" style="219" customWidth="1"/>
    <col min="5378" max="5378" width="9.140625" style="219"/>
    <col min="5379" max="5379" width="10.85546875" style="219" customWidth="1"/>
    <col min="5380" max="5380" width="9.140625" style="219"/>
    <col min="5381" max="5381" width="13.140625" style="219" customWidth="1"/>
    <col min="5382" max="5382" width="13.28515625" style="219" customWidth="1"/>
    <col min="5383" max="5383" width="14.85546875" style="219" customWidth="1"/>
    <col min="5384" max="5384" width="9.140625" style="219"/>
    <col min="5385" max="5385" width="10.7109375" style="219" customWidth="1"/>
    <col min="5386" max="5386" width="11" style="219" customWidth="1"/>
    <col min="5387" max="5387" width="13.5703125" style="219" customWidth="1"/>
    <col min="5388" max="5388" width="10.7109375" style="219" customWidth="1"/>
    <col min="5389" max="5389" width="12.85546875" style="219" customWidth="1"/>
    <col min="5390" max="5391" width="10.42578125" style="219" customWidth="1"/>
    <col min="5392" max="5392" width="10.140625" style="219" customWidth="1"/>
    <col min="5393" max="5393" width="9.85546875" style="219" customWidth="1"/>
    <col min="5394" max="5394" width="10.28515625" style="219" customWidth="1"/>
    <col min="5395" max="5395" width="10.5703125" style="219" customWidth="1"/>
    <col min="5396" max="5632" width="9.140625" style="219"/>
    <col min="5633" max="5633" width="52.42578125" style="219" customWidth="1"/>
    <col min="5634" max="5634" width="9.140625" style="219"/>
    <col min="5635" max="5635" width="10.85546875" style="219" customWidth="1"/>
    <col min="5636" max="5636" width="9.140625" style="219"/>
    <col min="5637" max="5637" width="13.140625" style="219" customWidth="1"/>
    <col min="5638" max="5638" width="13.28515625" style="219" customWidth="1"/>
    <col min="5639" max="5639" width="14.85546875" style="219" customWidth="1"/>
    <col min="5640" max="5640" width="9.140625" style="219"/>
    <col min="5641" max="5641" width="10.7109375" style="219" customWidth="1"/>
    <col min="5642" max="5642" width="11" style="219" customWidth="1"/>
    <col min="5643" max="5643" width="13.5703125" style="219" customWidth="1"/>
    <col min="5644" max="5644" width="10.7109375" style="219" customWidth="1"/>
    <col min="5645" max="5645" width="12.85546875" style="219" customWidth="1"/>
    <col min="5646" max="5647" width="10.42578125" style="219" customWidth="1"/>
    <col min="5648" max="5648" width="10.140625" style="219" customWidth="1"/>
    <col min="5649" max="5649" width="9.85546875" style="219" customWidth="1"/>
    <col min="5650" max="5650" width="10.28515625" style="219" customWidth="1"/>
    <col min="5651" max="5651" width="10.5703125" style="219" customWidth="1"/>
    <col min="5652" max="5888" width="9.140625" style="219"/>
    <col min="5889" max="5889" width="52.42578125" style="219" customWidth="1"/>
    <col min="5890" max="5890" width="9.140625" style="219"/>
    <col min="5891" max="5891" width="10.85546875" style="219" customWidth="1"/>
    <col min="5892" max="5892" width="9.140625" style="219"/>
    <col min="5893" max="5893" width="13.140625" style="219" customWidth="1"/>
    <col min="5894" max="5894" width="13.28515625" style="219" customWidth="1"/>
    <col min="5895" max="5895" width="14.85546875" style="219" customWidth="1"/>
    <col min="5896" max="5896" width="9.140625" style="219"/>
    <col min="5897" max="5897" width="10.7109375" style="219" customWidth="1"/>
    <col min="5898" max="5898" width="11" style="219" customWidth="1"/>
    <col min="5899" max="5899" width="13.5703125" style="219" customWidth="1"/>
    <col min="5900" max="5900" width="10.7109375" style="219" customWidth="1"/>
    <col min="5901" max="5901" width="12.85546875" style="219" customWidth="1"/>
    <col min="5902" max="5903" width="10.42578125" style="219" customWidth="1"/>
    <col min="5904" max="5904" width="10.140625" style="219" customWidth="1"/>
    <col min="5905" max="5905" width="9.85546875" style="219" customWidth="1"/>
    <col min="5906" max="5906" width="10.28515625" style="219" customWidth="1"/>
    <col min="5907" max="5907" width="10.5703125" style="219" customWidth="1"/>
    <col min="5908" max="6144" width="9.140625" style="219"/>
    <col min="6145" max="6145" width="52.42578125" style="219" customWidth="1"/>
    <col min="6146" max="6146" width="9.140625" style="219"/>
    <col min="6147" max="6147" width="10.85546875" style="219" customWidth="1"/>
    <col min="6148" max="6148" width="9.140625" style="219"/>
    <col min="6149" max="6149" width="13.140625" style="219" customWidth="1"/>
    <col min="6150" max="6150" width="13.28515625" style="219" customWidth="1"/>
    <col min="6151" max="6151" width="14.85546875" style="219" customWidth="1"/>
    <col min="6152" max="6152" width="9.140625" style="219"/>
    <col min="6153" max="6153" width="10.7109375" style="219" customWidth="1"/>
    <col min="6154" max="6154" width="11" style="219" customWidth="1"/>
    <col min="6155" max="6155" width="13.5703125" style="219" customWidth="1"/>
    <col min="6156" max="6156" width="10.7109375" style="219" customWidth="1"/>
    <col min="6157" max="6157" width="12.85546875" style="219" customWidth="1"/>
    <col min="6158" max="6159" width="10.42578125" style="219" customWidth="1"/>
    <col min="6160" max="6160" width="10.140625" style="219" customWidth="1"/>
    <col min="6161" max="6161" width="9.85546875" style="219" customWidth="1"/>
    <col min="6162" max="6162" width="10.28515625" style="219" customWidth="1"/>
    <col min="6163" max="6163" width="10.5703125" style="219" customWidth="1"/>
    <col min="6164" max="6400" width="9.140625" style="219"/>
    <col min="6401" max="6401" width="52.42578125" style="219" customWidth="1"/>
    <col min="6402" max="6402" width="9.140625" style="219"/>
    <col min="6403" max="6403" width="10.85546875" style="219" customWidth="1"/>
    <col min="6404" max="6404" width="9.140625" style="219"/>
    <col min="6405" max="6405" width="13.140625" style="219" customWidth="1"/>
    <col min="6406" max="6406" width="13.28515625" style="219" customWidth="1"/>
    <col min="6407" max="6407" width="14.85546875" style="219" customWidth="1"/>
    <col min="6408" max="6408" width="9.140625" style="219"/>
    <col min="6409" max="6409" width="10.7109375" style="219" customWidth="1"/>
    <col min="6410" max="6410" width="11" style="219" customWidth="1"/>
    <col min="6411" max="6411" width="13.5703125" style="219" customWidth="1"/>
    <col min="6412" max="6412" width="10.7109375" style="219" customWidth="1"/>
    <col min="6413" max="6413" width="12.85546875" style="219" customWidth="1"/>
    <col min="6414" max="6415" width="10.42578125" style="219" customWidth="1"/>
    <col min="6416" max="6416" width="10.140625" style="219" customWidth="1"/>
    <col min="6417" max="6417" width="9.85546875" style="219" customWidth="1"/>
    <col min="6418" max="6418" width="10.28515625" style="219" customWidth="1"/>
    <col min="6419" max="6419" width="10.5703125" style="219" customWidth="1"/>
    <col min="6420" max="6656" width="9.140625" style="219"/>
    <col min="6657" max="6657" width="52.42578125" style="219" customWidth="1"/>
    <col min="6658" max="6658" width="9.140625" style="219"/>
    <col min="6659" max="6659" width="10.85546875" style="219" customWidth="1"/>
    <col min="6660" max="6660" width="9.140625" style="219"/>
    <col min="6661" max="6661" width="13.140625" style="219" customWidth="1"/>
    <col min="6662" max="6662" width="13.28515625" style="219" customWidth="1"/>
    <col min="6663" max="6663" width="14.85546875" style="219" customWidth="1"/>
    <col min="6664" max="6664" width="9.140625" style="219"/>
    <col min="6665" max="6665" width="10.7109375" style="219" customWidth="1"/>
    <col min="6666" max="6666" width="11" style="219" customWidth="1"/>
    <col min="6667" max="6667" width="13.5703125" style="219" customWidth="1"/>
    <col min="6668" max="6668" width="10.7109375" style="219" customWidth="1"/>
    <col min="6669" max="6669" width="12.85546875" style="219" customWidth="1"/>
    <col min="6670" max="6671" width="10.42578125" style="219" customWidth="1"/>
    <col min="6672" max="6672" width="10.140625" style="219" customWidth="1"/>
    <col min="6673" max="6673" width="9.85546875" style="219" customWidth="1"/>
    <col min="6674" max="6674" width="10.28515625" style="219" customWidth="1"/>
    <col min="6675" max="6675" width="10.5703125" style="219" customWidth="1"/>
    <col min="6676" max="6912" width="9.140625" style="219"/>
    <col min="6913" max="6913" width="52.42578125" style="219" customWidth="1"/>
    <col min="6914" max="6914" width="9.140625" style="219"/>
    <col min="6915" max="6915" width="10.85546875" style="219" customWidth="1"/>
    <col min="6916" max="6916" width="9.140625" style="219"/>
    <col min="6917" max="6917" width="13.140625" style="219" customWidth="1"/>
    <col min="6918" max="6918" width="13.28515625" style="219" customWidth="1"/>
    <col min="6919" max="6919" width="14.85546875" style="219" customWidth="1"/>
    <col min="6920" max="6920" width="9.140625" style="219"/>
    <col min="6921" max="6921" width="10.7109375" style="219" customWidth="1"/>
    <col min="6922" max="6922" width="11" style="219" customWidth="1"/>
    <col min="6923" max="6923" width="13.5703125" style="219" customWidth="1"/>
    <col min="6924" max="6924" width="10.7109375" style="219" customWidth="1"/>
    <col min="6925" max="6925" width="12.85546875" style="219" customWidth="1"/>
    <col min="6926" max="6927" width="10.42578125" style="219" customWidth="1"/>
    <col min="6928" max="6928" width="10.140625" style="219" customWidth="1"/>
    <col min="6929" max="6929" width="9.85546875" style="219" customWidth="1"/>
    <col min="6930" max="6930" width="10.28515625" style="219" customWidth="1"/>
    <col min="6931" max="6931" width="10.5703125" style="219" customWidth="1"/>
    <col min="6932" max="7168" width="9.140625" style="219"/>
    <col min="7169" max="7169" width="52.42578125" style="219" customWidth="1"/>
    <col min="7170" max="7170" width="9.140625" style="219"/>
    <col min="7171" max="7171" width="10.85546875" style="219" customWidth="1"/>
    <col min="7172" max="7172" width="9.140625" style="219"/>
    <col min="7173" max="7173" width="13.140625" style="219" customWidth="1"/>
    <col min="7174" max="7174" width="13.28515625" style="219" customWidth="1"/>
    <col min="7175" max="7175" width="14.85546875" style="219" customWidth="1"/>
    <col min="7176" max="7176" width="9.140625" style="219"/>
    <col min="7177" max="7177" width="10.7109375" style="219" customWidth="1"/>
    <col min="7178" max="7178" width="11" style="219" customWidth="1"/>
    <col min="7179" max="7179" width="13.5703125" style="219" customWidth="1"/>
    <col min="7180" max="7180" width="10.7109375" style="219" customWidth="1"/>
    <col min="7181" max="7181" width="12.85546875" style="219" customWidth="1"/>
    <col min="7182" max="7183" width="10.42578125" style="219" customWidth="1"/>
    <col min="7184" max="7184" width="10.140625" style="219" customWidth="1"/>
    <col min="7185" max="7185" width="9.85546875" style="219" customWidth="1"/>
    <col min="7186" max="7186" width="10.28515625" style="219" customWidth="1"/>
    <col min="7187" max="7187" width="10.5703125" style="219" customWidth="1"/>
    <col min="7188" max="7424" width="9.140625" style="219"/>
    <col min="7425" max="7425" width="52.42578125" style="219" customWidth="1"/>
    <col min="7426" max="7426" width="9.140625" style="219"/>
    <col min="7427" max="7427" width="10.85546875" style="219" customWidth="1"/>
    <col min="7428" max="7428" width="9.140625" style="219"/>
    <col min="7429" max="7429" width="13.140625" style="219" customWidth="1"/>
    <col min="7430" max="7430" width="13.28515625" style="219" customWidth="1"/>
    <col min="7431" max="7431" width="14.85546875" style="219" customWidth="1"/>
    <col min="7432" max="7432" width="9.140625" style="219"/>
    <col min="7433" max="7433" width="10.7109375" style="219" customWidth="1"/>
    <col min="7434" max="7434" width="11" style="219" customWidth="1"/>
    <col min="7435" max="7435" width="13.5703125" style="219" customWidth="1"/>
    <col min="7436" max="7436" width="10.7109375" style="219" customWidth="1"/>
    <col min="7437" max="7437" width="12.85546875" style="219" customWidth="1"/>
    <col min="7438" max="7439" width="10.42578125" style="219" customWidth="1"/>
    <col min="7440" max="7440" width="10.140625" style="219" customWidth="1"/>
    <col min="7441" max="7441" width="9.85546875" style="219" customWidth="1"/>
    <col min="7442" max="7442" width="10.28515625" style="219" customWidth="1"/>
    <col min="7443" max="7443" width="10.5703125" style="219" customWidth="1"/>
    <col min="7444" max="7680" width="9.140625" style="219"/>
    <col min="7681" max="7681" width="52.42578125" style="219" customWidth="1"/>
    <col min="7682" max="7682" width="9.140625" style="219"/>
    <col min="7683" max="7683" width="10.85546875" style="219" customWidth="1"/>
    <col min="7684" max="7684" width="9.140625" style="219"/>
    <col min="7685" max="7685" width="13.140625" style="219" customWidth="1"/>
    <col min="7686" max="7686" width="13.28515625" style="219" customWidth="1"/>
    <col min="7687" max="7687" width="14.85546875" style="219" customWidth="1"/>
    <col min="7688" max="7688" width="9.140625" style="219"/>
    <col min="7689" max="7689" width="10.7109375" style="219" customWidth="1"/>
    <col min="7690" max="7690" width="11" style="219" customWidth="1"/>
    <col min="7691" max="7691" width="13.5703125" style="219" customWidth="1"/>
    <col min="7692" max="7692" width="10.7109375" style="219" customWidth="1"/>
    <col min="7693" max="7693" width="12.85546875" style="219" customWidth="1"/>
    <col min="7694" max="7695" width="10.42578125" style="219" customWidth="1"/>
    <col min="7696" max="7696" width="10.140625" style="219" customWidth="1"/>
    <col min="7697" max="7697" width="9.85546875" style="219" customWidth="1"/>
    <col min="7698" max="7698" width="10.28515625" style="219" customWidth="1"/>
    <col min="7699" max="7699" width="10.5703125" style="219" customWidth="1"/>
    <col min="7700" max="7936" width="9.140625" style="219"/>
    <col min="7937" max="7937" width="52.42578125" style="219" customWidth="1"/>
    <col min="7938" max="7938" width="9.140625" style="219"/>
    <col min="7939" max="7939" width="10.85546875" style="219" customWidth="1"/>
    <col min="7940" max="7940" width="9.140625" style="219"/>
    <col min="7941" max="7941" width="13.140625" style="219" customWidth="1"/>
    <col min="7942" max="7942" width="13.28515625" style="219" customWidth="1"/>
    <col min="7943" max="7943" width="14.85546875" style="219" customWidth="1"/>
    <col min="7944" max="7944" width="9.140625" style="219"/>
    <col min="7945" max="7945" width="10.7109375" style="219" customWidth="1"/>
    <col min="7946" max="7946" width="11" style="219" customWidth="1"/>
    <col min="7947" max="7947" width="13.5703125" style="219" customWidth="1"/>
    <col min="7948" max="7948" width="10.7109375" style="219" customWidth="1"/>
    <col min="7949" max="7949" width="12.85546875" style="219" customWidth="1"/>
    <col min="7950" max="7951" width="10.42578125" style="219" customWidth="1"/>
    <col min="7952" max="7952" width="10.140625" style="219" customWidth="1"/>
    <col min="7953" max="7953" width="9.85546875" style="219" customWidth="1"/>
    <col min="7954" max="7954" width="10.28515625" style="219" customWidth="1"/>
    <col min="7955" max="7955" width="10.5703125" style="219" customWidth="1"/>
    <col min="7956" max="8192" width="9.140625" style="219"/>
    <col min="8193" max="8193" width="52.42578125" style="219" customWidth="1"/>
    <col min="8194" max="8194" width="9.140625" style="219"/>
    <col min="8195" max="8195" width="10.85546875" style="219" customWidth="1"/>
    <col min="8196" max="8196" width="9.140625" style="219"/>
    <col min="8197" max="8197" width="13.140625" style="219" customWidth="1"/>
    <col min="8198" max="8198" width="13.28515625" style="219" customWidth="1"/>
    <col min="8199" max="8199" width="14.85546875" style="219" customWidth="1"/>
    <col min="8200" max="8200" width="9.140625" style="219"/>
    <col min="8201" max="8201" width="10.7109375" style="219" customWidth="1"/>
    <col min="8202" max="8202" width="11" style="219" customWidth="1"/>
    <col min="8203" max="8203" width="13.5703125" style="219" customWidth="1"/>
    <col min="8204" max="8204" width="10.7109375" style="219" customWidth="1"/>
    <col min="8205" max="8205" width="12.85546875" style="219" customWidth="1"/>
    <col min="8206" max="8207" width="10.42578125" style="219" customWidth="1"/>
    <col min="8208" max="8208" width="10.140625" style="219" customWidth="1"/>
    <col min="8209" max="8209" width="9.85546875" style="219" customWidth="1"/>
    <col min="8210" max="8210" width="10.28515625" style="219" customWidth="1"/>
    <col min="8211" max="8211" width="10.5703125" style="219" customWidth="1"/>
    <col min="8212" max="8448" width="9.140625" style="219"/>
    <col min="8449" max="8449" width="52.42578125" style="219" customWidth="1"/>
    <col min="8450" max="8450" width="9.140625" style="219"/>
    <col min="8451" max="8451" width="10.85546875" style="219" customWidth="1"/>
    <col min="8452" max="8452" width="9.140625" style="219"/>
    <col min="8453" max="8453" width="13.140625" style="219" customWidth="1"/>
    <col min="8454" max="8454" width="13.28515625" style="219" customWidth="1"/>
    <col min="8455" max="8455" width="14.85546875" style="219" customWidth="1"/>
    <col min="8456" max="8456" width="9.140625" style="219"/>
    <col min="8457" max="8457" width="10.7109375" style="219" customWidth="1"/>
    <col min="8458" max="8458" width="11" style="219" customWidth="1"/>
    <col min="8459" max="8459" width="13.5703125" style="219" customWidth="1"/>
    <col min="8460" max="8460" width="10.7109375" style="219" customWidth="1"/>
    <col min="8461" max="8461" width="12.85546875" style="219" customWidth="1"/>
    <col min="8462" max="8463" width="10.42578125" style="219" customWidth="1"/>
    <col min="8464" max="8464" width="10.140625" style="219" customWidth="1"/>
    <col min="8465" max="8465" width="9.85546875" style="219" customWidth="1"/>
    <col min="8466" max="8466" width="10.28515625" style="219" customWidth="1"/>
    <col min="8467" max="8467" width="10.5703125" style="219" customWidth="1"/>
    <col min="8468" max="8704" width="9.140625" style="219"/>
    <col min="8705" max="8705" width="52.42578125" style="219" customWidth="1"/>
    <col min="8706" max="8706" width="9.140625" style="219"/>
    <col min="8707" max="8707" width="10.85546875" style="219" customWidth="1"/>
    <col min="8708" max="8708" width="9.140625" style="219"/>
    <col min="8709" max="8709" width="13.140625" style="219" customWidth="1"/>
    <col min="8710" max="8710" width="13.28515625" style="219" customWidth="1"/>
    <col min="8711" max="8711" width="14.85546875" style="219" customWidth="1"/>
    <col min="8712" max="8712" width="9.140625" style="219"/>
    <col min="8713" max="8713" width="10.7109375" style="219" customWidth="1"/>
    <col min="8714" max="8714" width="11" style="219" customWidth="1"/>
    <col min="8715" max="8715" width="13.5703125" style="219" customWidth="1"/>
    <col min="8716" max="8716" width="10.7109375" style="219" customWidth="1"/>
    <col min="8717" max="8717" width="12.85546875" style="219" customWidth="1"/>
    <col min="8718" max="8719" width="10.42578125" style="219" customWidth="1"/>
    <col min="8720" max="8720" width="10.140625" style="219" customWidth="1"/>
    <col min="8721" max="8721" width="9.85546875" style="219" customWidth="1"/>
    <col min="8722" max="8722" width="10.28515625" style="219" customWidth="1"/>
    <col min="8723" max="8723" width="10.5703125" style="219" customWidth="1"/>
    <col min="8724" max="8960" width="9.140625" style="219"/>
    <col min="8961" max="8961" width="52.42578125" style="219" customWidth="1"/>
    <col min="8962" max="8962" width="9.140625" style="219"/>
    <col min="8963" max="8963" width="10.85546875" style="219" customWidth="1"/>
    <col min="8964" max="8964" width="9.140625" style="219"/>
    <col min="8965" max="8965" width="13.140625" style="219" customWidth="1"/>
    <col min="8966" max="8966" width="13.28515625" style="219" customWidth="1"/>
    <col min="8967" max="8967" width="14.85546875" style="219" customWidth="1"/>
    <col min="8968" max="8968" width="9.140625" style="219"/>
    <col min="8969" max="8969" width="10.7109375" style="219" customWidth="1"/>
    <col min="8970" max="8970" width="11" style="219" customWidth="1"/>
    <col min="8971" max="8971" width="13.5703125" style="219" customWidth="1"/>
    <col min="8972" max="8972" width="10.7109375" style="219" customWidth="1"/>
    <col min="8973" max="8973" width="12.85546875" style="219" customWidth="1"/>
    <col min="8974" max="8975" width="10.42578125" style="219" customWidth="1"/>
    <col min="8976" max="8976" width="10.140625" style="219" customWidth="1"/>
    <col min="8977" max="8977" width="9.85546875" style="219" customWidth="1"/>
    <col min="8978" max="8978" width="10.28515625" style="219" customWidth="1"/>
    <col min="8979" max="8979" width="10.5703125" style="219" customWidth="1"/>
    <col min="8980" max="9216" width="9.140625" style="219"/>
    <col min="9217" max="9217" width="52.42578125" style="219" customWidth="1"/>
    <col min="9218" max="9218" width="9.140625" style="219"/>
    <col min="9219" max="9219" width="10.85546875" style="219" customWidth="1"/>
    <col min="9220" max="9220" width="9.140625" style="219"/>
    <col min="9221" max="9221" width="13.140625" style="219" customWidth="1"/>
    <col min="9222" max="9222" width="13.28515625" style="219" customWidth="1"/>
    <col min="9223" max="9223" width="14.85546875" style="219" customWidth="1"/>
    <col min="9224" max="9224" width="9.140625" style="219"/>
    <col min="9225" max="9225" width="10.7109375" style="219" customWidth="1"/>
    <col min="9226" max="9226" width="11" style="219" customWidth="1"/>
    <col min="9227" max="9227" width="13.5703125" style="219" customWidth="1"/>
    <col min="9228" max="9228" width="10.7109375" style="219" customWidth="1"/>
    <col min="9229" max="9229" width="12.85546875" style="219" customWidth="1"/>
    <col min="9230" max="9231" width="10.42578125" style="219" customWidth="1"/>
    <col min="9232" max="9232" width="10.140625" style="219" customWidth="1"/>
    <col min="9233" max="9233" width="9.85546875" style="219" customWidth="1"/>
    <col min="9234" max="9234" width="10.28515625" style="219" customWidth="1"/>
    <col min="9235" max="9235" width="10.5703125" style="219" customWidth="1"/>
    <col min="9236" max="9472" width="9.140625" style="219"/>
    <col min="9473" max="9473" width="52.42578125" style="219" customWidth="1"/>
    <col min="9474" max="9474" width="9.140625" style="219"/>
    <col min="9475" max="9475" width="10.85546875" style="219" customWidth="1"/>
    <col min="9476" max="9476" width="9.140625" style="219"/>
    <col min="9477" max="9477" width="13.140625" style="219" customWidth="1"/>
    <col min="9478" max="9478" width="13.28515625" style="219" customWidth="1"/>
    <col min="9479" max="9479" width="14.85546875" style="219" customWidth="1"/>
    <col min="9480" max="9480" width="9.140625" style="219"/>
    <col min="9481" max="9481" width="10.7109375" style="219" customWidth="1"/>
    <col min="9482" max="9482" width="11" style="219" customWidth="1"/>
    <col min="9483" max="9483" width="13.5703125" style="219" customWidth="1"/>
    <col min="9484" max="9484" width="10.7109375" style="219" customWidth="1"/>
    <col min="9485" max="9485" width="12.85546875" style="219" customWidth="1"/>
    <col min="9486" max="9487" width="10.42578125" style="219" customWidth="1"/>
    <col min="9488" max="9488" width="10.140625" style="219" customWidth="1"/>
    <col min="9489" max="9489" width="9.85546875" style="219" customWidth="1"/>
    <col min="9490" max="9490" width="10.28515625" style="219" customWidth="1"/>
    <col min="9491" max="9491" width="10.5703125" style="219" customWidth="1"/>
    <col min="9492" max="9728" width="9.140625" style="219"/>
    <col min="9729" max="9729" width="52.42578125" style="219" customWidth="1"/>
    <col min="9730" max="9730" width="9.140625" style="219"/>
    <col min="9731" max="9731" width="10.85546875" style="219" customWidth="1"/>
    <col min="9732" max="9732" width="9.140625" style="219"/>
    <col min="9733" max="9733" width="13.140625" style="219" customWidth="1"/>
    <col min="9734" max="9734" width="13.28515625" style="219" customWidth="1"/>
    <col min="9735" max="9735" width="14.85546875" style="219" customWidth="1"/>
    <col min="9736" max="9736" width="9.140625" style="219"/>
    <col min="9737" max="9737" width="10.7109375" style="219" customWidth="1"/>
    <col min="9738" max="9738" width="11" style="219" customWidth="1"/>
    <col min="9739" max="9739" width="13.5703125" style="219" customWidth="1"/>
    <col min="9740" max="9740" width="10.7109375" style="219" customWidth="1"/>
    <col min="9741" max="9741" width="12.85546875" style="219" customWidth="1"/>
    <col min="9742" max="9743" width="10.42578125" style="219" customWidth="1"/>
    <col min="9744" max="9744" width="10.140625" style="219" customWidth="1"/>
    <col min="9745" max="9745" width="9.85546875" style="219" customWidth="1"/>
    <col min="9746" max="9746" width="10.28515625" style="219" customWidth="1"/>
    <col min="9747" max="9747" width="10.5703125" style="219" customWidth="1"/>
    <col min="9748" max="9984" width="9.140625" style="219"/>
    <col min="9985" max="9985" width="52.42578125" style="219" customWidth="1"/>
    <col min="9986" max="9986" width="9.140625" style="219"/>
    <col min="9987" max="9987" width="10.85546875" style="219" customWidth="1"/>
    <col min="9988" max="9988" width="9.140625" style="219"/>
    <col min="9989" max="9989" width="13.140625" style="219" customWidth="1"/>
    <col min="9990" max="9990" width="13.28515625" style="219" customWidth="1"/>
    <col min="9991" max="9991" width="14.85546875" style="219" customWidth="1"/>
    <col min="9992" max="9992" width="9.140625" style="219"/>
    <col min="9993" max="9993" width="10.7109375" style="219" customWidth="1"/>
    <col min="9994" max="9994" width="11" style="219" customWidth="1"/>
    <col min="9995" max="9995" width="13.5703125" style="219" customWidth="1"/>
    <col min="9996" max="9996" width="10.7109375" style="219" customWidth="1"/>
    <col min="9997" max="9997" width="12.85546875" style="219" customWidth="1"/>
    <col min="9998" max="9999" width="10.42578125" style="219" customWidth="1"/>
    <col min="10000" max="10000" width="10.140625" style="219" customWidth="1"/>
    <col min="10001" max="10001" width="9.85546875" style="219" customWidth="1"/>
    <col min="10002" max="10002" width="10.28515625" style="219" customWidth="1"/>
    <col min="10003" max="10003" width="10.5703125" style="219" customWidth="1"/>
    <col min="10004" max="10240" width="9.140625" style="219"/>
    <col min="10241" max="10241" width="52.42578125" style="219" customWidth="1"/>
    <col min="10242" max="10242" width="9.140625" style="219"/>
    <col min="10243" max="10243" width="10.85546875" style="219" customWidth="1"/>
    <col min="10244" max="10244" width="9.140625" style="219"/>
    <col min="10245" max="10245" width="13.140625" style="219" customWidth="1"/>
    <col min="10246" max="10246" width="13.28515625" style="219" customWidth="1"/>
    <col min="10247" max="10247" width="14.85546875" style="219" customWidth="1"/>
    <col min="10248" max="10248" width="9.140625" style="219"/>
    <col min="10249" max="10249" width="10.7109375" style="219" customWidth="1"/>
    <col min="10250" max="10250" width="11" style="219" customWidth="1"/>
    <col min="10251" max="10251" width="13.5703125" style="219" customWidth="1"/>
    <col min="10252" max="10252" width="10.7109375" style="219" customWidth="1"/>
    <col min="10253" max="10253" width="12.85546875" style="219" customWidth="1"/>
    <col min="10254" max="10255" width="10.42578125" style="219" customWidth="1"/>
    <col min="10256" max="10256" width="10.140625" style="219" customWidth="1"/>
    <col min="10257" max="10257" width="9.85546875" style="219" customWidth="1"/>
    <col min="10258" max="10258" width="10.28515625" style="219" customWidth="1"/>
    <col min="10259" max="10259" width="10.5703125" style="219" customWidth="1"/>
    <col min="10260" max="10496" width="9.140625" style="219"/>
    <col min="10497" max="10497" width="52.42578125" style="219" customWidth="1"/>
    <col min="10498" max="10498" width="9.140625" style="219"/>
    <col min="10499" max="10499" width="10.85546875" style="219" customWidth="1"/>
    <col min="10500" max="10500" width="9.140625" style="219"/>
    <col min="10501" max="10501" width="13.140625" style="219" customWidth="1"/>
    <col min="10502" max="10502" width="13.28515625" style="219" customWidth="1"/>
    <col min="10503" max="10503" width="14.85546875" style="219" customWidth="1"/>
    <col min="10504" max="10504" width="9.140625" style="219"/>
    <col min="10505" max="10505" width="10.7109375" style="219" customWidth="1"/>
    <col min="10506" max="10506" width="11" style="219" customWidth="1"/>
    <col min="10507" max="10507" width="13.5703125" style="219" customWidth="1"/>
    <col min="10508" max="10508" width="10.7109375" style="219" customWidth="1"/>
    <col min="10509" max="10509" width="12.85546875" style="219" customWidth="1"/>
    <col min="10510" max="10511" width="10.42578125" style="219" customWidth="1"/>
    <col min="10512" max="10512" width="10.140625" style="219" customWidth="1"/>
    <col min="10513" max="10513" width="9.85546875" style="219" customWidth="1"/>
    <col min="10514" max="10514" width="10.28515625" style="219" customWidth="1"/>
    <col min="10515" max="10515" width="10.5703125" style="219" customWidth="1"/>
    <col min="10516" max="10752" width="9.140625" style="219"/>
    <col min="10753" max="10753" width="52.42578125" style="219" customWidth="1"/>
    <col min="10754" max="10754" width="9.140625" style="219"/>
    <col min="10755" max="10755" width="10.85546875" style="219" customWidth="1"/>
    <col min="10756" max="10756" width="9.140625" style="219"/>
    <col min="10757" max="10757" width="13.140625" style="219" customWidth="1"/>
    <col min="10758" max="10758" width="13.28515625" style="219" customWidth="1"/>
    <col min="10759" max="10759" width="14.85546875" style="219" customWidth="1"/>
    <col min="10760" max="10760" width="9.140625" style="219"/>
    <col min="10761" max="10761" width="10.7109375" style="219" customWidth="1"/>
    <col min="10762" max="10762" width="11" style="219" customWidth="1"/>
    <col min="10763" max="10763" width="13.5703125" style="219" customWidth="1"/>
    <col min="10764" max="10764" width="10.7109375" style="219" customWidth="1"/>
    <col min="10765" max="10765" width="12.85546875" style="219" customWidth="1"/>
    <col min="10766" max="10767" width="10.42578125" style="219" customWidth="1"/>
    <col min="10768" max="10768" width="10.140625" style="219" customWidth="1"/>
    <col min="10769" max="10769" width="9.85546875" style="219" customWidth="1"/>
    <col min="10770" max="10770" width="10.28515625" style="219" customWidth="1"/>
    <col min="10771" max="10771" width="10.5703125" style="219" customWidth="1"/>
    <col min="10772" max="11008" width="9.140625" style="219"/>
    <col min="11009" max="11009" width="52.42578125" style="219" customWidth="1"/>
    <col min="11010" max="11010" width="9.140625" style="219"/>
    <col min="11011" max="11011" width="10.85546875" style="219" customWidth="1"/>
    <col min="11012" max="11012" width="9.140625" style="219"/>
    <col min="11013" max="11013" width="13.140625" style="219" customWidth="1"/>
    <col min="11014" max="11014" width="13.28515625" style="219" customWidth="1"/>
    <col min="11015" max="11015" width="14.85546875" style="219" customWidth="1"/>
    <col min="11016" max="11016" width="9.140625" style="219"/>
    <col min="11017" max="11017" width="10.7109375" style="219" customWidth="1"/>
    <col min="11018" max="11018" width="11" style="219" customWidth="1"/>
    <col min="11019" max="11019" width="13.5703125" style="219" customWidth="1"/>
    <col min="11020" max="11020" width="10.7109375" style="219" customWidth="1"/>
    <col min="11021" max="11021" width="12.85546875" style="219" customWidth="1"/>
    <col min="11022" max="11023" width="10.42578125" style="219" customWidth="1"/>
    <col min="11024" max="11024" width="10.140625" style="219" customWidth="1"/>
    <col min="11025" max="11025" width="9.85546875" style="219" customWidth="1"/>
    <col min="11026" max="11026" width="10.28515625" style="219" customWidth="1"/>
    <col min="11027" max="11027" width="10.5703125" style="219" customWidth="1"/>
    <col min="11028" max="11264" width="9.140625" style="219"/>
    <col min="11265" max="11265" width="52.42578125" style="219" customWidth="1"/>
    <col min="11266" max="11266" width="9.140625" style="219"/>
    <col min="11267" max="11267" width="10.85546875" style="219" customWidth="1"/>
    <col min="11268" max="11268" width="9.140625" style="219"/>
    <col min="11269" max="11269" width="13.140625" style="219" customWidth="1"/>
    <col min="11270" max="11270" width="13.28515625" style="219" customWidth="1"/>
    <col min="11271" max="11271" width="14.85546875" style="219" customWidth="1"/>
    <col min="11272" max="11272" width="9.140625" style="219"/>
    <col min="11273" max="11273" width="10.7109375" style="219" customWidth="1"/>
    <col min="11274" max="11274" width="11" style="219" customWidth="1"/>
    <col min="11275" max="11275" width="13.5703125" style="219" customWidth="1"/>
    <col min="11276" max="11276" width="10.7109375" style="219" customWidth="1"/>
    <col min="11277" max="11277" width="12.85546875" style="219" customWidth="1"/>
    <col min="11278" max="11279" width="10.42578125" style="219" customWidth="1"/>
    <col min="11280" max="11280" width="10.140625" style="219" customWidth="1"/>
    <col min="11281" max="11281" width="9.85546875" style="219" customWidth="1"/>
    <col min="11282" max="11282" width="10.28515625" style="219" customWidth="1"/>
    <col min="11283" max="11283" width="10.5703125" style="219" customWidth="1"/>
    <col min="11284" max="11520" width="9.140625" style="219"/>
    <col min="11521" max="11521" width="52.42578125" style="219" customWidth="1"/>
    <col min="11522" max="11522" width="9.140625" style="219"/>
    <col min="11523" max="11523" width="10.85546875" style="219" customWidth="1"/>
    <col min="11524" max="11524" width="9.140625" style="219"/>
    <col min="11525" max="11525" width="13.140625" style="219" customWidth="1"/>
    <col min="11526" max="11526" width="13.28515625" style="219" customWidth="1"/>
    <col min="11527" max="11527" width="14.85546875" style="219" customWidth="1"/>
    <col min="11528" max="11528" width="9.140625" style="219"/>
    <col min="11529" max="11529" width="10.7109375" style="219" customWidth="1"/>
    <col min="11530" max="11530" width="11" style="219" customWidth="1"/>
    <col min="11531" max="11531" width="13.5703125" style="219" customWidth="1"/>
    <col min="11532" max="11532" width="10.7109375" style="219" customWidth="1"/>
    <col min="11533" max="11533" width="12.85546875" style="219" customWidth="1"/>
    <col min="11534" max="11535" width="10.42578125" style="219" customWidth="1"/>
    <col min="11536" max="11536" width="10.140625" style="219" customWidth="1"/>
    <col min="11537" max="11537" width="9.85546875" style="219" customWidth="1"/>
    <col min="11538" max="11538" width="10.28515625" style="219" customWidth="1"/>
    <col min="11539" max="11539" width="10.5703125" style="219" customWidth="1"/>
    <col min="11540" max="11776" width="9.140625" style="219"/>
    <col min="11777" max="11777" width="52.42578125" style="219" customWidth="1"/>
    <col min="11778" max="11778" width="9.140625" style="219"/>
    <col min="11779" max="11779" width="10.85546875" style="219" customWidth="1"/>
    <col min="11780" max="11780" width="9.140625" style="219"/>
    <col min="11781" max="11781" width="13.140625" style="219" customWidth="1"/>
    <col min="11782" max="11782" width="13.28515625" style="219" customWidth="1"/>
    <col min="11783" max="11783" width="14.85546875" style="219" customWidth="1"/>
    <col min="11784" max="11784" width="9.140625" style="219"/>
    <col min="11785" max="11785" width="10.7109375" style="219" customWidth="1"/>
    <col min="11786" max="11786" width="11" style="219" customWidth="1"/>
    <col min="11787" max="11787" width="13.5703125" style="219" customWidth="1"/>
    <col min="11788" max="11788" width="10.7109375" style="219" customWidth="1"/>
    <col min="11789" max="11789" width="12.85546875" style="219" customWidth="1"/>
    <col min="11790" max="11791" width="10.42578125" style="219" customWidth="1"/>
    <col min="11792" max="11792" width="10.140625" style="219" customWidth="1"/>
    <col min="11793" max="11793" width="9.85546875" style="219" customWidth="1"/>
    <col min="11794" max="11794" width="10.28515625" style="219" customWidth="1"/>
    <col min="11795" max="11795" width="10.5703125" style="219" customWidth="1"/>
    <col min="11796" max="12032" width="9.140625" style="219"/>
    <col min="12033" max="12033" width="52.42578125" style="219" customWidth="1"/>
    <col min="12034" max="12034" width="9.140625" style="219"/>
    <col min="12035" max="12035" width="10.85546875" style="219" customWidth="1"/>
    <col min="12036" max="12036" width="9.140625" style="219"/>
    <col min="12037" max="12037" width="13.140625" style="219" customWidth="1"/>
    <col min="12038" max="12038" width="13.28515625" style="219" customWidth="1"/>
    <col min="12039" max="12039" width="14.85546875" style="219" customWidth="1"/>
    <col min="12040" max="12040" width="9.140625" style="219"/>
    <col min="12041" max="12041" width="10.7109375" style="219" customWidth="1"/>
    <col min="12042" max="12042" width="11" style="219" customWidth="1"/>
    <col min="12043" max="12043" width="13.5703125" style="219" customWidth="1"/>
    <col min="12044" max="12044" width="10.7109375" style="219" customWidth="1"/>
    <col min="12045" max="12045" width="12.85546875" style="219" customWidth="1"/>
    <col min="12046" max="12047" width="10.42578125" style="219" customWidth="1"/>
    <col min="12048" max="12048" width="10.140625" style="219" customWidth="1"/>
    <col min="12049" max="12049" width="9.85546875" style="219" customWidth="1"/>
    <col min="12050" max="12050" width="10.28515625" style="219" customWidth="1"/>
    <col min="12051" max="12051" width="10.5703125" style="219" customWidth="1"/>
    <col min="12052" max="12288" width="9.140625" style="219"/>
    <col min="12289" max="12289" width="52.42578125" style="219" customWidth="1"/>
    <col min="12290" max="12290" width="9.140625" style="219"/>
    <col min="12291" max="12291" width="10.85546875" style="219" customWidth="1"/>
    <col min="12292" max="12292" width="9.140625" style="219"/>
    <col min="12293" max="12293" width="13.140625" style="219" customWidth="1"/>
    <col min="12294" max="12294" width="13.28515625" style="219" customWidth="1"/>
    <col min="12295" max="12295" width="14.85546875" style="219" customWidth="1"/>
    <col min="12296" max="12296" width="9.140625" style="219"/>
    <col min="12297" max="12297" width="10.7109375" style="219" customWidth="1"/>
    <col min="12298" max="12298" width="11" style="219" customWidth="1"/>
    <col min="12299" max="12299" width="13.5703125" style="219" customWidth="1"/>
    <col min="12300" max="12300" width="10.7109375" style="219" customWidth="1"/>
    <col min="12301" max="12301" width="12.85546875" style="219" customWidth="1"/>
    <col min="12302" max="12303" width="10.42578125" style="219" customWidth="1"/>
    <col min="12304" max="12304" width="10.140625" style="219" customWidth="1"/>
    <col min="12305" max="12305" width="9.85546875" style="219" customWidth="1"/>
    <col min="12306" max="12306" width="10.28515625" style="219" customWidth="1"/>
    <col min="12307" max="12307" width="10.5703125" style="219" customWidth="1"/>
    <col min="12308" max="12544" width="9.140625" style="219"/>
    <col min="12545" max="12545" width="52.42578125" style="219" customWidth="1"/>
    <col min="12546" max="12546" width="9.140625" style="219"/>
    <col min="12547" max="12547" width="10.85546875" style="219" customWidth="1"/>
    <col min="12548" max="12548" width="9.140625" style="219"/>
    <col min="12549" max="12549" width="13.140625" style="219" customWidth="1"/>
    <col min="12550" max="12550" width="13.28515625" style="219" customWidth="1"/>
    <col min="12551" max="12551" width="14.85546875" style="219" customWidth="1"/>
    <col min="12552" max="12552" width="9.140625" style="219"/>
    <col min="12553" max="12553" width="10.7109375" style="219" customWidth="1"/>
    <col min="12554" max="12554" width="11" style="219" customWidth="1"/>
    <col min="12555" max="12555" width="13.5703125" style="219" customWidth="1"/>
    <col min="12556" max="12556" width="10.7109375" style="219" customWidth="1"/>
    <col min="12557" max="12557" width="12.85546875" style="219" customWidth="1"/>
    <col min="12558" max="12559" width="10.42578125" style="219" customWidth="1"/>
    <col min="12560" max="12560" width="10.140625" style="219" customWidth="1"/>
    <col min="12561" max="12561" width="9.85546875" style="219" customWidth="1"/>
    <col min="12562" max="12562" width="10.28515625" style="219" customWidth="1"/>
    <col min="12563" max="12563" width="10.5703125" style="219" customWidth="1"/>
    <col min="12564" max="12800" width="9.140625" style="219"/>
    <col min="12801" max="12801" width="52.42578125" style="219" customWidth="1"/>
    <col min="12802" max="12802" width="9.140625" style="219"/>
    <col min="12803" max="12803" width="10.85546875" style="219" customWidth="1"/>
    <col min="12804" max="12804" width="9.140625" style="219"/>
    <col min="12805" max="12805" width="13.140625" style="219" customWidth="1"/>
    <col min="12806" max="12806" width="13.28515625" style="219" customWidth="1"/>
    <col min="12807" max="12807" width="14.85546875" style="219" customWidth="1"/>
    <col min="12808" max="12808" width="9.140625" style="219"/>
    <col min="12809" max="12809" width="10.7109375" style="219" customWidth="1"/>
    <col min="12810" max="12810" width="11" style="219" customWidth="1"/>
    <col min="12811" max="12811" width="13.5703125" style="219" customWidth="1"/>
    <col min="12812" max="12812" width="10.7109375" style="219" customWidth="1"/>
    <col min="12813" max="12813" width="12.85546875" style="219" customWidth="1"/>
    <col min="12814" max="12815" width="10.42578125" style="219" customWidth="1"/>
    <col min="12816" max="12816" width="10.140625" style="219" customWidth="1"/>
    <col min="12817" max="12817" width="9.85546875" style="219" customWidth="1"/>
    <col min="12818" max="12818" width="10.28515625" style="219" customWidth="1"/>
    <col min="12819" max="12819" width="10.5703125" style="219" customWidth="1"/>
    <col min="12820" max="13056" width="9.140625" style="219"/>
    <col min="13057" max="13057" width="52.42578125" style="219" customWidth="1"/>
    <col min="13058" max="13058" width="9.140625" style="219"/>
    <col min="13059" max="13059" width="10.85546875" style="219" customWidth="1"/>
    <col min="13060" max="13060" width="9.140625" style="219"/>
    <col min="13061" max="13061" width="13.140625" style="219" customWidth="1"/>
    <col min="13062" max="13062" width="13.28515625" style="219" customWidth="1"/>
    <col min="13063" max="13063" width="14.85546875" style="219" customWidth="1"/>
    <col min="13064" max="13064" width="9.140625" style="219"/>
    <col min="13065" max="13065" width="10.7109375" style="219" customWidth="1"/>
    <col min="13066" max="13066" width="11" style="219" customWidth="1"/>
    <col min="13067" max="13067" width="13.5703125" style="219" customWidth="1"/>
    <col min="13068" max="13068" width="10.7109375" style="219" customWidth="1"/>
    <col min="13069" max="13069" width="12.85546875" style="219" customWidth="1"/>
    <col min="13070" max="13071" width="10.42578125" style="219" customWidth="1"/>
    <col min="13072" max="13072" width="10.140625" style="219" customWidth="1"/>
    <col min="13073" max="13073" width="9.85546875" style="219" customWidth="1"/>
    <col min="13074" max="13074" width="10.28515625" style="219" customWidth="1"/>
    <col min="13075" max="13075" width="10.5703125" style="219" customWidth="1"/>
    <col min="13076" max="13312" width="9.140625" style="219"/>
    <col min="13313" max="13313" width="52.42578125" style="219" customWidth="1"/>
    <col min="13314" max="13314" width="9.140625" style="219"/>
    <col min="13315" max="13315" width="10.85546875" style="219" customWidth="1"/>
    <col min="13316" max="13316" width="9.140625" style="219"/>
    <col min="13317" max="13317" width="13.140625" style="219" customWidth="1"/>
    <col min="13318" max="13318" width="13.28515625" style="219" customWidth="1"/>
    <col min="13319" max="13319" width="14.85546875" style="219" customWidth="1"/>
    <col min="13320" max="13320" width="9.140625" style="219"/>
    <col min="13321" max="13321" width="10.7109375" style="219" customWidth="1"/>
    <col min="13322" max="13322" width="11" style="219" customWidth="1"/>
    <col min="13323" max="13323" width="13.5703125" style="219" customWidth="1"/>
    <col min="13324" max="13324" width="10.7109375" style="219" customWidth="1"/>
    <col min="13325" max="13325" width="12.85546875" style="219" customWidth="1"/>
    <col min="13326" max="13327" width="10.42578125" style="219" customWidth="1"/>
    <col min="13328" max="13328" width="10.140625" style="219" customWidth="1"/>
    <col min="13329" max="13329" width="9.85546875" style="219" customWidth="1"/>
    <col min="13330" max="13330" width="10.28515625" style="219" customWidth="1"/>
    <col min="13331" max="13331" width="10.5703125" style="219" customWidth="1"/>
    <col min="13332" max="13568" width="9.140625" style="219"/>
    <col min="13569" max="13569" width="52.42578125" style="219" customWidth="1"/>
    <col min="13570" max="13570" width="9.140625" style="219"/>
    <col min="13571" max="13571" width="10.85546875" style="219" customWidth="1"/>
    <col min="13572" max="13572" width="9.140625" style="219"/>
    <col min="13573" max="13573" width="13.140625" style="219" customWidth="1"/>
    <col min="13574" max="13574" width="13.28515625" style="219" customWidth="1"/>
    <col min="13575" max="13575" width="14.85546875" style="219" customWidth="1"/>
    <col min="13576" max="13576" width="9.140625" style="219"/>
    <col min="13577" max="13577" width="10.7109375" style="219" customWidth="1"/>
    <col min="13578" max="13578" width="11" style="219" customWidth="1"/>
    <col min="13579" max="13579" width="13.5703125" style="219" customWidth="1"/>
    <col min="13580" max="13580" width="10.7109375" style="219" customWidth="1"/>
    <col min="13581" max="13581" width="12.85546875" style="219" customWidth="1"/>
    <col min="13582" max="13583" width="10.42578125" style="219" customWidth="1"/>
    <col min="13584" max="13584" width="10.140625" style="219" customWidth="1"/>
    <col min="13585" max="13585" width="9.85546875" style="219" customWidth="1"/>
    <col min="13586" max="13586" width="10.28515625" style="219" customWidth="1"/>
    <col min="13587" max="13587" width="10.5703125" style="219" customWidth="1"/>
    <col min="13588" max="13824" width="9.140625" style="219"/>
    <col min="13825" max="13825" width="52.42578125" style="219" customWidth="1"/>
    <col min="13826" max="13826" width="9.140625" style="219"/>
    <col min="13827" max="13827" width="10.85546875" style="219" customWidth="1"/>
    <col min="13828" max="13828" width="9.140625" style="219"/>
    <col min="13829" max="13829" width="13.140625" style="219" customWidth="1"/>
    <col min="13830" max="13830" width="13.28515625" style="219" customWidth="1"/>
    <col min="13831" max="13831" width="14.85546875" style="219" customWidth="1"/>
    <col min="13832" max="13832" width="9.140625" style="219"/>
    <col min="13833" max="13833" width="10.7109375" style="219" customWidth="1"/>
    <col min="13834" max="13834" width="11" style="219" customWidth="1"/>
    <col min="13835" max="13835" width="13.5703125" style="219" customWidth="1"/>
    <col min="13836" max="13836" width="10.7109375" style="219" customWidth="1"/>
    <col min="13837" max="13837" width="12.85546875" style="219" customWidth="1"/>
    <col min="13838" max="13839" width="10.42578125" style="219" customWidth="1"/>
    <col min="13840" max="13840" width="10.140625" style="219" customWidth="1"/>
    <col min="13841" max="13841" width="9.85546875" style="219" customWidth="1"/>
    <col min="13842" max="13842" width="10.28515625" style="219" customWidth="1"/>
    <col min="13843" max="13843" width="10.5703125" style="219" customWidth="1"/>
    <col min="13844" max="14080" width="9.140625" style="219"/>
    <col min="14081" max="14081" width="52.42578125" style="219" customWidth="1"/>
    <col min="14082" max="14082" width="9.140625" style="219"/>
    <col min="14083" max="14083" width="10.85546875" style="219" customWidth="1"/>
    <col min="14084" max="14084" width="9.140625" style="219"/>
    <col min="14085" max="14085" width="13.140625" style="219" customWidth="1"/>
    <col min="14086" max="14086" width="13.28515625" style="219" customWidth="1"/>
    <col min="14087" max="14087" width="14.85546875" style="219" customWidth="1"/>
    <col min="14088" max="14088" width="9.140625" style="219"/>
    <col min="14089" max="14089" width="10.7109375" style="219" customWidth="1"/>
    <col min="14090" max="14090" width="11" style="219" customWidth="1"/>
    <col min="14091" max="14091" width="13.5703125" style="219" customWidth="1"/>
    <col min="14092" max="14092" width="10.7109375" style="219" customWidth="1"/>
    <col min="14093" max="14093" width="12.85546875" style="219" customWidth="1"/>
    <col min="14094" max="14095" width="10.42578125" style="219" customWidth="1"/>
    <col min="14096" max="14096" width="10.140625" style="219" customWidth="1"/>
    <col min="14097" max="14097" width="9.85546875" style="219" customWidth="1"/>
    <col min="14098" max="14098" width="10.28515625" style="219" customWidth="1"/>
    <col min="14099" max="14099" width="10.5703125" style="219" customWidth="1"/>
    <col min="14100" max="14336" width="9.140625" style="219"/>
    <col min="14337" max="14337" width="52.42578125" style="219" customWidth="1"/>
    <col min="14338" max="14338" width="9.140625" style="219"/>
    <col min="14339" max="14339" width="10.85546875" style="219" customWidth="1"/>
    <col min="14340" max="14340" width="9.140625" style="219"/>
    <col min="14341" max="14341" width="13.140625" style="219" customWidth="1"/>
    <col min="14342" max="14342" width="13.28515625" style="219" customWidth="1"/>
    <col min="14343" max="14343" width="14.85546875" style="219" customWidth="1"/>
    <col min="14344" max="14344" width="9.140625" style="219"/>
    <col min="14345" max="14345" width="10.7109375" style="219" customWidth="1"/>
    <col min="14346" max="14346" width="11" style="219" customWidth="1"/>
    <col min="14347" max="14347" width="13.5703125" style="219" customWidth="1"/>
    <col min="14348" max="14348" width="10.7109375" style="219" customWidth="1"/>
    <col min="14349" max="14349" width="12.85546875" style="219" customWidth="1"/>
    <col min="14350" max="14351" width="10.42578125" style="219" customWidth="1"/>
    <col min="14352" max="14352" width="10.140625" style="219" customWidth="1"/>
    <col min="14353" max="14353" width="9.85546875" style="219" customWidth="1"/>
    <col min="14354" max="14354" width="10.28515625" style="219" customWidth="1"/>
    <col min="14355" max="14355" width="10.5703125" style="219" customWidth="1"/>
    <col min="14356" max="14592" width="9.140625" style="219"/>
    <col min="14593" max="14593" width="52.42578125" style="219" customWidth="1"/>
    <col min="14594" max="14594" width="9.140625" style="219"/>
    <col min="14595" max="14595" width="10.85546875" style="219" customWidth="1"/>
    <col min="14596" max="14596" width="9.140625" style="219"/>
    <col min="14597" max="14597" width="13.140625" style="219" customWidth="1"/>
    <col min="14598" max="14598" width="13.28515625" style="219" customWidth="1"/>
    <col min="14599" max="14599" width="14.85546875" style="219" customWidth="1"/>
    <col min="14600" max="14600" width="9.140625" style="219"/>
    <col min="14601" max="14601" width="10.7109375" style="219" customWidth="1"/>
    <col min="14602" max="14602" width="11" style="219" customWidth="1"/>
    <col min="14603" max="14603" width="13.5703125" style="219" customWidth="1"/>
    <col min="14604" max="14604" width="10.7109375" style="219" customWidth="1"/>
    <col min="14605" max="14605" width="12.85546875" style="219" customWidth="1"/>
    <col min="14606" max="14607" width="10.42578125" style="219" customWidth="1"/>
    <col min="14608" max="14608" width="10.140625" style="219" customWidth="1"/>
    <col min="14609" max="14609" width="9.85546875" style="219" customWidth="1"/>
    <col min="14610" max="14610" width="10.28515625" style="219" customWidth="1"/>
    <col min="14611" max="14611" width="10.5703125" style="219" customWidth="1"/>
    <col min="14612" max="14848" width="9.140625" style="219"/>
    <col min="14849" max="14849" width="52.42578125" style="219" customWidth="1"/>
    <col min="14850" max="14850" width="9.140625" style="219"/>
    <col min="14851" max="14851" width="10.85546875" style="219" customWidth="1"/>
    <col min="14852" max="14852" width="9.140625" style="219"/>
    <col min="14853" max="14853" width="13.140625" style="219" customWidth="1"/>
    <col min="14854" max="14854" width="13.28515625" style="219" customWidth="1"/>
    <col min="14855" max="14855" width="14.85546875" style="219" customWidth="1"/>
    <col min="14856" max="14856" width="9.140625" style="219"/>
    <col min="14857" max="14857" width="10.7109375" style="219" customWidth="1"/>
    <col min="14858" max="14858" width="11" style="219" customWidth="1"/>
    <col min="14859" max="14859" width="13.5703125" style="219" customWidth="1"/>
    <col min="14860" max="14860" width="10.7109375" style="219" customWidth="1"/>
    <col min="14861" max="14861" width="12.85546875" style="219" customWidth="1"/>
    <col min="14862" max="14863" width="10.42578125" style="219" customWidth="1"/>
    <col min="14864" max="14864" width="10.140625" style="219" customWidth="1"/>
    <col min="14865" max="14865" width="9.85546875" style="219" customWidth="1"/>
    <col min="14866" max="14866" width="10.28515625" style="219" customWidth="1"/>
    <col min="14867" max="14867" width="10.5703125" style="219" customWidth="1"/>
    <col min="14868" max="15104" width="9.140625" style="219"/>
    <col min="15105" max="15105" width="52.42578125" style="219" customWidth="1"/>
    <col min="15106" max="15106" width="9.140625" style="219"/>
    <col min="15107" max="15107" width="10.85546875" style="219" customWidth="1"/>
    <col min="15108" max="15108" width="9.140625" style="219"/>
    <col min="15109" max="15109" width="13.140625" style="219" customWidth="1"/>
    <col min="15110" max="15110" width="13.28515625" style="219" customWidth="1"/>
    <col min="15111" max="15111" width="14.85546875" style="219" customWidth="1"/>
    <col min="15112" max="15112" width="9.140625" style="219"/>
    <col min="15113" max="15113" width="10.7109375" style="219" customWidth="1"/>
    <col min="15114" max="15114" width="11" style="219" customWidth="1"/>
    <col min="15115" max="15115" width="13.5703125" style="219" customWidth="1"/>
    <col min="15116" max="15116" width="10.7109375" style="219" customWidth="1"/>
    <col min="15117" max="15117" width="12.85546875" style="219" customWidth="1"/>
    <col min="15118" max="15119" width="10.42578125" style="219" customWidth="1"/>
    <col min="15120" max="15120" width="10.140625" style="219" customWidth="1"/>
    <col min="15121" max="15121" width="9.85546875" style="219" customWidth="1"/>
    <col min="15122" max="15122" width="10.28515625" style="219" customWidth="1"/>
    <col min="15123" max="15123" width="10.5703125" style="219" customWidth="1"/>
    <col min="15124" max="15360" width="9.140625" style="219"/>
    <col min="15361" max="15361" width="52.42578125" style="219" customWidth="1"/>
    <col min="15362" max="15362" width="9.140625" style="219"/>
    <col min="15363" max="15363" width="10.85546875" style="219" customWidth="1"/>
    <col min="15364" max="15364" width="9.140625" style="219"/>
    <col min="15365" max="15365" width="13.140625" style="219" customWidth="1"/>
    <col min="15366" max="15366" width="13.28515625" style="219" customWidth="1"/>
    <col min="15367" max="15367" width="14.85546875" style="219" customWidth="1"/>
    <col min="15368" max="15368" width="9.140625" style="219"/>
    <col min="15369" max="15369" width="10.7109375" style="219" customWidth="1"/>
    <col min="15370" max="15370" width="11" style="219" customWidth="1"/>
    <col min="15371" max="15371" width="13.5703125" style="219" customWidth="1"/>
    <col min="15372" max="15372" width="10.7109375" style="219" customWidth="1"/>
    <col min="15373" max="15373" width="12.85546875" style="219" customWidth="1"/>
    <col min="15374" max="15375" width="10.42578125" style="219" customWidth="1"/>
    <col min="15376" max="15376" width="10.140625" style="219" customWidth="1"/>
    <col min="15377" max="15377" width="9.85546875" style="219" customWidth="1"/>
    <col min="15378" max="15378" width="10.28515625" style="219" customWidth="1"/>
    <col min="15379" max="15379" width="10.5703125" style="219" customWidth="1"/>
    <col min="15380" max="15616" width="9.140625" style="219"/>
    <col min="15617" max="15617" width="52.42578125" style="219" customWidth="1"/>
    <col min="15618" max="15618" width="9.140625" style="219"/>
    <col min="15619" max="15619" width="10.85546875" style="219" customWidth="1"/>
    <col min="15620" max="15620" width="9.140625" style="219"/>
    <col min="15621" max="15621" width="13.140625" style="219" customWidth="1"/>
    <col min="15622" max="15622" width="13.28515625" style="219" customWidth="1"/>
    <col min="15623" max="15623" width="14.85546875" style="219" customWidth="1"/>
    <col min="15624" max="15624" width="9.140625" style="219"/>
    <col min="15625" max="15625" width="10.7109375" style="219" customWidth="1"/>
    <col min="15626" max="15626" width="11" style="219" customWidth="1"/>
    <col min="15627" max="15627" width="13.5703125" style="219" customWidth="1"/>
    <col min="15628" max="15628" width="10.7109375" style="219" customWidth="1"/>
    <col min="15629" max="15629" width="12.85546875" style="219" customWidth="1"/>
    <col min="15630" max="15631" width="10.42578125" style="219" customWidth="1"/>
    <col min="15632" max="15632" width="10.140625" style="219" customWidth="1"/>
    <col min="15633" max="15633" width="9.85546875" style="219" customWidth="1"/>
    <col min="15634" max="15634" width="10.28515625" style="219" customWidth="1"/>
    <col min="15635" max="15635" width="10.5703125" style="219" customWidth="1"/>
    <col min="15636" max="15872" width="9.140625" style="219"/>
    <col min="15873" max="15873" width="52.42578125" style="219" customWidth="1"/>
    <col min="15874" max="15874" width="9.140625" style="219"/>
    <col min="15875" max="15875" width="10.85546875" style="219" customWidth="1"/>
    <col min="15876" max="15876" width="9.140625" style="219"/>
    <col min="15877" max="15877" width="13.140625" style="219" customWidth="1"/>
    <col min="15878" max="15878" width="13.28515625" style="219" customWidth="1"/>
    <col min="15879" max="15879" width="14.85546875" style="219" customWidth="1"/>
    <col min="15880" max="15880" width="9.140625" style="219"/>
    <col min="15881" max="15881" width="10.7109375" style="219" customWidth="1"/>
    <col min="15882" max="15882" width="11" style="219" customWidth="1"/>
    <col min="15883" max="15883" width="13.5703125" style="219" customWidth="1"/>
    <col min="15884" max="15884" width="10.7109375" style="219" customWidth="1"/>
    <col min="15885" max="15885" width="12.85546875" style="219" customWidth="1"/>
    <col min="15886" max="15887" width="10.42578125" style="219" customWidth="1"/>
    <col min="15888" max="15888" width="10.140625" style="219" customWidth="1"/>
    <col min="15889" max="15889" width="9.85546875" style="219" customWidth="1"/>
    <col min="15890" max="15890" width="10.28515625" style="219" customWidth="1"/>
    <col min="15891" max="15891" width="10.5703125" style="219" customWidth="1"/>
    <col min="15892" max="16128" width="9.140625" style="219"/>
    <col min="16129" max="16129" width="52.42578125" style="219" customWidth="1"/>
    <col min="16130" max="16130" width="9.140625" style="219"/>
    <col min="16131" max="16131" width="10.85546875" style="219" customWidth="1"/>
    <col min="16132" max="16132" width="9.140625" style="219"/>
    <col min="16133" max="16133" width="13.140625" style="219" customWidth="1"/>
    <col min="16134" max="16134" width="13.28515625" style="219" customWidth="1"/>
    <col min="16135" max="16135" width="14.85546875" style="219" customWidth="1"/>
    <col min="16136" max="16136" width="9.140625" style="219"/>
    <col min="16137" max="16137" width="10.7109375" style="219" customWidth="1"/>
    <col min="16138" max="16138" width="11" style="219" customWidth="1"/>
    <col min="16139" max="16139" width="13.5703125" style="219" customWidth="1"/>
    <col min="16140" max="16140" width="10.7109375" style="219" customWidth="1"/>
    <col min="16141" max="16141" width="12.85546875" style="219" customWidth="1"/>
    <col min="16142" max="16143" width="10.42578125" style="219" customWidth="1"/>
    <col min="16144" max="16144" width="10.140625" style="219" customWidth="1"/>
    <col min="16145" max="16145" width="9.85546875" style="219" customWidth="1"/>
    <col min="16146" max="16146" width="10.28515625" style="219" customWidth="1"/>
    <col min="16147" max="16147" width="10.5703125" style="219" customWidth="1"/>
    <col min="16148" max="16384" width="9.140625" style="219"/>
  </cols>
  <sheetData>
    <row r="1" spans="1:19" ht="15.75" x14ac:dyDescent="0.25">
      <c r="A1" s="218" t="s">
        <v>490</v>
      </c>
      <c r="B1" s="81" t="s">
        <v>98</v>
      </c>
      <c r="C1" s="78"/>
      <c r="D1" s="78"/>
      <c r="E1" s="78"/>
      <c r="F1" s="78"/>
      <c r="G1" s="78"/>
    </row>
    <row r="2" spans="1:19" ht="15.75" x14ac:dyDescent="0.25">
      <c r="A2" s="218" t="s">
        <v>495</v>
      </c>
      <c r="B2" s="82" t="s">
        <v>500</v>
      </c>
      <c r="C2" s="78"/>
      <c r="D2" s="78"/>
      <c r="E2" s="78"/>
      <c r="F2" s="78"/>
      <c r="G2" s="78"/>
    </row>
    <row r="3" spans="1:19" ht="15.75" x14ac:dyDescent="0.25">
      <c r="A3" s="218" t="s">
        <v>4</v>
      </c>
      <c r="B3" s="452" t="s">
        <v>117</v>
      </c>
      <c r="C3" s="452"/>
      <c r="D3" s="452"/>
      <c r="E3" s="452"/>
      <c r="F3" s="452"/>
      <c r="G3" s="452"/>
      <c r="H3" s="452"/>
      <c r="I3" s="452"/>
      <c r="J3" s="452"/>
      <c r="K3" s="452"/>
      <c r="L3" s="452"/>
      <c r="M3" s="452"/>
      <c r="N3" s="452"/>
      <c r="O3" s="452"/>
      <c r="P3" s="452"/>
      <c r="Q3" s="452"/>
      <c r="R3" s="452"/>
      <c r="S3" s="452"/>
    </row>
    <row r="4" spans="1:19" x14ac:dyDescent="0.2">
      <c r="B4" s="452" t="s">
        <v>99</v>
      </c>
      <c r="C4" s="452"/>
      <c r="D4" s="452"/>
      <c r="E4" s="452"/>
      <c r="F4" s="452"/>
      <c r="G4" s="452"/>
      <c r="H4" s="452"/>
      <c r="I4" s="452"/>
      <c r="J4" s="452"/>
      <c r="K4" s="452"/>
      <c r="L4" s="452"/>
      <c r="M4" s="452"/>
      <c r="N4" s="452"/>
      <c r="O4" s="452"/>
      <c r="P4" s="452"/>
      <c r="Q4" s="452"/>
      <c r="R4" s="452"/>
      <c r="S4" s="452"/>
    </row>
    <row r="5" spans="1:19" x14ac:dyDescent="0.2">
      <c r="B5" s="452" t="s">
        <v>100</v>
      </c>
      <c r="C5" s="452"/>
      <c r="D5" s="452"/>
      <c r="E5" s="452"/>
      <c r="F5" s="452"/>
      <c r="G5" s="452"/>
      <c r="H5" s="452"/>
      <c r="I5" s="452"/>
      <c r="J5" s="452"/>
      <c r="K5" s="452"/>
      <c r="L5" s="452"/>
      <c r="M5" s="452"/>
      <c r="N5" s="452"/>
      <c r="O5" s="452"/>
      <c r="P5" s="452"/>
      <c r="Q5" s="452"/>
      <c r="R5" s="452"/>
      <c r="S5" s="452"/>
    </row>
    <row r="6" spans="1:19" x14ac:dyDescent="0.2">
      <c r="B6" s="452" t="s">
        <v>101</v>
      </c>
      <c r="C6" s="452"/>
      <c r="D6" s="452"/>
      <c r="E6" s="452"/>
      <c r="F6" s="452"/>
      <c r="G6" s="452"/>
      <c r="H6" s="452"/>
      <c r="I6" s="452"/>
      <c r="J6" s="452"/>
      <c r="K6" s="452"/>
      <c r="L6" s="452"/>
      <c r="M6" s="452"/>
      <c r="N6" s="452"/>
      <c r="O6" s="452"/>
      <c r="P6" s="452"/>
      <c r="Q6" s="452"/>
      <c r="R6" s="452"/>
      <c r="S6" s="452"/>
    </row>
    <row r="7" spans="1:19" ht="22.5" customHeight="1" x14ac:dyDescent="0.2">
      <c r="B7" s="451" t="s">
        <v>116</v>
      </c>
      <c r="C7" s="451"/>
      <c r="D7" s="451"/>
      <c r="E7" s="451"/>
      <c r="F7" s="451"/>
      <c r="G7" s="451"/>
      <c r="H7" s="451"/>
      <c r="I7" s="451"/>
      <c r="J7" s="451"/>
      <c r="K7" s="451"/>
      <c r="L7" s="451"/>
      <c r="M7" s="451"/>
      <c r="N7" s="451"/>
      <c r="O7" s="451"/>
      <c r="P7" s="451"/>
      <c r="Q7" s="451"/>
      <c r="R7" s="451"/>
      <c r="S7" s="451"/>
    </row>
    <row r="8" spans="1:19" ht="14.25" customHeight="1" x14ac:dyDescent="0.2">
      <c r="B8" s="451" t="s">
        <v>102</v>
      </c>
      <c r="C8" s="451"/>
      <c r="D8" s="451"/>
      <c r="E8" s="451"/>
      <c r="F8" s="451"/>
      <c r="G8" s="451"/>
      <c r="H8" s="451"/>
      <c r="I8" s="451"/>
      <c r="J8" s="451"/>
      <c r="K8" s="451"/>
      <c r="L8" s="451"/>
      <c r="M8" s="451"/>
      <c r="N8" s="451"/>
      <c r="O8" s="451"/>
      <c r="P8" s="451"/>
      <c r="Q8" s="451"/>
      <c r="R8" s="451"/>
      <c r="S8" s="451"/>
    </row>
    <row r="9" spans="1:19" ht="12.75" customHeight="1" x14ac:dyDescent="0.2">
      <c r="B9" s="451" t="s">
        <v>114</v>
      </c>
      <c r="C9" s="451"/>
      <c r="D9" s="451"/>
      <c r="E9" s="451"/>
      <c r="F9" s="451"/>
      <c r="G9" s="451"/>
      <c r="H9" s="451"/>
      <c r="I9" s="451"/>
      <c r="J9" s="451"/>
      <c r="K9" s="451"/>
      <c r="L9" s="451"/>
      <c r="M9" s="451"/>
      <c r="N9" s="451"/>
      <c r="O9" s="451"/>
      <c r="P9" s="451"/>
      <c r="Q9" s="451"/>
      <c r="R9" s="451"/>
      <c r="S9" s="451"/>
    </row>
    <row r="10" spans="1:19" x14ac:dyDescent="0.2">
      <c r="B10" s="452" t="s">
        <v>103</v>
      </c>
      <c r="C10" s="452"/>
      <c r="D10" s="452"/>
      <c r="E10" s="452"/>
      <c r="F10" s="452"/>
      <c r="G10" s="452"/>
      <c r="H10" s="452"/>
      <c r="I10" s="452"/>
      <c r="J10" s="452"/>
      <c r="K10" s="452"/>
      <c r="L10" s="452"/>
      <c r="M10" s="452"/>
      <c r="N10" s="452"/>
      <c r="O10" s="452"/>
      <c r="P10" s="452"/>
      <c r="Q10" s="452"/>
      <c r="R10" s="452"/>
      <c r="S10" s="452"/>
    </row>
    <row r="11" spans="1:19" x14ac:dyDescent="0.2">
      <c r="B11" s="452" t="s">
        <v>104</v>
      </c>
      <c r="C11" s="452"/>
      <c r="D11" s="452"/>
      <c r="E11" s="452"/>
      <c r="F11" s="452"/>
      <c r="G11" s="452"/>
      <c r="H11" s="452"/>
      <c r="I11" s="452"/>
      <c r="J11" s="452"/>
      <c r="K11" s="452"/>
      <c r="L11" s="452"/>
      <c r="M11" s="452"/>
      <c r="N11" s="452"/>
      <c r="O11" s="452"/>
      <c r="P11" s="452"/>
      <c r="Q11" s="452"/>
      <c r="R11" s="452"/>
      <c r="S11" s="452"/>
    </row>
    <row r="12" spans="1:19" ht="25.5" customHeight="1" x14ac:dyDescent="0.2">
      <c r="B12" s="451" t="s">
        <v>324</v>
      </c>
      <c r="C12" s="451"/>
      <c r="D12" s="451"/>
      <c r="E12" s="451"/>
      <c r="F12" s="451"/>
      <c r="G12" s="451"/>
      <c r="H12" s="451"/>
      <c r="I12" s="451"/>
      <c r="J12" s="451"/>
      <c r="K12" s="451"/>
      <c r="L12" s="451"/>
      <c r="M12" s="451"/>
      <c r="N12" s="451"/>
      <c r="O12" s="451"/>
      <c r="P12" s="451"/>
      <c r="Q12" s="451"/>
      <c r="R12" s="451"/>
      <c r="S12" s="451"/>
    </row>
    <row r="13" spans="1:19" x14ac:dyDescent="0.2">
      <c r="D13" s="222"/>
      <c r="E13" s="222"/>
      <c r="F13" s="222"/>
      <c r="G13" s="222"/>
    </row>
    <row r="14" spans="1:19" s="230" customFormat="1" ht="51.75" thickBot="1" x14ac:dyDescent="0.25">
      <c r="A14" s="223"/>
      <c r="B14" s="224" t="s">
        <v>492</v>
      </c>
      <c r="C14" s="225" t="s">
        <v>493</v>
      </c>
      <c r="D14" s="226" t="s">
        <v>329</v>
      </c>
      <c r="E14" s="227" t="s">
        <v>330</v>
      </c>
      <c r="F14" s="228" t="s">
        <v>331</v>
      </c>
      <c r="G14" s="225" t="s">
        <v>181</v>
      </c>
      <c r="H14" s="227" t="s">
        <v>332</v>
      </c>
      <c r="I14" s="225" t="s">
        <v>333</v>
      </c>
      <c r="J14" s="227" t="s">
        <v>334</v>
      </c>
      <c r="K14" s="228" t="s">
        <v>335</v>
      </c>
      <c r="L14" s="228" t="s">
        <v>336</v>
      </c>
      <c r="M14" s="228" t="s">
        <v>337</v>
      </c>
      <c r="N14" s="228" t="s">
        <v>338</v>
      </c>
      <c r="O14" s="228" t="s">
        <v>494</v>
      </c>
      <c r="P14" s="228" t="s">
        <v>340</v>
      </c>
      <c r="Q14" s="228" t="s">
        <v>341</v>
      </c>
      <c r="R14" s="228" t="s">
        <v>342</v>
      </c>
      <c r="S14" s="229" t="s">
        <v>343</v>
      </c>
    </row>
    <row r="15" spans="1:19" s="239" customFormat="1" ht="13.5" thickTop="1" x14ac:dyDescent="0.2">
      <c r="A15" s="231" t="s">
        <v>105</v>
      </c>
      <c r="B15" s="232">
        <v>1056744.5359091691</v>
      </c>
      <c r="C15" s="233">
        <v>1214401.5833333333</v>
      </c>
      <c r="D15" s="234">
        <v>43353.849137583886</v>
      </c>
      <c r="E15" s="235">
        <v>36144.111138300148</v>
      </c>
      <c r="F15" s="236">
        <v>2936.8633523988992</v>
      </c>
      <c r="G15" s="237">
        <v>4272.8746468848376</v>
      </c>
      <c r="H15" s="235">
        <v>30677.431125040184</v>
      </c>
      <c r="I15" s="237">
        <v>5466.6658467499619</v>
      </c>
      <c r="J15" s="235">
        <v>803.55724211999325</v>
      </c>
      <c r="K15" s="236">
        <v>731.22797023998953</v>
      </c>
      <c r="L15" s="236">
        <v>344.21311333999546</v>
      </c>
      <c r="M15" s="236">
        <v>769.34524983000142</v>
      </c>
      <c r="N15" s="236">
        <v>350.34962291999938</v>
      </c>
      <c r="O15" s="236">
        <v>318.85956693999714</v>
      </c>
      <c r="P15" s="236">
        <v>332.6416266700021</v>
      </c>
      <c r="Q15" s="236">
        <v>62.91184404000235</v>
      </c>
      <c r="R15" s="236">
        <v>1490.8141844399693</v>
      </c>
      <c r="S15" s="238">
        <v>259.64490355001186</v>
      </c>
    </row>
    <row r="16" spans="1:19" s="220" customFormat="1" x14ac:dyDescent="0.2">
      <c r="A16" s="231"/>
      <c r="B16" s="232" t="s">
        <v>511</v>
      </c>
      <c r="C16" s="233" t="s">
        <v>511</v>
      </c>
      <c r="D16" s="234"/>
      <c r="E16" s="240"/>
      <c r="F16" s="236"/>
      <c r="G16" s="237"/>
      <c r="H16" s="240"/>
      <c r="I16" s="241"/>
      <c r="J16" s="240"/>
      <c r="K16" s="242"/>
      <c r="L16" s="242"/>
      <c r="M16" s="242"/>
      <c r="N16" s="242"/>
      <c r="O16" s="242"/>
      <c r="P16" s="242"/>
      <c r="Q16" s="242"/>
      <c r="R16" s="242"/>
      <c r="S16" s="243"/>
    </row>
    <row r="17" spans="1:19" s="239" customFormat="1" x14ac:dyDescent="0.2">
      <c r="A17" s="244" t="s">
        <v>106</v>
      </c>
      <c r="B17" s="232">
        <v>558862.0104366669</v>
      </c>
      <c r="C17" s="233">
        <v>629072.5</v>
      </c>
      <c r="D17" s="234">
        <v>28783.819755823279</v>
      </c>
      <c r="E17" s="235">
        <v>23885.471807250105</v>
      </c>
      <c r="F17" s="236">
        <v>2055.7115142447774</v>
      </c>
      <c r="G17" s="237">
        <v>2842.6364343283949</v>
      </c>
      <c r="H17" s="235">
        <v>19773.242791880071</v>
      </c>
      <c r="I17" s="237">
        <v>4112.2225266000332</v>
      </c>
      <c r="J17" s="235">
        <v>696.96268211001006</v>
      </c>
      <c r="K17" s="236">
        <v>731.1770083500129</v>
      </c>
      <c r="L17" s="236">
        <v>342.45720092000602</v>
      </c>
      <c r="M17" s="236">
        <v>463.38058981000006</v>
      </c>
      <c r="N17" s="236">
        <v>291.55754206000324</v>
      </c>
      <c r="O17" s="236">
        <v>279.23502409000179</v>
      </c>
      <c r="P17" s="236">
        <v>184.44169992999977</v>
      </c>
      <c r="Q17" s="236">
        <v>36.256276649999975</v>
      </c>
      <c r="R17" s="236">
        <v>953.21707713999842</v>
      </c>
      <c r="S17" s="238">
        <v>132.67131069000081</v>
      </c>
    </row>
    <row r="18" spans="1:19" s="220" customFormat="1" x14ac:dyDescent="0.2">
      <c r="A18" s="244"/>
      <c r="B18" s="232" t="s">
        <v>511</v>
      </c>
      <c r="C18" s="233" t="s">
        <v>511</v>
      </c>
      <c r="D18" s="234"/>
      <c r="E18" s="240"/>
      <c r="F18" s="236"/>
      <c r="G18" s="237"/>
      <c r="H18" s="240"/>
      <c r="I18" s="241"/>
      <c r="J18" s="240"/>
      <c r="K18" s="242"/>
      <c r="L18" s="242"/>
      <c r="M18" s="242"/>
      <c r="N18" s="242"/>
      <c r="O18" s="242"/>
      <c r="P18" s="242"/>
      <c r="Q18" s="242"/>
      <c r="R18" s="242"/>
      <c r="S18" s="243"/>
    </row>
    <row r="19" spans="1:19" s="239" customFormat="1" x14ac:dyDescent="0.2">
      <c r="A19" s="244" t="s">
        <v>42</v>
      </c>
      <c r="B19" s="232">
        <v>99299.65484916784</v>
      </c>
      <c r="C19" s="233">
        <v>105851.16666666667</v>
      </c>
      <c r="D19" s="234">
        <v>9308.1110377649802</v>
      </c>
      <c r="E19" s="235">
        <v>7704.0838158601455</v>
      </c>
      <c r="F19" s="236">
        <v>783.24490043425453</v>
      </c>
      <c r="G19" s="237">
        <v>820.78232147057986</v>
      </c>
      <c r="H19" s="235">
        <v>5607.4657395701051</v>
      </c>
      <c r="I19" s="237">
        <v>2096.6187017900402</v>
      </c>
      <c r="J19" s="235">
        <v>599.14212538001118</v>
      </c>
      <c r="K19" s="236">
        <v>731.17700835001403</v>
      </c>
      <c r="L19" s="236">
        <v>342.45720092000664</v>
      </c>
      <c r="M19" s="236">
        <v>46.792432270000873</v>
      </c>
      <c r="N19" s="236">
        <v>198.15736922000374</v>
      </c>
      <c r="O19" s="236">
        <v>117.2880624100022</v>
      </c>
      <c r="P19" s="236">
        <v>2.20712799000004</v>
      </c>
      <c r="Q19" s="236">
        <v>2.3920236400000436</v>
      </c>
      <c r="R19" s="236">
        <v>1.7696364900000343</v>
      </c>
      <c r="S19" s="238">
        <v>54.767824730001038</v>
      </c>
    </row>
    <row r="20" spans="1:19" s="220" customFormat="1" x14ac:dyDescent="0.2">
      <c r="A20" s="245"/>
      <c r="B20" s="232" t="s">
        <v>511</v>
      </c>
      <c r="C20" s="233" t="s">
        <v>511</v>
      </c>
      <c r="D20" s="234"/>
      <c r="E20" s="240"/>
      <c r="F20" s="236"/>
      <c r="G20" s="237"/>
      <c r="H20" s="240"/>
      <c r="I20" s="241"/>
      <c r="J20" s="240"/>
      <c r="K20" s="242"/>
      <c r="L20" s="242"/>
      <c r="M20" s="242"/>
      <c r="N20" s="242"/>
      <c r="O20" s="242"/>
      <c r="P20" s="242"/>
      <c r="Q20" s="242"/>
      <c r="R20" s="242"/>
      <c r="S20" s="243"/>
    </row>
    <row r="21" spans="1:19" s="239" customFormat="1" x14ac:dyDescent="0.2">
      <c r="A21" s="246" t="s">
        <v>43</v>
      </c>
      <c r="B21" s="232">
        <v>97022.44983750087</v>
      </c>
      <c r="C21" s="233">
        <v>103364.5</v>
      </c>
      <c r="D21" s="234">
        <v>9076.5146882566769</v>
      </c>
      <c r="E21" s="235">
        <v>7511.917477500122</v>
      </c>
      <c r="F21" s="236">
        <v>763.64264605470555</v>
      </c>
      <c r="G21" s="237">
        <v>800.95456470184922</v>
      </c>
      <c r="H21" s="235">
        <v>5447.7699423800887</v>
      </c>
      <c r="I21" s="237">
        <v>2064.1481203800336</v>
      </c>
      <c r="J21" s="235">
        <v>587.33960243000934</v>
      </c>
      <c r="K21" s="236">
        <v>722.23410462001186</v>
      </c>
      <c r="L21" s="236">
        <v>341.56782676000552</v>
      </c>
      <c r="M21" s="236">
        <v>45.512188310000731</v>
      </c>
      <c r="N21" s="236">
        <v>192.94349626000312</v>
      </c>
      <c r="O21" s="236">
        <v>113.85160809000185</v>
      </c>
      <c r="P21" s="236">
        <v>2.0778287400000335</v>
      </c>
      <c r="Q21" s="236">
        <v>2.258951100000036</v>
      </c>
      <c r="R21" s="236">
        <v>1.7696364900000285</v>
      </c>
      <c r="S21" s="238">
        <v>54.13302130000087</v>
      </c>
    </row>
    <row r="22" spans="1:19" s="220" customFormat="1" x14ac:dyDescent="0.2">
      <c r="A22" s="247" t="s">
        <v>44</v>
      </c>
      <c r="B22" s="248">
        <v>35751.521866666561</v>
      </c>
      <c r="C22" s="249">
        <v>37723.75</v>
      </c>
      <c r="D22" s="250">
        <v>5164.2192823339265</v>
      </c>
      <c r="E22" s="240">
        <v>4209.2779701899999</v>
      </c>
      <c r="F22" s="242">
        <v>464.15096378788303</v>
      </c>
      <c r="G22" s="241">
        <v>490.79034835604364</v>
      </c>
      <c r="H22" s="240">
        <v>3109.9476743299997</v>
      </c>
      <c r="I22" s="241">
        <v>1099.3303001499999</v>
      </c>
      <c r="J22" s="240">
        <v>483.45361697999994</v>
      </c>
      <c r="K22" s="242">
        <v>3.6202149899999996</v>
      </c>
      <c r="L22" s="242">
        <v>341.32778955999999</v>
      </c>
      <c r="M22" s="242">
        <v>15.869460909999999</v>
      </c>
      <c r="N22" s="242">
        <v>113.58689475</v>
      </c>
      <c r="O22" s="242">
        <v>107.02742197000002</v>
      </c>
      <c r="P22" s="242">
        <v>1.0123544099999999</v>
      </c>
      <c r="Q22" s="242">
        <v>2.13302134</v>
      </c>
      <c r="R22" s="242">
        <v>1.5726137499999999</v>
      </c>
      <c r="S22" s="243">
        <v>29.679970109999999</v>
      </c>
    </row>
    <row r="23" spans="1:19" s="220" customFormat="1" x14ac:dyDescent="0.2">
      <c r="A23" s="247" t="s">
        <v>45</v>
      </c>
      <c r="B23" s="248">
        <v>36818.243884165968</v>
      </c>
      <c r="C23" s="249">
        <v>37491.166666666664</v>
      </c>
      <c r="D23" s="250">
        <v>2375.0277795067723</v>
      </c>
      <c r="E23" s="240">
        <v>2010.3277299400002</v>
      </c>
      <c r="F23" s="242">
        <v>185.10589428894397</v>
      </c>
      <c r="G23" s="241">
        <v>179.59415527782826</v>
      </c>
      <c r="H23" s="240">
        <v>1336.6490362800002</v>
      </c>
      <c r="I23" s="241">
        <v>673.67905952000001</v>
      </c>
      <c r="J23" s="240">
        <v>18.816806760000002</v>
      </c>
      <c r="K23" s="242">
        <v>577.63438816000007</v>
      </c>
      <c r="L23" s="242">
        <v>0</v>
      </c>
      <c r="M23" s="242">
        <v>20.803019389999999</v>
      </c>
      <c r="N23" s="242">
        <v>36.820165620000004</v>
      </c>
      <c r="O23" s="242">
        <v>1.9274745000000004</v>
      </c>
      <c r="P23" s="242">
        <v>0</v>
      </c>
      <c r="Q23" s="242">
        <v>0</v>
      </c>
      <c r="R23" s="242">
        <v>0</v>
      </c>
      <c r="S23" s="243">
        <v>17.32570007</v>
      </c>
    </row>
    <row r="24" spans="1:19" s="220" customFormat="1" x14ac:dyDescent="0.2">
      <c r="A24" s="247" t="s">
        <v>46</v>
      </c>
      <c r="B24" s="248">
        <v>13981.828483333331</v>
      </c>
      <c r="C24" s="249">
        <v>14150.083333333334</v>
      </c>
      <c r="D24" s="250">
        <v>598.46986312575802</v>
      </c>
      <c r="E24" s="240">
        <v>510.16382114999993</v>
      </c>
      <c r="F24" s="242">
        <v>40.698791090421125</v>
      </c>
      <c r="G24" s="241">
        <v>47.607250885336917</v>
      </c>
      <c r="H24" s="240">
        <v>355.55827486999999</v>
      </c>
      <c r="I24" s="241">
        <v>154.60583675999999</v>
      </c>
      <c r="J24" s="240">
        <v>3.4827596799999996</v>
      </c>
      <c r="K24" s="242">
        <v>137.48711593000004</v>
      </c>
      <c r="L24" s="242">
        <v>0</v>
      </c>
      <c r="M24" s="242">
        <v>5.3061383699999993</v>
      </c>
      <c r="N24" s="242">
        <v>7.0755644400000008</v>
      </c>
      <c r="O24" s="242">
        <v>0.5288543</v>
      </c>
      <c r="P24" s="242">
        <v>0</v>
      </c>
      <c r="Q24" s="242">
        <v>0</v>
      </c>
      <c r="R24" s="242">
        <v>0</v>
      </c>
      <c r="S24" s="243">
        <v>0.70641860000000001</v>
      </c>
    </row>
    <row r="25" spans="1:19" s="220" customFormat="1" x14ac:dyDescent="0.2">
      <c r="A25" s="247" t="s">
        <v>47</v>
      </c>
      <c r="B25" s="248">
        <v>559.96862583334007</v>
      </c>
      <c r="C25" s="249">
        <v>2482.8333333333335</v>
      </c>
      <c r="D25" s="250">
        <v>45.396881058911987</v>
      </c>
      <c r="E25" s="240">
        <v>39.034719009999996</v>
      </c>
      <c r="F25" s="242">
        <v>2.1277200065982713</v>
      </c>
      <c r="G25" s="241">
        <v>4.2344420423137201</v>
      </c>
      <c r="H25" s="240">
        <v>35.557146260000003</v>
      </c>
      <c r="I25" s="241">
        <v>3.47749738</v>
      </c>
      <c r="J25" s="240">
        <v>1.1245297800000003</v>
      </c>
      <c r="K25" s="242">
        <v>3.3109610000000005E-2</v>
      </c>
      <c r="L25" s="242">
        <v>0</v>
      </c>
      <c r="M25" s="242">
        <v>8.2951010000000006E-2</v>
      </c>
      <c r="N25" s="242">
        <v>1.6255599700000003</v>
      </c>
      <c r="O25" s="242">
        <v>3.6316330000000001E-2</v>
      </c>
      <c r="P25" s="242">
        <v>0</v>
      </c>
      <c r="Q25" s="242">
        <v>0</v>
      </c>
      <c r="R25" s="242">
        <v>0</v>
      </c>
      <c r="S25" s="243">
        <v>0.55607050999999996</v>
      </c>
    </row>
    <row r="26" spans="1:19" s="220" customFormat="1" x14ac:dyDescent="0.2">
      <c r="A26" s="247" t="s">
        <v>48</v>
      </c>
      <c r="B26" s="248">
        <v>9910.8869775000967</v>
      </c>
      <c r="C26" s="249">
        <v>11962</v>
      </c>
      <c r="D26" s="250">
        <v>893.40088223116061</v>
      </c>
      <c r="E26" s="240">
        <v>743.11323721000008</v>
      </c>
      <c r="F26" s="242">
        <v>71.559276880846696</v>
      </c>
      <c r="G26" s="241">
        <v>78.728368140313776</v>
      </c>
      <c r="H26" s="240">
        <v>610.05781063999996</v>
      </c>
      <c r="I26" s="241">
        <v>133.05542656999998</v>
      </c>
      <c r="J26" s="240">
        <v>80.461889229999983</v>
      </c>
      <c r="K26" s="242">
        <v>3.4592759300000004</v>
      </c>
      <c r="L26" s="242">
        <v>0.24003720000000001</v>
      </c>
      <c r="M26" s="242">
        <v>3.4506186299999997</v>
      </c>
      <c r="N26" s="242">
        <v>33.835311480000001</v>
      </c>
      <c r="O26" s="242">
        <v>4.3315409900000006</v>
      </c>
      <c r="P26" s="242">
        <v>1.0654743299999998</v>
      </c>
      <c r="Q26" s="242">
        <v>0.12592976</v>
      </c>
      <c r="R26" s="242">
        <v>0.19702274</v>
      </c>
      <c r="S26" s="243">
        <v>5.8648620099999986</v>
      </c>
    </row>
    <row r="27" spans="1:19" s="220" customFormat="1" x14ac:dyDescent="0.2">
      <c r="A27" s="247"/>
      <c r="B27" s="232" t="s">
        <v>511</v>
      </c>
      <c r="C27" s="233" t="s">
        <v>511</v>
      </c>
      <c r="D27" s="234"/>
      <c r="E27" s="240"/>
      <c r="F27" s="236"/>
      <c r="G27" s="237"/>
      <c r="H27" s="240"/>
      <c r="I27" s="241"/>
      <c r="J27" s="240"/>
      <c r="K27" s="242"/>
      <c r="L27" s="242"/>
      <c r="M27" s="242"/>
      <c r="N27" s="242"/>
      <c r="O27" s="242"/>
      <c r="P27" s="242"/>
      <c r="Q27" s="242"/>
      <c r="R27" s="242"/>
      <c r="S27" s="243"/>
    </row>
    <row r="28" spans="1:19" s="239" customFormat="1" x14ac:dyDescent="0.2">
      <c r="A28" s="246" t="s">
        <v>49</v>
      </c>
      <c r="B28" s="232">
        <v>2277.2050116666669</v>
      </c>
      <c r="C28" s="233">
        <v>2886.1666666666665</v>
      </c>
      <c r="D28" s="234">
        <v>231.59634950827476</v>
      </c>
      <c r="E28" s="235">
        <v>192.16633836000003</v>
      </c>
      <c r="F28" s="236">
        <v>19.602254379546618</v>
      </c>
      <c r="G28" s="237">
        <v>19.827756768728104</v>
      </c>
      <c r="H28" s="235">
        <v>159.69579719000004</v>
      </c>
      <c r="I28" s="237">
        <v>32.470581409999994</v>
      </c>
      <c r="J28" s="235">
        <v>11.802522950000006</v>
      </c>
      <c r="K28" s="236">
        <v>8.9429037300000012</v>
      </c>
      <c r="L28" s="236">
        <v>0.88937415999999991</v>
      </c>
      <c r="M28" s="236">
        <v>1.28024396</v>
      </c>
      <c r="N28" s="236">
        <v>5.2138729599999998</v>
      </c>
      <c r="O28" s="236">
        <v>3.4364543199999997</v>
      </c>
      <c r="P28" s="236">
        <v>0.12929924999999998</v>
      </c>
      <c r="Q28" s="236">
        <v>0.13307254000000002</v>
      </c>
      <c r="R28" s="236">
        <v>0</v>
      </c>
      <c r="S28" s="238">
        <v>0.63480343000000017</v>
      </c>
    </row>
    <row r="29" spans="1:19" s="220" customFormat="1" x14ac:dyDescent="0.2">
      <c r="A29" s="247" t="s">
        <v>50</v>
      </c>
      <c r="B29" s="248">
        <v>1585.1160508333335</v>
      </c>
      <c r="C29" s="249">
        <v>1918.8333333333333</v>
      </c>
      <c r="D29" s="250">
        <v>179.26950001953247</v>
      </c>
      <c r="E29" s="240">
        <v>147.74998869000001</v>
      </c>
      <c r="F29" s="242">
        <v>15.585141520617436</v>
      </c>
      <c r="G29" s="241">
        <v>15.934369808915022</v>
      </c>
      <c r="H29" s="240">
        <v>128.01881498999998</v>
      </c>
      <c r="I29" s="241">
        <v>19.731212429999999</v>
      </c>
      <c r="J29" s="240">
        <v>9.5871627300000029</v>
      </c>
      <c r="K29" s="242">
        <v>0.25676214000000003</v>
      </c>
      <c r="L29" s="242">
        <v>0.88633537999999989</v>
      </c>
      <c r="M29" s="242">
        <v>0.92604781999999997</v>
      </c>
      <c r="N29" s="242">
        <v>4.0365817800000006</v>
      </c>
      <c r="O29" s="242">
        <v>3.3714637500000002</v>
      </c>
      <c r="P29" s="242">
        <v>0.12272466999999997</v>
      </c>
      <c r="Q29" s="242">
        <v>0.13307254000000002</v>
      </c>
      <c r="R29" s="242">
        <v>0</v>
      </c>
      <c r="S29" s="243">
        <v>0.40426459999999997</v>
      </c>
    </row>
    <row r="30" spans="1:19" s="220" customFormat="1" x14ac:dyDescent="0.2">
      <c r="A30" s="247" t="s">
        <v>51</v>
      </c>
      <c r="B30" s="248">
        <v>288.92113833333337</v>
      </c>
      <c r="C30" s="249">
        <v>376.33333333333331</v>
      </c>
      <c r="D30" s="250">
        <v>24.129166008442276</v>
      </c>
      <c r="E30" s="240">
        <v>20.423769580000002</v>
      </c>
      <c r="F30" s="242">
        <v>1.8809721969001643</v>
      </c>
      <c r="G30" s="241">
        <v>1.8244242315421091</v>
      </c>
      <c r="H30" s="240">
        <v>13.243512870000002</v>
      </c>
      <c r="I30" s="241">
        <v>7.1802567099999983</v>
      </c>
      <c r="J30" s="240">
        <v>0.15724629999999998</v>
      </c>
      <c r="K30" s="242">
        <v>6.1767548200000011</v>
      </c>
      <c r="L30" s="242">
        <v>0</v>
      </c>
      <c r="M30" s="242">
        <v>0.17506298000000001</v>
      </c>
      <c r="N30" s="242">
        <v>0.53279307999999992</v>
      </c>
      <c r="O30" s="242">
        <v>9.3785299999999995E-3</v>
      </c>
      <c r="P30" s="242">
        <v>-6.8269999999999982E-5</v>
      </c>
      <c r="Q30" s="242">
        <v>0</v>
      </c>
      <c r="R30" s="242">
        <v>0</v>
      </c>
      <c r="S30" s="243">
        <v>0.12883956000000002</v>
      </c>
    </row>
    <row r="31" spans="1:19" s="220" customFormat="1" x14ac:dyDescent="0.2">
      <c r="A31" s="247" t="s">
        <v>52</v>
      </c>
      <c r="B31" s="248">
        <v>158.61678166666667</v>
      </c>
      <c r="C31" s="249">
        <v>214.75</v>
      </c>
      <c r="D31" s="250">
        <v>10.29367231612779</v>
      </c>
      <c r="E31" s="240">
        <v>8.7747916400000001</v>
      </c>
      <c r="F31" s="242">
        <v>0.69994117228254815</v>
      </c>
      <c r="G31" s="241">
        <v>0.81893950384524095</v>
      </c>
      <c r="H31" s="240">
        <v>5.9157645900000011</v>
      </c>
      <c r="I31" s="241">
        <v>2.8590181499999998</v>
      </c>
      <c r="J31" s="240">
        <v>0.25750463000000001</v>
      </c>
      <c r="K31" s="242">
        <v>2.3279473400000001</v>
      </c>
      <c r="L31" s="242">
        <v>0</v>
      </c>
      <c r="M31" s="242">
        <v>6.4814690000000008E-2</v>
      </c>
      <c r="N31" s="242">
        <v>0.17843788999999999</v>
      </c>
      <c r="O31" s="242">
        <v>1.80736E-3</v>
      </c>
      <c r="P31" s="242">
        <v>0</v>
      </c>
      <c r="Q31" s="242">
        <v>0</v>
      </c>
      <c r="R31" s="242">
        <v>0</v>
      </c>
      <c r="S31" s="243">
        <v>2.8385280000000002E-2</v>
      </c>
    </row>
    <row r="32" spans="1:19" s="220" customFormat="1" x14ac:dyDescent="0.2">
      <c r="A32" s="247" t="s">
        <v>53</v>
      </c>
      <c r="B32" s="248">
        <v>20.846719999999994</v>
      </c>
      <c r="C32" s="249">
        <v>75.75</v>
      </c>
      <c r="D32" s="250">
        <v>1.0871677655598444</v>
      </c>
      <c r="E32" s="240">
        <v>0.9347016199999999</v>
      </c>
      <c r="F32" s="242">
        <v>5.0984873309638419E-2</v>
      </c>
      <c r="G32" s="241">
        <v>0.10148127225020613</v>
      </c>
      <c r="H32" s="240">
        <v>0.78936520999999993</v>
      </c>
      <c r="I32" s="241">
        <v>0.14533731</v>
      </c>
      <c r="J32" s="240">
        <v>7.576055000000001E-2</v>
      </c>
      <c r="K32" s="242">
        <v>0</v>
      </c>
      <c r="L32" s="242">
        <v>3.0387799999999996E-3</v>
      </c>
      <c r="M32" s="242">
        <v>3.4208799999999998E-3</v>
      </c>
      <c r="N32" s="242">
        <v>6.4224839999999978E-2</v>
      </c>
      <c r="O32" s="242">
        <v>0</v>
      </c>
      <c r="P32" s="242">
        <v>0</v>
      </c>
      <c r="Q32" s="242">
        <v>0</v>
      </c>
      <c r="R32" s="242">
        <v>0</v>
      </c>
      <c r="S32" s="243">
        <v>-1.1069999999999999E-3</v>
      </c>
    </row>
    <row r="33" spans="1:19" s="220" customFormat="1" x14ac:dyDescent="0.2">
      <c r="A33" s="247" t="s">
        <v>54</v>
      </c>
      <c r="B33" s="248">
        <v>223.70432083333333</v>
      </c>
      <c r="C33" s="249">
        <v>308.75</v>
      </c>
      <c r="D33" s="250">
        <v>16.81684339861236</v>
      </c>
      <c r="E33" s="240">
        <v>14.283086829999998</v>
      </c>
      <c r="F33" s="242">
        <v>1.3852146164368373</v>
      </c>
      <c r="G33" s="241">
        <v>1.1485419521755256</v>
      </c>
      <c r="H33" s="240">
        <v>11.72833953</v>
      </c>
      <c r="I33" s="241">
        <v>2.5547568100000002</v>
      </c>
      <c r="J33" s="240">
        <v>1.7248487400000003</v>
      </c>
      <c r="K33" s="242">
        <v>0.18143943000000001</v>
      </c>
      <c r="L33" s="242">
        <v>0</v>
      </c>
      <c r="M33" s="242">
        <v>0.11089759</v>
      </c>
      <c r="N33" s="242">
        <v>0.40183537000000008</v>
      </c>
      <c r="O33" s="242">
        <v>5.3804679999999994E-2</v>
      </c>
      <c r="P33" s="242">
        <v>6.6428500000000014E-3</v>
      </c>
      <c r="Q33" s="242">
        <v>0</v>
      </c>
      <c r="R33" s="242">
        <v>0</v>
      </c>
      <c r="S33" s="243">
        <v>7.4420989999999992E-2</v>
      </c>
    </row>
    <row r="34" spans="1:19" s="220" customFormat="1" x14ac:dyDescent="0.2">
      <c r="A34" s="251"/>
      <c r="B34" s="232" t="s">
        <v>511</v>
      </c>
      <c r="C34" s="233" t="s">
        <v>511</v>
      </c>
      <c r="D34" s="234"/>
      <c r="E34" s="240"/>
      <c r="F34" s="236"/>
      <c r="G34" s="237"/>
      <c r="H34" s="240"/>
      <c r="I34" s="241"/>
      <c r="J34" s="240"/>
      <c r="K34" s="242"/>
      <c r="L34" s="242"/>
      <c r="M34" s="242"/>
      <c r="N34" s="242"/>
      <c r="O34" s="242"/>
      <c r="P34" s="242"/>
      <c r="Q34" s="242"/>
      <c r="R34" s="242"/>
      <c r="S34" s="243"/>
    </row>
    <row r="35" spans="1:19" s="220" customFormat="1" x14ac:dyDescent="0.2">
      <c r="A35" s="245"/>
      <c r="B35" s="232" t="s">
        <v>511</v>
      </c>
      <c r="C35" s="233" t="s">
        <v>511</v>
      </c>
      <c r="D35" s="234"/>
      <c r="E35" s="240"/>
      <c r="F35" s="236"/>
      <c r="G35" s="237"/>
      <c r="H35" s="240"/>
      <c r="I35" s="241"/>
      <c r="J35" s="240"/>
      <c r="K35" s="242"/>
      <c r="L35" s="242"/>
      <c r="M35" s="242"/>
      <c r="N35" s="242"/>
      <c r="O35" s="242"/>
      <c r="P35" s="242"/>
      <c r="Q35" s="242"/>
      <c r="R35" s="242"/>
      <c r="S35" s="243"/>
    </row>
    <row r="36" spans="1:19" s="239" customFormat="1" x14ac:dyDescent="0.2">
      <c r="A36" s="252" t="s">
        <v>55</v>
      </c>
      <c r="B36" s="232">
        <v>957444.88106000295</v>
      </c>
      <c r="C36" s="233">
        <v>1108746</v>
      </c>
      <c r="D36" s="234">
        <v>34045.738099820337</v>
      </c>
      <c r="E36" s="235">
        <v>28440.027322441194</v>
      </c>
      <c r="F36" s="236">
        <v>2153.6184519647418</v>
      </c>
      <c r="G36" s="237">
        <v>3452.0923254143981</v>
      </c>
      <c r="H36" s="235">
        <v>25069.965385471092</v>
      </c>
      <c r="I36" s="237">
        <v>3370.0471449601037</v>
      </c>
      <c r="J36" s="235">
        <v>204.41511674000884</v>
      </c>
      <c r="K36" s="236">
        <v>5.0961890000010571E-2</v>
      </c>
      <c r="L36" s="236">
        <v>1.7559124200003644</v>
      </c>
      <c r="M36" s="236">
        <v>722.55281756002603</v>
      </c>
      <c r="N36" s="236">
        <v>152.19225370000734</v>
      </c>
      <c r="O36" s="236">
        <v>201.57150453000551</v>
      </c>
      <c r="P36" s="236">
        <v>330.43449868001295</v>
      </c>
      <c r="Q36" s="236">
        <v>60.51982040000437</v>
      </c>
      <c r="R36" s="236">
        <v>1489.0445479500183</v>
      </c>
      <c r="S36" s="238">
        <v>204.87707882001934</v>
      </c>
    </row>
    <row r="37" spans="1:19" s="220" customFormat="1" x14ac:dyDescent="0.2">
      <c r="A37" s="244"/>
      <c r="B37" s="232" t="s">
        <v>511</v>
      </c>
      <c r="C37" s="233" t="s">
        <v>511</v>
      </c>
      <c r="D37" s="234"/>
      <c r="E37" s="240"/>
      <c r="F37" s="236"/>
      <c r="G37" s="237"/>
      <c r="H37" s="240"/>
      <c r="I37" s="241"/>
      <c r="J37" s="240"/>
      <c r="K37" s="242"/>
      <c r="L37" s="242"/>
      <c r="M37" s="242"/>
      <c r="N37" s="242"/>
      <c r="O37" s="242"/>
      <c r="P37" s="242"/>
      <c r="Q37" s="242"/>
      <c r="R37" s="242"/>
      <c r="S37" s="243"/>
    </row>
    <row r="38" spans="1:19" s="239" customFormat="1" x14ac:dyDescent="0.2">
      <c r="A38" s="246" t="s">
        <v>56</v>
      </c>
      <c r="B38" s="232">
        <v>310416.11169416661</v>
      </c>
      <c r="C38" s="233">
        <v>353318.75</v>
      </c>
      <c r="D38" s="234">
        <v>12828.541719851091</v>
      </c>
      <c r="E38" s="235">
        <v>10661.188711930001</v>
      </c>
      <c r="F38" s="236">
        <v>837.9195596084794</v>
      </c>
      <c r="G38" s="237">
        <v>1329.4334483126117</v>
      </c>
      <c r="H38" s="235">
        <v>9287.5027513999994</v>
      </c>
      <c r="I38" s="237">
        <v>1373.67889511</v>
      </c>
      <c r="J38" s="235">
        <v>68.30441162999999</v>
      </c>
      <c r="K38" s="236">
        <v>0</v>
      </c>
      <c r="L38" s="236">
        <v>0</v>
      </c>
      <c r="M38" s="236">
        <v>271.76984486999999</v>
      </c>
      <c r="N38" s="236">
        <v>27.919858129999994</v>
      </c>
      <c r="O38" s="236">
        <v>37.658127499999999</v>
      </c>
      <c r="P38" s="236">
        <v>83.436114650000022</v>
      </c>
      <c r="Q38" s="236">
        <v>24.209741139999995</v>
      </c>
      <c r="R38" s="236">
        <v>809.64480468999989</v>
      </c>
      <c r="S38" s="238">
        <v>50.70774467999999</v>
      </c>
    </row>
    <row r="39" spans="1:19" s="220" customFormat="1" x14ac:dyDescent="0.2">
      <c r="A39" s="253" t="s">
        <v>57</v>
      </c>
      <c r="B39" s="248">
        <v>20268.175297500115</v>
      </c>
      <c r="C39" s="249">
        <v>25094.083333333332</v>
      </c>
      <c r="D39" s="250">
        <v>934.87940038263923</v>
      </c>
      <c r="E39" s="240">
        <v>773.29595861000018</v>
      </c>
      <c r="F39" s="242">
        <v>60.772650680958748</v>
      </c>
      <c r="G39" s="241">
        <v>100.81079109168033</v>
      </c>
      <c r="H39" s="240">
        <v>649.85498192</v>
      </c>
      <c r="I39" s="241">
        <v>123.44122918999999</v>
      </c>
      <c r="J39" s="240">
        <v>7.3693334400000001</v>
      </c>
      <c r="K39" s="242">
        <v>0</v>
      </c>
      <c r="L39" s="242">
        <v>0</v>
      </c>
      <c r="M39" s="242">
        <v>20.74965559</v>
      </c>
      <c r="N39" s="242">
        <v>2.4355486000000002</v>
      </c>
      <c r="O39" s="242">
        <v>7.1657018099999998</v>
      </c>
      <c r="P39" s="242">
        <v>3.5770440800000003</v>
      </c>
      <c r="Q39" s="242">
        <v>1.4746452299999999</v>
      </c>
      <c r="R39" s="242">
        <v>77.880679839999985</v>
      </c>
      <c r="S39" s="243">
        <v>2.7903723400000002</v>
      </c>
    </row>
    <row r="40" spans="1:19" s="220" customFormat="1" x14ac:dyDescent="0.2">
      <c r="A40" s="253" t="s">
        <v>58</v>
      </c>
      <c r="B40" s="248">
        <v>8065.9601850000772</v>
      </c>
      <c r="C40" s="249">
        <v>10041.833333333334</v>
      </c>
      <c r="D40" s="250">
        <v>346.23486904714008</v>
      </c>
      <c r="E40" s="240">
        <v>286.96012637000001</v>
      </c>
      <c r="F40" s="242">
        <v>21.931292611769813</v>
      </c>
      <c r="G40" s="241">
        <v>37.343450065370249</v>
      </c>
      <c r="H40" s="240">
        <v>275.98797863999999</v>
      </c>
      <c r="I40" s="241">
        <v>10.971947</v>
      </c>
      <c r="J40" s="240">
        <v>2.1302671500000003</v>
      </c>
      <c r="K40" s="242">
        <v>0</v>
      </c>
      <c r="L40" s="242">
        <v>0</v>
      </c>
      <c r="M40" s="242">
        <v>6.2634133900000002</v>
      </c>
      <c r="N40" s="242">
        <v>0.33714319999999998</v>
      </c>
      <c r="O40" s="242">
        <v>2.3016099999999994E-2</v>
      </c>
      <c r="P40" s="242">
        <v>0.54106788999999988</v>
      </c>
      <c r="Q40" s="242">
        <v>0.87307322999999981</v>
      </c>
      <c r="R40" s="242">
        <v>0.14893965999999997</v>
      </c>
      <c r="S40" s="243">
        <v>0.55231525999999986</v>
      </c>
    </row>
    <row r="41" spans="1:19" s="220" customFormat="1" x14ac:dyDescent="0.2">
      <c r="A41" s="253" t="s">
        <v>59</v>
      </c>
      <c r="B41" s="248">
        <v>1107.9204841666667</v>
      </c>
      <c r="C41" s="249">
        <v>1444.25</v>
      </c>
      <c r="D41" s="250">
        <v>43.728642138821854</v>
      </c>
      <c r="E41" s="240">
        <v>36.299709189999987</v>
      </c>
      <c r="F41" s="242">
        <v>2.6246096520772175</v>
      </c>
      <c r="G41" s="241">
        <v>4.8043232967446485</v>
      </c>
      <c r="H41" s="240">
        <v>35.070650479999991</v>
      </c>
      <c r="I41" s="241">
        <v>1.2290439</v>
      </c>
      <c r="J41" s="240">
        <v>0.30002351999999999</v>
      </c>
      <c r="K41" s="242">
        <v>0</v>
      </c>
      <c r="L41" s="242">
        <v>0</v>
      </c>
      <c r="M41" s="242">
        <v>0.60975953999999988</v>
      </c>
      <c r="N41" s="242">
        <v>4.2337930000000003E-2</v>
      </c>
      <c r="O41" s="242">
        <v>4.725759999999999E-3</v>
      </c>
      <c r="P41" s="242">
        <v>3.4643749999999994E-2</v>
      </c>
      <c r="Q41" s="242">
        <v>7.8673260000000009E-2</v>
      </c>
      <c r="R41" s="242">
        <v>5.8522060000000008E-2</v>
      </c>
      <c r="S41" s="243">
        <v>8.852082E-2</v>
      </c>
    </row>
    <row r="42" spans="1:19" s="220" customFormat="1" x14ac:dyDescent="0.2">
      <c r="A42" s="253"/>
      <c r="B42" s="232" t="s">
        <v>511</v>
      </c>
      <c r="C42" s="233" t="s">
        <v>511</v>
      </c>
      <c r="D42" s="234"/>
      <c r="E42" s="240"/>
      <c r="F42" s="236"/>
      <c r="G42" s="237"/>
      <c r="H42" s="240"/>
      <c r="I42" s="241"/>
      <c r="J42" s="240"/>
      <c r="K42" s="242"/>
      <c r="L42" s="242"/>
      <c r="M42" s="242"/>
      <c r="N42" s="242"/>
      <c r="O42" s="242"/>
      <c r="P42" s="242"/>
      <c r="Q42" s="242"/>
      <c r="R42" s="242"/>
      <c r="S42" s="243"/>
    </row>
    <row r="43" spans="1:19" s="239" customFormat="1" x14ac:dyDescent="0.2">
      <c r="A43" s="246" t="s">
        <v>60</v>
      </c>
      <c r="B43" s="232">
        <v>131368.53667583334</v>
      </c>
      <c r="C43" s="233">
        <v>151671.75</v>
      </c>
      <c r="D43" s="234">
        <v>5849.273625693937</v>
      </c>
      <c r="E43" s="235">
        <v>4855.6884272799998</v>
      </c>
      <c r="F43" s="236">
        <v>381.68842012874245</v>
      </c>
      <c r="G43" s="237">
        <v>611.89677828519484</v>
      </c>
      <c r="H43" s="235">
        <v>4413.7231835000002</v>
      </c>
      <c r="I43" s="237">
        <v>441.96537949999998</v>
      </c>
      <c r="J43" s="235">
        <v>26.401417629999997</v>
      </c>
      <c r="K43" s="236">
        <v>0</v>
      </c>
      <c r="L43" s="236">
        <v>0</v>
      </c>
      <c r="M43" s="236">
        <v>131.57889684</v>
      </c>
      <c r="N43" s="236">
        <v>58.055838250000001</v>
      </c>
      <c r="O43" s="236">
        <v>122.87649713999998</v>
      </c>
      <c r="P43" s="236">
        <v>35.210292730000006</v>
      </c>
      <c r="Q43" s="236">
        <v>9.2066345700000003</v>
      </c>
      <c r="R43" s="236">
        <v>33.263581960000003</v>
      </c>
      <c r="S43" s="238">
        <v>25.001870230000005</v>
      </c>
    </row>
    <row r="44" spans="1:19" s="220" customFormat="1" x14ac:dyDescent="0.2">
      <c r="A44" s="253" t="s">
        <v>61</v>
      </c>
      <c r="B44" s="248">
        <v>62917.630662500007</v>
      </c>
      <c r="C44" s="249">
        <v>74483.5</v>
      </c>
      <c r="D44" s="250">
        <v>2668.4598420544958</v>
      </c>
      <c r="E44" s="240">
        <v>2217.6208706299999</v>
      </c>
      <c r="F44" s="242">
        <v>168.06203902308019</v>
      </c>
      <c r="G44" s="241">
        <v>282.77693240141554</v>
      </c>
      <c r="H44" s="240">
        <v>2039.1788488199998</v>
      </c>
      <c r="I44" s="241">
        <v>178.44202160000003</v>
      </c>
      <c r="J44" s="240">
        <v>13.70345023</v>
      </c>
      <c r="K44" s="242">
        <v>0</v>
      </c>
      <c r="L44" s="242">
        <v>0</v>
      </c>
      <c r="M44" s="242">
        <v>56.561570250000003</v>
      </c>
      <c r="N44" s="242">
        <v>17.11562636</v>
      </c>
      <c r="O44" s="242">
        <v>49.698943239999984</v>
      </c>
      <c r="P44" s="242">
        <v>13.857139310000001</v>
      </c>
      <c r="Q44" s="242">
        <v>4.1700937999999992</v>
      </c>
      <c r="R44" s="242">
        <v>12.00751369</v>
      </c>
      <c r="S44" s="243">
        <v>11.262250960000001</v>
      </c>
    </row>
    <row r="45" spans="1:19" s="220" customFormat="1" x14ac:dyDescent="0.2">
      <c r="A45" s="254" t="s">
        <v>62</v>
      </c>
      <c r="B45" s="248">
        <v>2148.4996249999999</v>
      </c>
      <c r="C45" s="249">
        <v>2393</v>
      </c>
      <c r="D45" s="250">
        <v>89.263162869814153</v>
      </c>
      <c r="E45" s="240">
        <v>74.202713660000001</v>
      </c>
      <c r="F45" s="242">
        <v>5.6502125112401718</v>
      </c>
      <c r="G45" s="241">
        <v>9.4102366985739874</v>
      </c>
      <c r="H45" s="240">
        <v>68.623225759999997</v>
      </c>
      <c r="I45" s="241">
        <v>5.5795121899999982</v>
      </c>
      <c r="J45" s="240">
        <v>0.40623155</v>
      </c>
      <c r="K45" s="242">
        <v>0</v>
      </c>
      <c r="L45" s="242">
        <v>0</v>
      </c>
      <c r="M45" s="242">
        <v>2.3325935399999995</v>
      </c>
      <c r="N45" s="242">
        <v>0.47068394000000002</v>
      </c>
      <c r="O45" s="242">
        <v>1.0061185499999998</v>
      </c>
      <c r="P45" s="242">
        <v>0.66426530999999989</v>
      </c>
      <c r="Q45" s="242">
        <v>0.29773514999999995</v>
      </c>
      <c r="R45" s="242">
        <v>6.9425399999999998E-2</v>
      </c>
      <c r="S45" s="243">
        <v>0.32955541999999999</v>
      </c>
    </row>
    <row r="46" spans="1:19" s="220" customFormat="1" x14ac:dyDescent="0.2">
      <c r="A46" s="254" t="s">
        <v>63</v>
      </c>
      <c r="B46" s="248">
        <v>12142.570861666767</v>
      </c>
      <c r="C46" s="249">
        <v>13977.833333333334</v>
      </c>
      <c r="D46" s="250">
        <v>580.90582265504474</v>
      </c>
      <c r="E46" s="240">
        <v>485.39290131000001</v>
      </c>
      <c r="F46" s="242">
        <v>38.888062671333472</v>
      </c>
      <c r="G46" s="241">
        <v>56.624858673711316</v>
      </c>
      <c r="H46" s="240">
        <v>399.57977628000009</v>
      </c>
      <c r="I46" s="241">
        <v>85.813122010000001</v>
      </c>
      <c r="J46" s="240">
        <v>5.2144039300000005</v>
      </c>
      <c r="K46" s="242">
        <v>0</v>
      </c>
      <c r="L46" s="242">
        <v>0</v>
      </c>
      <c r="M46" s="242">
        <v>10.981669830000001</v>
      </c>
      <c r="N46" s="242">
        <v>12.71771094</v>
      </c>
      <c r="O46" s="242">
        <v>36.794554269999999</v>
      </c>
      <c r="P46" s="242">
        <v>7.7770592499999998</v>
      </c>
      <c r="Q46" s="242">
        <v>1.1005425599999998</v>
      </c>
      <c r="R46" s="242">
        <v>8.2232795700000008</v>
      </c>
      <c r="S46" s="243">
        <v>2.9876676099999995</v>
      </c>
    </row>
    <row r="47" spans="1:19" s="220" customFormat="1" x14ac:dyDescent="0.2">
      <c r="A47" s="254" t="s">
        <v>64</v>
      </c>
      <c r="B47" s="248">
        <v>6161.999679999989</v>
      </c>
      <c r="C47" s="249">
        <v>7657.083333333333</v>
      </c>
      <c r="D47" s="250">
        <v>268.67262669778387</v>
      </c>
      <c r="E47" s="240">
        <v>222.39358193000001</v>
      </c>
      <c r="F47" s="242">
        <v>16.470884283964136</v>
      </c>
      <c r="G47" s="241">
        <v>29.808160483819748</v>
      </c>
      <c r="H47" s="240">
        <v>212.41926881000003</v>
      </c>
      <c r="I47" s="241">
        <v>9.974390470000003</v>
      </c>
      <c r="J47" s="240">
        <v>1.31627687</v>
      </c>
      <c r="K47" s="242">
        <v>0</v>
      </c>
      <c r="L47" s="242">
        <v>0</v>
      </c>
      <c r="M47" s="242">
        <v>6.9939048900000014</v>
      </c>
      <c r="N47" s="242">
        <v>0.30483462000000006</v>
      </c>
      <c r="O47" s="242">
        <v>0</v>
      </c>
      <c r="P47" s="242">
        <v>6.9429710000000006E-2</v>
      </c>
      <c r="Q47" s="242">
        <v>0</v>
      </c>
      <c r="R47" s="242">
        <v>0</v>
      </c>
      <c r="S47" s="243">
        <v>1.0815195800000001</v>
      </c>
    </row>
    <row r="48" spans="1:19" s="220" customFormat="1" x14ac:dyDescent="0.2">
      <c r="A48" s="253" t="s">
        <v>65</v>
      </c>
      <c r="B48" s="248">
        <v>29462.157008333335</v>
      </c>
      <c r="C48" s="249">
        <v>31928.666666666668</v>
      </c>
      <c r="D48" s="250">
        <v>1411.6119594219044</v>
      </c>
      <c r="E48" s="240">
        <v>1171.1028172000001</v>
      </c>
      <c r="F48" s="242">
        <v>95.869030171844258</v>
      </c>
      <c r="G48" s="241">
        <v>144.64011205006003</v>
      </c>
      <c r="H48" s="240">
        <v>1018.89597124</v>
      </c>
      <c r="I48" s="241">
        <v>152.20652529999998</v>
      </c>
      <c r="J48" s="240">
        <v>5.6363740799999995</v>
      </c>
      <c r="K48" s="242">
        <v>0</v>
      </c>
      <c r="L48" s="242">
        <v>0</v>
      </c>
      <c r="M48" s="242">
        <v>34.065237020000012</v>
      </c>
      <c r="N48" s="242">
        <v>34.047801790000001</v>
      </c>
      <c r="O48" s="242">
        <v>53.564726139999991</v>
      </c>
      <c r="P48" s="242">
        <v>8.3011380500000005</v>
      </c>
      <c r="Q48" s="242">
        <v>1.6826438100000003</v>
      </c>
      <c r="R48" s="242">
        <v>7.8955346399999993</v>
      </c>
      <c r="S48" s="243">
        <v>6.7750175900000009</v>
      </c>
    </row>
    <row r="49" spans="1:19" s="220" customFormat="1" x14ac:dyDescent="0.2">
      <c r="A49" s="253" t="s">
        <v>66</v>
      </c>
      <c r="B49" s="248">
        <v>38988.749004999998</v>
      </c>
      <c r="C49" s="249">
        <v>45340.333333333336</v>
      </c>
      <c r="D49" s="250">
        <v>1769.2018242175373</v>
      </c>
      <c r="E49" s="240">
        <v>1466.9647394499998</v>
      </c>
      <c r="F49" s="242">
        <v>117.75735093381799</v>
      </c>
      <c r="G49" s="241">
        <v>184.47973383371934</v>
      </c>
      <c r="H49" s="240">
        <v>1355.6483634400001</v>
      </c>
      <c r="I49" s="241">
        <v>111.31683260000001</v>
      </c>
      <c r="J49" s="240">
        <v>7.061593320000001</v>
      </c>
      <c r="K49" s="242">
        <v>0</v>
      </c>
      <c r="L49" s="242">
        <v>0</v>
      </c>
      <c r="M49" s="242">
        <v>40.952089569999998</v>
      </c>
      <c r="N49" s="242">
        <v>6.8924101000000011</v>
      </c>
      <c r="O49" s="242">
        <v>19.612827759999998</v>
      </c>
      <c r="P49" s="242">
        <v>13.052015370000003</v>
      </c>
      <c r="Q49" s="242">
        <v>3.353896960000001</v>
      </c>
      <c r="R49" s="242">
        <v>13.360533630000001</v>
      </c>
      <c r="S49" s="243">
        <v>6.9646016800000012</v>
      </c>
    </row>
    <row r="50" spans="1:19" s="220" customFormat="1" x14ac:dyDescent="0.2">
      <c r="A50" s="255"/>
      <c r="B50" s="232" t="s">
        <v>511</v>
      </c>
      <c r="C50" s="233" t="s">
        <v>511</v>
      </c>
      <c r="D50" s="234"/>
      <c r="E50" s="240"/>
      <c r="F50" s="236"/>
      <c r="G50" s="237"/>
      <c r="H50" s="240"/>
      <c r="I50" s="241"/>
      <c r="J50" s="240"/>
      <c r="K50" s="242"/>
      <c r="L50" s="242"/>
      <c r="M50" s="242"/>
      <c r="N50" s="242"/>
      <c r="O50" s="242"/>
      <c r="P50" s="242"/>
      <c r="Q50" s="242"/>
      <c r="R50" s="242"/>
      <c r="S50" s="243"/>
    </row>
    <row r="51" spans="1:19" s="239" customFormat="1" x14ac:dyDescent="0.2">
      <c r="A51" s="246" t="s">
        <v>67</v>
      </c>
      <c r="B51" s="232">
        <v>17777.707217500032</v>
      </c>
      <c r="C51" s="233">
        <v>18545.5</v>
      </c>
      <c r="D51" s="234">
        <v>797.89337251331756</v>
      </c>
      <c r="E51" s="235">
        <v>664.51085218000003</v>
      </c>
      <c r="F51" s="236">
        <v>52.858634073304515</v>
      </c>
      <c r="G51" s="237">
        <v>80.523886260013043</v>
      </c>
      <c r="H51" s="235">
        <v>464.55111741000002</v>
      </c>
      <c r="I51" s="237">
        <v>199.9595502</v>
      </c>
      <c r="J51" s="235">
        <v>3.1147274700000001</v>
      </c>
      <c r="K51" s="236">
        <v>0</v>
      </c>
      <c r="L51" s="236">
        <v>0</v>
      </c>
      <c r="M51" s="236">
        <v>13.23941583</v>
      </c>
      <c r="N51" s="236">
        <v>7.4244764600000011</v>
      </c>
      <c r="O51" s="236">
        <v>1.4123370400000004</v>
      </c>
      <c r="P51" s="236">
        <v>63.588164560000003</v>
      </c>
      <c r="Q51" s="236">
        <v>0.44787730000000003</v>
      </c>
      <c r="R51" s="236">
        <v>108.53905399999999</v>
      </c>
      <c r="S51" s="238">
        <v>2.1938710500000003</v>
      </c>
    </row>
    <row r="52" spans="1:19" s="220" customFormat="1" x14ac:dyDescent="0.2">
      <c r="A52" s="253"/>
      <c r="B52" s="232" t="s">
        <v>511</v>
      </c>
      <c r="C52" s="233" t="s">
        <v>511</v>
      </c>
      <c r="D52" s="234"/>
      <c r="E52" s="240"/>
      <c r="F52" s="236"/>
      <c r="G52" s="237"/>
      <c r="H52" s="240"/>
      <c r="I52" s="241"/>
      <c r="J52" s="240"/>
      <c r="K52" s="242"/>
      <c r="L52" s="242"/>
      <c r="M52" s="242"/>
      <c r="N52" s="242"/>
      <c r="O52" s="242"/>
      <c r="P52" s="242"/>
      <c r="Q52" s="242"/>
      <c r="R52" s="242"/>
      <c r="S52" s="243"/>
    </row>
    <row r="53" spans="1:19" s="239" customFormat="1" x14ac:dyDescent="0.2">
      <c r="A53" s="246" t="s">
        <v>68</v>
      </c>
      <c r="B53" s="232">
        <v>296555.86315166659</v>
      </c>
      <c r="C53" s="233">
        <v>355150.91666666669</v>
      </c>
      <c r="D53" s="234">
        <v>7187.8913163645439</v>
      </c>
      <c r="E53" s="235">
        <v>6094.0769669799165</v>
      </c>
      <c r="F53" s="236">
        <v>401.77210076465815</v>
      </c>
      <c r="G53" s="237">
        <v>692.04224861996977</v>
      </c>
      <c r="H53" s="235">
        <v>5291.6270096299259</v>
      </c>
      <c r="I53" s="237">
        <v>802.4457632699889</v>
      </c>
      <c r="J53" s="235">
        <v>59.962235519999162</v>
      </c>
      <c r="K53" s="236">
        <v>0</v>
      </c>
      <c r="L53" s="236">
        <v>0</v>
      </c>
      <c r="M53" s="236">
        <v>169.56886111999765</v>
      </c>
      <c r="N53" s="236">
        <v>21.946874599999692</v>
      </c>
      <c r="O53" s="236">
        <v>12.064140269999834</v>
      </c>
      <c r="P53" s="236">
        <v>80.414642489998897</v>
      </c>
      <c r="Q53" s="236">
        <v>5.2195719499999287</v>
      </c>
      <c r="R53" s="236">
        <v>419.94644962999411</v>
      </c>
      <c r="S53" s="238">
        <v>31.652960599999556</v>
      </c>
    </row>
    <row r="54" spans="1:19" s="220" customFormat="1" x14ac:dyDescent="0.2">
      <c r="A54" s="253" t="s">
        <v>69</v>
      </c>
      <c r="B54" s="248">
        <v>231026.98627417069</v>
      </c>
      <c r="C54" s="249">
        <v>278382.66666666669</v>
      </c>
      <c r="D54" s="250">
        <v>5562.2357906186389</v>
      </c>
      <c r="E54" s="240">
        <v>4717.5129970600001</v>
      </c>
      <c r="F54" s="242">
        <v>311.14257811546901</v>
      </c>
      <c r="G54" s="241">
        <v>533.58021544316944</v>
      </c>
      <c r="H54" s="240">
        <v>4071.28464209</v>
      </c>
      <c r="I54" s="241">
        <v>646.22556702000008</v>
      </c>
      <c r="J54" s="240">
        <v>47.518442739999998</v>
      </c>
      <c r="K54" s="242">
        <v>0</v>
      </c>
      <c r="L54" s="242">
        <v>0</v>
      </c>
      <c r="M54" s="242">
        <v>132.29961940999999</v>
      </c>
      <c r="N54" s="242">
        <v>15.307783959999997</v>
      </c>
      <c r="O54" s="242">
        <v>5.4424362799999999</v>
      </c>
      <c r="P54" s="242">
        <v>45.57356893</v>
      </c>
      <c r="Q54" s="242">
        <v>4.8743912800000011</v>
      </c>
      <c r="R54" s="242">
        <v>366.56064431999999</v>
      </c>
      <c r="S54" s="243">
        <v>27.530923939999997</v>
      </c>
    </row>
    <row r="55" spans="1:19" s="220" customFormat="1" x14ac:dyDescent="0.2">
      <c r="A55" s="253" t="s">
        <v>70</v>
      </c>
      <c r="B55" s="248">
        <v>52205.59885833336</v>
      </c>
      <c r="C55" s="249">
        <v>62740.833333333336</v>
      </c>
      <c r="D55" s="250">
        <v>1250.5238101384293</v>
      </c>
      <c r="E55" s="240">
        <v>1060.1193861900001</v>
      </c>
      <c r="F55" s="242">
        <v>68.434981855390703</v>
      </c>
      <c r="G55" s="241">
        <v>121.96944209303848</v>
      </c>
      <c r="H55" s="240">
        <v>977.19243530000017</v>
      </c>
      <c r="I55" s="241">
        <v>82.925691660000012</v>
      </c>
      <c r="J55" s="240">
        <v>9.04867563</v>
      </c>
      <c r="K55" s="242">
        <v>0</v>
      </c>
      <c r="L55" s="242">
        <v>0</v>
      </c>
      <c r="M55" s="242">
        <v>32.826107879999995</v>
      </c>
      <c r="N55" s="242">
        <v>4.4035052500000003</v>
      </c>
      <c r="O55" s="242">
        <v>5.94802477</v>
      </c>
      <c r="P55" s="242">
        <v>10.463324440000001</v>
      </c>
      <c r="Q55" s="242">
        <v>6.2634000000000009E-2</v>
      </c>
      <c r="R55" s="242">
        <v>16.15261508</v>
      </c>
      <c r="S55" s="243">
        <v>3.4688317699999995</v>
      </c>
    </row>
    <row r="56" spans="1:19" s="220" customFormat="1" x14ac:dyDescent="0.2">
      <c r="A56" s="253" t="s">
        <v>71</v>
      </c>
      <c r="B56" s="248">
        <v>13323.278019166666</v>
      </c>
      <c r="C56" s="249">
        <v>14605.833333333334</v>
      </c>
      <c r="D56" s="250">
        <v>375.13171560757559</v>
      </c>
      <c r="E56" s="240">
        <v>316.44458373000003</v>
      </c>
      <c r="F56" s="242">
        <v>22.19454079380413</v>
      </c>
      <c r="G56" s="241">
        <v>36.492591083771394</v>
      </c>
      <c r="H56" s="240">
        <v>243.14993223999994</v>
      </c>
      <c r="I56" s="241">
        <v>73.294504590000017</v>
      </c>
      <c r="J56" s="240">
        <v>3.3951171500000004</v>
      </c>
      <c r="K56" s="242">
        <v>0</v>
      </c>
      <c r="L56" s="242">
        <v>0</v>
      </c>
      <c r="M56" s="242">
        <v>4.4431338299999998</v>
      </c>
      <c r="N56" s="242">
        <v>2.2355853900000002</v>
      </c>
      <c r="O56" s="242">
        <v>0.67367922000000002</v>
      </c>
      <c r="P56" s="242">
        <v>24.377749120000001</v>
      </c>
      <c r="Q56" s="242">
        <v>0.28254667</v>
      </c>
      <c r="R56" s="242">
        <v>37.233190230000005</v>
      </c>
      <c r="S56" s="243">
        <v>0.65320489000000004</v>
      </c>
    </row>
    <row r="57" spans="1:19" s="220" customFormat="1" x14ac:dyDescent="0.2">
      <c r="A57" s="255"/>
      <c r="B57" s="232" t="s">
        <v>511</v>
      </c>
      <c r="C57" s="233" t="s">
        <v>511</v>
      </c>
      <c r="D57" s="234"/>
      <c r="E57" s="240"/>
      <c r="F57" s="236"/>
      <c r="G57" s="237"/>
      <c r="H57" s="240"/>
      <c r="I57" s="241"/>
      <c r="J57" s="240"/>
      <c r="K57" s="242"/>
      <c r="L57" s="242"/>
      <c r="M57" s="242"/>
      <c r="N57" s="242"/>
      <c r="O57" s="242"/>
      <c r="P57" s="242"/>
      <c r="Q57" s="242"/>
      <c r="R57" s="242"/>
      <c r="S57" s="243"/>
    </row>
    <row r="58" spans="1:19" s="239" customFormat="1" x14ac:dyDescent="0.2">
      <c r="A58" s="246" t="s">
        <v>72</v>
      </c>
      <c r="B58" s="232">
        <v>201326.66232086948</v>
      </c>
      <c r="C58" s="233">
        <v>233079.83333333334</v>
      </c>
      <c r="D58" s="234">
        <v>7382.1380653974456</v>
      </c>
      <c r="E58" s="235">
        <v>6164.5623640712793</v>
      </c>
      <c r="F58" s="236">
        <v>479.37973738955742</v>
      </c>
      <c r="G58" s="237">
        <v>738.19596393660879</v>
      </c>
      <c r="H58" s="235">
        <v>5612.5613235311639</v>
      </c>
      <c r="I58" s="237">
        <v>551.99755688011442</v>
      </c>
      <c r="J58" s="235">
        <v>46.632324490009673</v>
      </c>
      <c r="K58" s="236">
        <v>5.0961890000010571E-2</v>
      </c>
      <c r="L58" s="236">
        <v>1.7559124200003644</v>
      </c>
      <c r="M58" s="236">
        <v>136.39579890002835</v>
      </c>
      <c r="N58" s="236">
        <v>36.845206260007643</v>
      </c>
      <c r="O58" s="236">
        <v>27.560402580005718</v>
      </c>
      <c r="P58" s="236">
        <v>67.78528425001403</v>
      </c>
      <c r="Q58" s="236">
        <v>21.435995440004451</v>
      </c>
      <c r="R58" s="236">
        <v>117.65065767002439</v>
      </c>
      <c r="S58" s="238">
        <v>95.320632260019778</v>
      </c>
    </row>
    <row r="59" spans="1:19" s="220" customFormat="1" x14ac:dyDescent="0.2">
      <c r="A59" s="256" t="s">
        <v>73</v>
      </c>
      <c r="B59" s="248">
        <v>103224.18714583227</v>
      </c>
      <c r="C59" s="249">
        <v>116681.25</v>
      </c>
      <c r="D59" s="250">
        <v>3145.0684763997001</v>
      </c>
      <c r="E59" s="240">
        <v>2644.4629561000002</v>
      </c>
      <c r="F59" s="242">
        <v>189.09592629454539</v>
      </c>
      <c r="G59" s="241">
        <v>311.50959400515455</v>
      </c>
      <c r="H59" s="240">
        <v>2474.3431216100003</v>
      </c>
      <c r="I59" s="241">
        <v>170.11749464999997</v>
      </c>
      <c r="J59" s="240">
        <v>11.442303940000004</v>
      </c>
      <c r="K59" s="242">
        <v>0</v>
      </c>
      <c r="L59" s="242">
        <v>0</v>
      </c>
      <c r="M59" s="242">
        <v>72.934441940000013</v>
      </c>
      <c r="N59" s="242">
        <v>10.82644099</v>
      </c>
      <c r="O59" s="242">
        <v>6.1035108300000003</v>
      </c>
      <c r="P59" s="242">
        <v>13.148451120000001</v>
      </c>
      <c r="Q59" s="242">
        <v>2.5835313200000005</v>
      </c>
      <c r="R59" s="242">
        <v>13.500008690000003</v>
      </c>
      <c r="S59" s="243">
        <v>39.421110230000004</v>
      </c>
    </row>
    <row r="60" spans="1:19" s="220" customFormat="1" x14ac:dyDescent="0.2">
      <c r="A60" s="256" t="s">
        <v>74</v>
      </c>
      <c r="B60" s="248">
        <v>57923.542979995509</v>
      </c>
      <c r="C60" s="249">
        <v>74525.083333333328</v>
      </c>
      <c r="D60" s="250">
        <v>1437.2793389283568</v>
      </c>
      <c r="E60" s="240">
        <v>1228.5736949700004</v>
      </c>
      <c r="F60" s="242">
        <v>80.307074350778265</v>
      </c>
      <c r="G60" s="241">
        <v>128.3985696075782</v>
      </c>
      <c r="H60" s="240">
        <v>985.33471819999988</v>
      </c>
      <c r="I60" s="241">
        <v>243.23749137000004</v>
      </c>
      <c r="J60" s="240">
        <v>26.819672369999996</v>
      </c>
      <c r="K60" s="242">
        <v>0</v>
      </c>
      <c r="L60" s="242">
        <v>0</v>
      </c>
      <c r="M60" s="242">
        <v>24.144456350000006</v>
      </c>
      <c r="N60" s="242">
        <v>6.3841027199999987</v>
      </c>
      <c r="O60" s="242">
        <v>10.88774153</v>
      </c>
      <c r="P60" s="242">
        <v>51.217020359999992</v>
      </c>
      <c r="Q60" s="242">
        <v>14.314011199999999</v>
      </c>
      <c r="R60" s="242">
        <v>102.17239715999999</v>
      </c>
      <c r="S60" s="243">
        <v>7.2980833000000001</v>
      </c>
    </row>
    <row r="61" spans="1:19" s="220" customFormat="1" x14ac:dyDescent="0.2">
      <c r="A61" s="256" t="s">
        <v>75</v>
      </c>
      <c r="B61" s="248">
        <v>12071.039988333332</v>
      </c>
      <c r="C61" s="249">
        <v>12525.5</v>
      </c>
      <c r="D61" s="250">
        <v>1131.9815515627777</v>
      </c>
      <c r="E61" s="240">
        <v>918.81182254000009</v>
      </c>
      <c r="F61" s="242">
        <v>91.489980444747687</v>
      </c>
      <c r="G61" s="241">
        <v>121.67974857802983</v>
      </c>
      <c r="H61" s="240">
        <v>866.66285872999993</v>
      </c>
      <c r="I61" s="241">
        <v>52.148713459999996</v>
      </c>
      <c r="J61" s="240">
        <v>4.1807268600000009</v>
      </c>
      <c r="K61" s="242">
        <v>5.0961890000000003E-2</v>
      </c>
      <c r="L61" s="242">
        <v>1.7559124200000003</v>
      </c>
      <c r="M61" s="242">
        <v>9.434255450000002</v>
      </c>
      <c r="N61" s="242">
        <v>10.081962059999999</v>
      </c>
      <c r="O61" s="242">
        <v>4.0592763499999993</v>
      </c>
      <c r="P61" s="242">
        <v>0.10004898</v>
      </c>
      <c r="Q61" s="242">
        <v>2.5570377799999999</v>
      </c>
      <c r="R61" s="242">
        <v>0</v>
      </c>
      <c r="S61" s="243">
        <v>19.708658449999994</v>
      </c>
    </row>
    <row r="62" spans="1:19" s="220" customFormat="1" x14ac:dyDescent="0.2">
      <c r="A62" s="256" t="s">
        <v>76</v>
      </c>
      <c r="B62" s="248">
        <v>28107.892206666624</v>
      </c>
      <c r="C62" s="249">
        <v>29562.166666666668</v>
      </c>
      <c r="D62" s="250">
        <v>1667.8086985050795</v>
      </c>
      <c r="E62" s="240">
        <v>1372.7138904599999</v>
      </c>
      <c r="F62" s="242">
        <v>118.48675629938668</v>
      </c>
      <c r="G62" s="241">
        <v>176.60805174569296</v>
      </c>
      <c r="H62" s="240">
        <v>1286.22062499</v>
      </c>
      <c r="I62" s="241">
        <v>86.49385740000001</v>
      </c>
      <c r="J62" s="240">
        <v>4.1896213199999996</v>
      </c>
      <c r="K62" s="242">
        <v>0</v>
      </c>
      <c r="L62" s="242">
        <v>0</v>
      </c>
      <c r="M62" s="242">
        <v>29.882645159999996</v>
      </c>
      <c r="N62" s="242">
        <v>9.5527004899999994</v>
      </c>
      <c r="O62" s="242">
        <v>6.5098738699999998</v>
      </c>
      <c r="P62" s="242">
        <v>3.3197637900000005</v>
      </c>
      <c r="Q62" s="242">
        <v>1.9814151400000006</v>
      </c>
      <c r="R62" s="242">
        <v>1.9782518199999999</v>
      </c>
      <c r="S62" s="243">
        <v>28.892780280000004</v>
      </c>
    </row>
    <row r="63" spans="1:19" s="220" customFormat="1" x14ac:dyDescent="0.2">
      <c r="A63" s="257"/>
      <c r="B63" s="258"/>
      <c r="C63" s="259"/>
      <c r="D63" s="260"/>
      <c r="E63" s="261"/>
      <c r="F63" s="262"/>
      <c r="G63" s="259"/>
      <c r="H63" s="261"/>
      <c r="I63" s="259"/>
      <c r="J63" s="261"/>
      <c r="K63" s="262"/>
      <c r="L63" s="262"/>
      <c r="M63" s="262"/>
      <c r="N63" s="262"/>
      <c r="O63" s="262"/>
      <c r="P63" s="262"/>
      <c r="Q63" s="262"/>
      <c r="R63" s="262"/>
      <c r="S63" s="263"/>
    </row>
    <row r="64" spans="1:19" s="220" customFormat="1" hidden="1" x14ac:dyDescent="0.2">
      <c r="A64" s="264"/>
      <c r="B64" s="265"/>
      <c r="C64" s="266"/>
      <c r="D64" s="267"/>
      <c r="E64" s="268"/>
      <c r="F64" s="269"/>
      <c r="G64" s="266"/>
      <c r="H64" s="268"/>
      <c r="I64" s="266"/>
      <c r="J64" s="268"/>
      <c r="K64" s="269"/>
      <c r="L64" s="269"/>
      <c r="M64" s="269"/>
      <c r="N64" s="269"/>
      <c r="O64" s="269"/>
      <c r="P64" s="269"/>
      <c r="Q64" s="269"/>
      <c r="R64" s="269"/>
      <c r="S64" s="270"/>
    </row>
    <row r="65" spans="1:19" s="220" customFormat="1" hidden="1" x14ac:dyDescent="0.2">
      <c r="A65" s="271" t="s">
        <v>496</v>
      </c>
      <c r="B65" s="272"/>
      <c r="C65" s="273"/>
      <c r="D65" s="274"/>
      <c r="E65" s="275"/>
      <c r="F65" s="276"/>
      <c r="G65" s="273"/>
      <c r="H65" s="275"/>
      <c r="I65" s="273"/>
      <c r="J65" s="275"/>
      <c r="K65" s="276"/>
      <c r="L65" s="276"/>
      <c r="M65" s="276"/>
      <c r="N65" s="276"/>
      <c r="O65" s="276"/>
      <c r="P65" s="276"/>
      <c r="Q65" s="276"/>
      <c r="R65" s="276"/>
      <c r="S65" s="277"/>
    </row>
    <row r="66" spans="1:19" s="239" customFormat="1" hidden="1" x14ac:dyDescent="0.2">
      <c r="A66" s="278" t="s">
        <v>105</v>
      </c>
      <c r="B66" s="279">
        <v>1056744.5359091691</v>
      </c>
      <c r="C66" s="280">
        <v>1214401.5833333333</v>
      </c>
      <c r="D66" s="281">
        <v>41025.85597973728</v>
      </c>
      <c r="E66" s="282">
        <v>34203.26286069092</v>
      </c>
      <c r="F66" s="283">
        <v>2779.1611431159863</v>
      </c>
      <c r="G66" s="284">
        <v>4043.4319759303735</v>
      </c>
      <c r="H66" s="282">
        <v>29030.129877744657</v>
      </c>
      <c r="I66" s="284">
        <v>5173.11957714238</v>
      </c>
      <c r="J66" s="282">
        <v>760.40823000674754</v>
      </c>
      <c r="K66" s="283">
        <v>691.96285894289315</v>
      </c>
      <c r="L66" s="283">
        <v>325.72973092673908</v>
      </c>
      <c r="M66" s="283">
        <v>728.03333604947011</v>
      </c>
      <c r="N66" s="283">
        <v>331.53672530568269</v>
      </c>
      <c r="O66" s="283">
        <v>301.73760649319718</v>
      </c>
      <c r="P66" s="283">
        <v>314.77960412051169</v>
      </c>
      <c r="Q66" s="283">
        <v>59.533635521357304</v>
      </c>
      <c r="R66" s="283">
        <v>1410.7611951429196</v>
      </c>
      <c r="S66" s="285">
        <v>245.70262227722486</v>
      </c>
    </row>
    <row r="67" spans="1:19" s="220" customFormat="1" hidden="1" x14ac:dyDescent="0.2">
      <c r="A67" s="278"/>
      <c r="B67" s="279" t="s">
        <v>511</v>
      </c>
      <c r="C67" s="280" t="s">
        <v>511</v>
      </c>
      <c r="D67" s="281"/>
      <c r="E67" s="286"/>
      <c r="F67" s="283"/>
      <c r="G67" s="284"/>
      <c r="H67" s="286"/>
      <c r="I67" s="287"/>
      <c r="J67" s="286"/>
      <c r="K67" s="288"/>
      <c r="L67" s="288"/>
      <c r="M67" s="288"/>
      <c r="N67" s="288"/>
      <c r="O67" s="288"/>
      <c r="P67" s="288"/>
      <c r="Q67" s="288"/>
      <c r="R67" s="288"/>
      <c r="S67" s="289"/>
    </row>
    <row r="68" spans="1:19" s="239" customFormat="1" hidden="1" x14ac:dyDescent="0.2">
      <c r="A68" s="290" t="s">
        <v>497</v>
      </c>
      <c r="B68" s="279">
        <v>558862.0104366669</v>
      </c>
      <c r="C68" s="280">
        <v>629072.5</v>
      </c>
      <c r="D68" s="281">
        <v>51504.341354913413</v>
      </c>
      <c r="E68" s="282">
        <v>42739.480160025887</v>
      </c>
      <c r="F68" s="283">
        <v>3678.3883603727991</v>
      </c>
      <c r="G68" s="284">
        <v>5086.4728345147323</v>
      </c>
      <c r="H68" s="282">
        <v>35381.261246278387</v>
      </c>
      <c r="I68" s="284">
        <v>7358.2073030638594</v>
      </c>
      <c r="J68" s="282">
        <v>1247.1105015090186</v>
      </c>
      <c r="K68" s="283">
        <v>1308.3319221836311</v>
      </c>
      <c r="L68" s="283">
        <v>612.77595278381341</v>
      </c>
      <c r="M68" s="283">
        <v>829.15027530308885</v>
      </c>
      <c r="N68" s="283">
        <v>521.69862437454765</v>
      </c>
      <c r="O68" s="283">
        <v>499.64932107627328</v>
      </c>
      <c r="P68" s="283">
        <v>330.03084211411368</v>
      </c>
      <c r="Q68" s="283">
        <v>64.87518559665763</v>
      </c>
      <c r="R68" s="283">
        <v>1705.6394232186262</v>
      </c>
      <c r="S68" s="285">
        <v>237.39547189177893</v>
      </c>
    </row>
    <row r="69" spans="1:19" s="220" customFormat="1" hidden="1" x14ac:dyDescent="0.2">
      <c r="A69" s="290"/>
      <c r="B69" s="279" t="s">
        <v>511</v>
      </c>
      <c r="C69" s="280" t="s">
        <v>511</v>
      </c>
      <c r="D69" s="281"/>
      <c r="E69" s="286"/>
      <c r="F69" s="283"/>
      <c r="G69" s="284"/>
      <c r="H69" s="286"/>
      <c r="I69" s="287"/>
      <c r="J69" s="286"/>
      <c r="K69" s="288"/>
      <c r="L69" s="288"/>
      <c r="M69" s="288"/>
      <c r="N69" s="288"/>
      <c r="O69" s="288"/>
      <c r="P69" s="288"/>
      <c r="Q69" s="288"/>
      <c r="R69" s="288"/>
      <c r="S69" s="289"/>
    </row>
    <row r="70" spans="1:19" s="239" customFormat="1" hidden="1" x14ac:dyDescent="0.2">
      <c r="A70" s="290" t="s">
        <v>42</v>
      </c>
      <c r="B70" s="279">
        <v>99299.65484916784</v>
      </c>
      <c r="C70" s="280">
        <v>105851.16666666667</v>
      </c>
      <c r="D70" s="281">
        <v>93737.597093400022</v>
      </c>
      <c r="E70" s="282">
        <v>77584.195308254973</v>
      </c>
      <c r="F70" s="283">
        <v>7887.6900591847161</v>
      </c>
      <c r="G70" s="284">
        <v>8265.7117259603274</v>
      </c>
      <c r="H70" s="282">
        <v>56470.143306012687</v>
      </c>
      <c r="I70" s="284">
        <v>21114.058301357836</v>
      </c>
      <c r="J70" s="282">
        <v>6033.6778238563256</v>
      </c>
      <c r="K70" s="283">
        <v>7363.338870217045</v>
      </c>
      <c r="L70" s="283">
        <v>3448.7249874149638</v>
      </c>
      <c r="M70" s="283">
        <v>471.22452078082938</v>
      </c>
      <c r="N70" s="283">
        <v>1995.5494258363412</v>
      </c>
      <c r="O70" s="283">
        <v>1181.1527702503904</v>
      </c>
      <c r="P70" s="283">
        <v>22.226945233118666</v>
      </c>
      <c r="Q70" s="283">
        <v>24.088942138151744</v>
      </c>
      <c r="R70" s="283">
        <v>17.821174632359401</v>
      </c>
      <c r="S70" s="285">
        <v>551.54093751072094</v>
      </c>
    </row>
    <row r="71" spans="1:19" s="220" customFormat="1" hidden="1" x14ac:dyDescent="0.2">
      <c r="A71" s="291"/>
      <c r="B71" s="279" t="s">
        <v>511</v>
      </c>
      <c r="C71" s="280" t="s">
        <v>511</v>
      </c>
      <c r="D71" s="281"/>
      <c r="E71" s="286"/>
      <c r="F71" s="283"/>
      <c r="G71" s="284"/>
      <c r="H71" s="286"/>
      <c r="I71" s="287"/>
      <c r="J71" s="286"/>
      <c r="K71" s="288"/>
      <c r="L71" s="288"/>
      <c r="M71" s="288"/>
      <c r="N71" s="288"/>
      <c r="O71" s="288"/>
      <c r="P71" s="288"/>
      <c r="Q71" s="288"/>
      <c r="R71" s="288"/>
      <c r="S71" s="289"/>
    </row>
    <row r="72" spans="1:19" s="239" customFormat="1" hidden="1" x14ac:dyDescent="0.2">
      <c r="A72" s="292" t="s">
        <v>43</v>
      </c>
      <c r="B72" s="279">
        <v>97022.44983750087</v>
      </c>
      <c r="C72" s="280">
        <v>103364.5</v>
      </c>
      <c r="D72" s="281">
        <v>93550.66485600578</v>
      </c>
      <c r="E72" s="282">
        <v>77424.528962951779</v>
      </c>
      <c r="F72" s="283">
        <v>7870.7829717111954</v>
      </c>
      <c r="G72" s="284">
        <v>8255.3529213428119</v>
      </c>
      <c r="H72" s="282">
        <v>56149.581375283218</v>
      </c>
      <c r="I72" s="284">
        <v>21274.953619880707</v>
      </c>
      <c r="J72" s="282">
        <v>6053.646381983981</v>
      </c>
      <c r="K72" s="283">
        <v>7443.9895697300335</v>
      </c>
      <c r="L72" s="283">
        <v>3520.5030107164289</v>
      </c>
      <c r="M72" s="283">
        <v>469.08925085098684</v>
      </c>
      <c r="N72" s="283">
        <v>1988.6479529547717</v>
      </c>
      <c r="O72" s="283">
        <v>1173.4563318148273</v>
      </c>
      <c r="P72" s="283">
        <v>21.415958301198412</v>
      </c>
      <c r="Q72" s="283">
        <v>23.282767068688386</v>
      </c>
      <c r="R72" s="283">
        <v>18.239453785839505</v>
      </c>
      <c r="S72" s="285">
        <v>557.94325324361694</v>
      </c>
    </row>
    <row r="73" spans="1:19" s="220" customFormat="1" hidden="1" x14ac:dyDescent="0.2">
      <c r="A73" s="293" t="s">
        <v>44</v>
      </c>
      <c r="B73" s="294">
        <v>35751.521866666561</v>
      </c>
      <c r="C73" s="295">
        <v>37723.75</v>
      </c>
      <c r="D73" s="296">
        <v>144447.53713124755</v>
      </c>
      <c r="E73" s="286">
        <v>117737.02909454549</v>
      </c>
      <c r="F73" s="288">
        <v>12982.691073093612</v>
      </c>
      <c r="G73" s="287">
        <v>13727.816963608449</v>
      </c>
      <c r="H73" s="286">
        <v>86987.840291901084</v>
      </c>
      <c r="I73" s="287">
        <v>30749.188922639296</v>
      </c>
      <c r="J73" s="286">
        <v>13522.602444254402</v>
      </c>
      <c r="K73" s="288">
        <v>101.26044433860474</v>
      </c>
      <c r="L73" s="288">
        <v>9547.2240547679121</v>
      </c>
      <c r="M73" s="288">
        <v>443.88210854867458</v>
      </c>
      <c r="N73" s="288">
        <v>3177.120548143836</v>
      </c>
      <c r="O73" s="288">
        <v>2993.6466024901879</v>
      </c>
      <c r="P73" s="288">
        <v>28.316400453539377</v>
      </c>
      <c r="Q73" s="288">
        <v>59.662392777431741</v>
      </c>
      <c r="R73" s="288">
        <v>43.987323277173516</v>
      </c>
      <c r="S73" s="289">
        <v>830.17361388670122</v>
      </c>
    </row>
    <row r="74" spans="1:19" s="220" customFormat="1" hidden="1" x14ac:dyDescent="0.2">
      <c r="A74" s="293" t="s">
        <v>45</v>
      </c>
      <c r="B74" s="294">
        <v>36818.243884165968</v>
      </c>
      <c r="C74" s="295">
        <v>37491.166666666664</v>
      </c>
      <c r="D74" s="296">
        <v>64506.818602724699</v>
      </c>
      <c r="E74" s="286">
        <v>54601.401855686017</v>
      </c>
      <c r="F74" s="288">
        <v>5027.5590240345628</v>
      </c>
      <c r="G74" s="287">
        <v>4877.8577230041228</v>
      </c>
      <c r="H74" s="286">
        <v>36303.986699779525</v>
      </c>
      <c r="I74" s="287">
        <v>18297.425092828016</v>
      </c>
      <c r="J74" s="286">
        <v>511.07290231439708</v>
      </c>
      <c r="K74" s="288">
        <v>15688.808786679181</v>
      </c>
      <c r="L74" s="288">
        <v>0</v>
      </c>
      <c r="M74" s="288">
        <v>565.01932725114398</v>
      </c>
      <c r="N74" s="288">
        <v>1000.0521952062701</v>
      </c>
      <c r="O74" s="288">
        <v>52.351071008819325</v>
      </c>
      <c r="P74" s="288">
        <v>0</v>
      </c>
      <c r="Q74" s="288">
        <v>0</v>
      </c>
      <c r="R74" s="288">
        <v>0</v>
      </c>
      <c r="S74" s="289">
        <v>470.57377653612321</v>
      </c>
    </row>
    <row r="75" spans="1:19" s="220" customFormat="1" hidden="1" x14ac:dyDescent="0.2">
      <c r="A75" s="293" t="s">
        <v>46</v>
      </c>
      <c r="B75" s="294">
        <v>13981.828483333331</v>
      </c>
      <c r="C75" s="295">
        <v>14150.083333333334</v>
      </c>
      <c r="D75" s="296">
        <v>42803.404707699585</v>
      </c>
      <c r="E75" s="286">
        <v>36487.63262674315</v>
      </c>
      <c r="F75" s="288">
        <v>2910.8346693663884</v>
      </c>
      <c r="G75" s="287">
        <v>3404.9374115900423</v>
      </c>
      <c r="H75" s="286">
        <v>25430.026930585929</v>
      </c>
      <c r="I75" s="287">
        <v>11057.626471694584</v>
      </c>
      <c r="J75" s="286">
        <v>249.09186120767617</v>
      </c>
      <c r="K75" s="288">
        <v>9833.2715276752187</v>
      </c>
      <c r="L75" s="288">
        <v>0</v>
      </c>
      <c r="M75" s="288">
        <v>379.50246466869777</v>
      </c>
      <c r="N75" s="288">
        <v>506.0543010117911</v>
      </c>
      <c r="O75" s="288">
        <v>37.824401910694789</v>
      </c>
      <c r="P75" s="288">
        <v>0</v>
      </c>
      <c r="Q75" s="288">
        <v>0</v>
      </c>
      <c r="R75" s="288">
        <v>0</v>
      </c>
      <c r="S75" s="289">
        <v>50.524049901060337</v>
      </c>
    </row>
    <row r="76" spans="1:19" s="220" customFormat="1" hidden="1" x14ac:dyDescent="0.2">
      <c r="A76" s="293" t="s">
        <v>47</v>
      </c>
      <c r="B76" s="294">
        <v>559.96862583334007</v>
      </c>
      <c r="C76" s="295">
        <v>2482.8333333333335</v>
      </c>
      <c r="D76" s="296">
        <v>81070.401027116081</v>
      </c>
      <c r="E76" s="286">
        <v>69708.760829071267</v>
      </c>
      <c r="F76" s="288">
        <v>3799.7128918282133</v>
      </c>
      <c r="G76" s="287">
        <v>7561.9273062165985</v>
      </c>
      <c r="H76" s="286">
        <v>63498.461555920556</v>
      </c>
      <c r="I76" s="287">
        <v>6210.1646763241797</v>
      </c>
      <c r="J76" s="286">
        <v>2008.2014029383977</v>
      </c>
      <c r="K76" s="288">
        <v>59.127616213723755</v>
      </c>
      <c r="L76" s="288">
        <v>0</v>
      </c>
      <c r="M76" s="288">
        <v>148.13510288465375</v>
      </c>
      <c r="N76" s="288">
        <v>2902.9482992566896</v>
      </c>
      <c r="O76" s="288">
        <v>64.854222762845652</v>
      </c>
      <c r="P76" s="288">
        <v>0</v>
      </c>
      <c r="Q76" s="288">
        <v>0</v>
      </c>
      <c r="R76" s="288">
        <v>0</v>
      </c>
      <c r="S76" s="289">
        <v>993.03868885950726</v>
      </c>
    </row>
    <row r="77" spans="1:19" s="220" customFormat="1" hidden="1" x14ac:dyDescent="0.2">
      <c r="A77" s="293" t="s">
        <v>48</v>
      </c>
      <c r="B77" s="294">
        <v>9910.8869775000967</v>
      </c>
      <c r="C77" s="295">
        <v>11962</v>
      </c>
      <c r="D77" s="296">
        <v>90143.383156258147</v>
      </c>
      <c r="E77" s="286">
        <v>74979.488606522427</v>
      </c>
      <c r="F77" s="288">
        <v>7220.2696936512402</v>
      </c>
      <c r="G77" s="287">
        <v>7943.6248560844815</v>
      </c>
      <c r="H77" s="286">
        <v>61554.310126325327</v>
      </c>
      <c r="I77" s="287">
        <v>13425.178480197101</v>
      </c>
      <c r="J77" s="286">
        <v>8118.5356479865286</v>
      </c>
      <c r="K77" s="288">
        <v>349.03797589996952</v>
      </c>
      <c r="L77" s="288">
        <v>24.219547710001891</v>
      </c>
      <c r="M77" s="288">
        <v>348.16446175137168</v>
      </c>
      <c r="N77" s="288">
        <v>3413.9539232778698</v>
      </c>
      <c r="O77" s="288">
        <v>437.04877271162059</v>
      </c>
      <c r="P77" s="288">
        <v>107.50544652752696</v>
      </c>
      <c r="Q77" s="288">
        <v>12.706204831705616</v>
      </c>
      <c r="R77" s="288">
        <v>19.879425569808753</v>
      </c>
      <c r="S77" s="289">
        <v>591.75954920225922</v>
      </c>
    </row>
    <row r="78" spans="1:19" s="220" customFormat="1" hidden="1" x14ac:dyDescent="0.2">
      <c r="A78" s="293"/>
      <c r="B78" s="279" t="s">
        <v>511</v>
      </c>
      <c r="C78" s="280" t="s">
        <v>511</v>
      </c>
      <c r="D78" s="281"/>
      <c r="E78" s="286"/>
      <c r="F78" s="283"/>
      <c r="G78" s="284"/>
      <c r="H78" s="286"/>
      <c r="I78" s="287"/>
      <c r="J78" s="286"/>
      <c r="K78" s="288"/>
      <c r="L78" s="288"/>
      <c r="M78" s="288"/>
      <c r="N78" s="288"/>
      <c r="O78" s="288"/>
      <c r="P78" s="288"/>
      <c r="Q78" s="288"/>
      <c r="R78" s="288"/>
      <c r="S78" s="289"/>
    </row>
    <row r="79" spans="1:19" s="239" customFormat="1" hidden="1" x14ac:dyDescent="0.2">
      <c r="A79" s="292" t="s">
        <v>49</v>
      </c>
      <c r="B79" s="279">
        <v>2277.2050116666669</v>
      </c>
      <c r="C79" s="280">
        <v>2886.1666666666665</v>
      </c>
      <c r="D79" s="281">
        <v>101702.01994188101</v>
      </c>
      <c r="E79" s="282">
        <v>84386.929317073256</v>
      </c>
      <c r="F79" s="283">
        <v>8608.0323375012667</v>
      </c>
      <c r="G79" s="284">
        <v>8707.0582873064814</v>
      </c>
      <c r="H79" s="282">
        <v>70127.984249042216</v>
      </c>
      <c r="I79" s="284">
        <v>14258.962738815972</v>
      </c>
      <c r="J79" s="282">
        <v>5182.8987243277843</v>
      </c>
      <c r="K79" s="283">
        <v>3927.1403690855068</v>
      </c>
      <c r="L79" s="283">
        <v>390.55515662556644</v>
      </c>
      <c r="M79" s="283">
        <v>562.199693677558</v>
      </c>
      <c r="N79" s="283">
        <v>2289.5931342536483</v>
      </c>
      <c r="O79" s="283">
        <v>1509.0667297824398</v>
      </c>
      <c r="P79" s="283">
        <v>56.779802142349475</v>
      </c>
      <c r="Q79" s="283">
        <v>58.436785145929989</v>
      </c>
      <c r="R79" s="283">
        <v>0</v>
      </c>
      <c r="S79" s="285">
        <v>278.7642863719999</v>
      </c>
    </row>
    <row r="80" spans="1:19" s="220" customFormat="1" hidden="1" x14ac:dyDescent="0.2">
      <c r="A80" s="293" t="s">
        <v>50</v>
      </c>
      <c r="B80" s="294">
        <v>1585.1160508333335</v>
      </c>
      <c r="C80" s="295">
        <v>1918.8333333333333</v>
      </c>
      <c r="D80" s="296">
        <v>113095.50485296405</v>
      </c>
      <c r="E80" s="286">
        <v>93210.83375083124</v>
      </c>
      <c r="F80" s="288">
        <v>9832.1769642190884</v>
      </c>
      <c r="G80" s="287">
        <v>10052.494137913714</v>
      </c>
      <c r="H80" s="286">
        <v>80763.055123123282</v>
      </c>
      <c r="I80" s="287">
        <v>12447.803061250203</v>
      </c>
      <c r="J80" s="286">
        <v>6048.2402691965681</v>
      </c>
      <c r="K80" s="288">
        <v>161.98318089392509</v>
      </c>
      <c r="L80" s="288">
        <v>559.16119172096717</v>
      </c>
      <c r="M80" s="288">
        <v>584.21452455367819</v>
      </c>
      <c r="N80" s="288">
        <v>2546.5528393822474</v>
      </c>
      <c r="O80" s="288">
        <v>2126.9507353909771</v>
      </c>
      <c r="P80" s="288">
        <v>77.423145097471362</v>
      </c>
      <c r="Q80" s="288">
        <v>83.951291724060567</v>
      </c>
      <c r="R80" s="288">
        <v>0</v>
      </c>
      <c r="S80" s="289">
        <v>255.03785655786427</v>
      </c>
    </row>
    <row r="81" spans="1:19" s="220" customFormat="1" hidden="1" x14ac:dyDescent="0.2">
      <c r="A81" s="293" t="s">
        <v>51</v>
      </c>
      <c r="B81" s="294">
        <v>288.92113833333337</v>
      </c>
      <c r="C81" s="295">
        <v>376.33333333333331</v>
      </c>
      <c r="D81" s="296">
        <v>83514.713210786373</v>
      </c>
      <c r="E81" s="286">
        <v>70689.772641130679</v>
      </c>
      <c r="F81" s="288">
        <v>6510.3308388950545</v>
      </c>
      <c r="G81" s="287">
        <v>6314.6097307606442</v>
      </c>
      <c r="H81" s="286">
        <v>45837.812167002914</v>
      </c>
      <c r="I81" s="287">
        <v>24851.960474127754</v>
      </c>
      <c r="J81" s="286">
        <v>544.25335891686188</v>
      </c>
      <c r="K81" s="288">
        <v>21378.687816444122</v>
      </c>
      <c r="L81" s="288">
        <v>0</v>
      </c>
      <c r="M81" s="288">
        <v>605.91959802548888</v>
      </c>
      <c r="N81" s="288">
        <v>1844.0778790830711</v>
      </c>
      <c r="O81" s="288">
        <v>32.460518652601408</v>
      </c>
      <c r="P81" s="288">
        <v>-0.23629285276190379</v>
      </c>
      <c r="Q81" s="288">
        <v>0</v>
      </c>
      <c r="R81" s="288">
        <v>0</v>
      </c>
      <c r="S81" s="289">
        <v>445.93331157153187</v>
      </c>
    </row>
    <row r="82" spans="1:19" s="220" customFormat="1" hidden="1" x14ac:dyDescent="0.2">
      <c r="A82" s="293" t="s">
        <v>52</v>
      </c>
      <c r="B82" s="294">
        <v>158.61678166666667</v>
      </c>
      <c r="C82" s="295">
        <v>214.75</v>
      </c>
      <c r="D82" s="296">
        <v>64896.489564136748</v>
      </c>
      <c r="E82" s="286">
        <v>55320.701553762665</v>
      </c>
      <c r="F82" s="288">
        <v>4412.7813269687649</v>
      </c>
      <c r="G82" s="287">
        <v>5163.0066834053105</v>
      </c>
      <c r="H82" s="286">
        <v>37295.956504980575</v>
      </c>
      <c r="I82" s="287">
        <v>18024.688938704036</v>
      </c>
      <c r="J82" s="286">
        <v>1623.4387515259657</v>
      </c>
      <c r="K82" s="288">
        <v>14676.551343048834</v>
      </c>
      <c r="L82" s="288">
        <v>0</v>
      </c>
      <c r="M82" s="288">
        <v>408.62441741005779</v>
      </c>
      <c r="N82" s="288">
        <v>1124.9622399664331</v>
      </c>
      <c r="O82" s="288">
        <v>11.394506817054005</v>
      </c>
      <c r="P82" s="288">
        <v>0</v>
      </c>
      <c r="Q82" s="288">
        <v>0</v>
      </c>
      <c r="R82" s="288">
        <v>0</v>
      </c>
      <c r="S82" s="289">
        <v>178.95508723441191</v>
      </c>
    </row>
    <row r="83" spans="1:19" s="220" customFormat="1" hidden="1" x14ac:dyDescent="0.2">
      <c r="A83" s="293" t="s">
        <v>53</v>
      </c>
      <c r="B83" s="294">
        <v>20.846719999999994</v>
      </c>
      <c r="C83" s="295">
        <v>75.75</v>
      </c>
      <c r="D83" s="296">
        <v>52150.542894030557</v>
      </c>
      <c r="E83" s="286">
        <v>44836.867382494711</v>
      </c>
      <c r="F83" s="288">
        <v>2445.7024083231527</v>
      </c>
      <c r="G83" s="287">
        <v>4867.9731032126956</v>
      </c>
      <c r="H83" s="286">
        <v>37865.199417462325</v>
      </c>
      <c r="I83" s="287">
        <v>6971.7111372916233</v>
      </c>
      <c r="J83" s="286">
        <v>3634.1712269364207</v>
      </c>
      <c r="K83" s="288">
        <v>0</v>
      </c>
      <c r="L83" s="288">
        <v>145.76777545820161</v>
      </c>
      <c r="M83" s="288">
        <v>164.09679796150189</v>
      </c>
      <c r="N83" s="288">
        <v>3080.8127129831455</v>
      </c>
      <c r="O83" s="288">
        <v>0</v>
      </c>
      <c r="P83" s="288">
        <v>0</v>
      </c>
      <c r="Q83" s="288">
        <v>0</v>
      </c>
      <c r="R83" s="288">
        <v>0</v>
      </c>
      <c r="S83" s="289">
        <v>-53.101878856721839</v>
      </c>
    </row>
    <row r="84" spans="1:19" s="220" customFormat="1" hidden="1" x14ac:dyDescent="0.2">
      <c r="A84" s="293" t="s">
        <v>54</v>
      </c>
      <c r="B84" s="294">
        <v>223.70432083333333</v>
      </c>
      <c r="C84" s="295">
        <v>308.75</v>
      </c>
      <c r="D84" s="296">
        <v>75174.423703426961</v>
      </c>
      <c r="E84" s="286">
        <v>63848.059692335322</v>
      </c>
      <c r="F84" s="288">
        <v>6192.1674613914374</v>
      </c>
      <c r="G84" s="287">
        <v>5134.1965497001956</v>
      </c>
      <c r="H84" s="286">
        <v>52427.863200451888</v>
      </c>
      <c r="I84" s="287">
        <v>11420.239003355564</v>
      </c>
      <c r="J84" s="286">
        <v>7710.3952823739428</v>
      </c>
      <c r="K84" s="288">
        <v>811.0680621818567</v>
      </c>
      <c r="L84" s="288">
        <v>0</v>
      </c>
      <c r="M84" s="288">
        <v>495.73289235938432</v>
      </c>
      <c r="N84" s="288">
        <v>1796.2789833611657</v>
      </c>
      <c r="O84" s="288">
        <v>240.51694575933629</v>
      </c>
      <c r="P84" s="288">
        <v>29.694777352776885</v>
      </c>
      <c r="Q84" s="288">
        <v>0</v>
      </c>
      <c r="R84" s="288">
        <v>0</v>
      </c>
      <c r="S84" s="289">
        <v>332.67569317736132</v>
      </c>
    </row>
    <row r="85" spans="1:19" s="220" customFormat="1" hidden="1" x14ac:dyDescent="0.2">
      <c r="A85" s="297"/>
      <c r="B85" s="279" t="s">
        <v>511</v>
      </c>
      <c r="C85" s="280" t="s">
        <v>511</v>
      </c>
      <c r="D85" s="281"/>
      <c r="E85" s="286"/>
      <c r="F85" s="283"/>
      <c r="G85" s="284"/>
      <c r="H85" s="286"/>
      <c r="I85" s="287"/>
      <c r="J85" s="286"/>
      <c r="K85" s="288"/>
      <c r="L85" s="288"/>
      <c r="M85" s="288"/>
      <c r="N85" s="288"/>
      <c r="O85" s="288"/>
      <c r="P85" s="288"/>
      <c r="Q85" s="288"/>
      <c r="R85" s="288"/>
      <c r="S85" s="289"/>
    </row>
    <row r="86" spans="1:19" s="220" customFormat="1" hidden="1" x14ac:dyDescent="0.2">
      <c r="A86" s="291"/>
      <c r="B86" s="279" t="s">
        <v>511</v>
      </c>
      <c r="C86" s="280" t="s">
        <v>511</v>
      </c>
      <c r="D86" s="281"/>
      <c r="E86" s="286"/>
      <c r="F86" s="283"/>
      <c r="G86" s="284"/>
      <c r="H86" s="286"/>
      <c r="I86" s="287"/>
      <c r="J86" s="286"/>
      <c r="K86" s="288"/>
      <c r="L86" s="288"/>
      <c r="M86" s="288"/>
      <c r="N86" s="288"/>
      <c r="O86" s="288"/>
      <c r="P86" s="288"/>
      <c r="Q86" s="288"/>
      <c r="R86" s="288"/>
      <c r="S86" s="289"/>
    </row>
    <row r="87" spans="1:19" s="239" customFormat="1" hidden="1" x14ac:dyDescent="0.2">
      <c r="A87" s="298" t="s">
        <v>55</v>
      </c>
      <c r="B87" s="279">
        <v>957444.88106000295</v>
      </c>
      <c r="C87" s="280">
        <v>1108746</v>
      </c>
      <c r="D87" s="281">
        <v>35558.953599634617</v>
      </c>
      <c r="E87" s="282">
        <v>29704.088334520908</v>
      </c>
      <c r="F87" s="283">
        <v>2249.3393557866593</v>
      </c>
      <c r="G87" s="284">
        <v>3605.525909327052</v>
      </c>
      <c r="H87" s="282">
        <v>26184.238781156491</v>
      </c>
      <c r="I87" s="284">
        <v>3519.8341039006536</v>
      </c>
      <c r="J87" s="282">
        <v>213.50066284097471</v>
      </c>
      <c r="K87" s="283">
        <v>5.3226970040917476E-2</v>
      </c>
      <c r="L87" s="283">
        <v>1.8339566639662481</v>
      </c>
      <c r="M87" s="283">
        <v>754.66779535138983</v>
      </c>
      <c r="N87" s="283">
        <v>158.95667386253379</v>
      </c>
      <c r="O87" s="283">
        <v>210.53066188712859</v>
      </c>
      <c r="P87" s="283">
        <v>345.12117116776841</v>
      </c>
      <c r="Q87" s="283">
        <v>63.209717443997285</v>
      </c>
      <c r="R87" s="283">
        <v>1555.2274364885347</v>
      </c>
      <c r="S87" s="285">
        <v>213.98315754030307</v>
      </c>
    </row>
    <row r="88" spans="1:19" s="220" customFormat="1" hidden="1" x14ac:dyDescent="0.2">
      <c r="A88" s="290"/>
      <c r="B88" s="279" t="s">
        <v>511</v>
      </c>
      <c r="C88" s="280" t="s">
        <v>511</v>
      </c>
      <c r="D88" s="281"/>
      <c r="E88" s="286"/>
      <c r="F88" s="283"/>
      <c r="G88" s="284"/>
      <c r="H88" s="286"/>
      <c r="I88" s="287"/>
      <c r="J88" s="286"/>
      <c r="K88" s="288"/>
      <c r="L88" s="288"/>
      <c r="M88" s="288"/>
      <c r="N88" s="288"/>
      <c r="O88" s="288"/>
      <c r="P88" s="288"/>
      <c r="Q88" s="288"/>
      <c r="R88" s="288"/>
      <c r="S88" s="289"/>
    </row>
    <row r="89" spans="1:19" s="239" customFormat="1" hidden="1" x14ac:dyDescent="0.2">
      <c r="A89" s="292" t="s">
        <v>56</v>
      </c>
      <c r="B89" s="279">
        <v>310416.11169416661</v>
      </c>
      <c r="C89" s="280">
        <v>353318.75</v>
      </c>
      <c r="D89" s="281">
        <v>41326.919694459168</v>
      </c>
      <c r="E89" s="282">
        <v>34344.830407623289</v>
      </c>
      <c r="F89" s="283">
        <v>2699.3430045732566</v>
      </c>
      <c r="G89" s="284">
        <v>4282.7462822626248</v>
      </c>
      <c r="H89" s="282">
        <v>29919.525441870072</v>
      </c>
      <c r="I89" s="284">
        <v>4425.2822046279571</v>
      </c>
      <c r="J89" s="282">
        <v>220.04145099689936</v>
      </c>
      <c r="K89" s="283">
        <v>0</v>
      </c>
      <c r="L89" s="283">
        <v>0</v>
      </c>
      <c r="M89" s="283">
        <v>875.50173664232238</v>
      </c>
      <c r="N89" s="283">
        <v>89.943327933659802</v>
      </c>
      <c r="O89" s="283">
        <v>121.31499004504693</v>
      </c>
      <c r="P89" s="283">
        <v>268.78796398366188</v>
      </c>
      <c r="Q89" s="283">
        <v>77.991251832483243</v>
      </c>
      <c r="R89" s="283">
        <v>2608.2563829279966</v>
      </c>
      <c r="S89" s="285">
        <v>163.35410041460455</v>
      </c>
    </row>
    <row r="90" spans="1:19" s="220" customFormat="1" hidden="1" x14ac:dyDescent="0.2">
      <c r="A90" s="299" t="s">
        <v>57</v>
      </c>
      <c r="B90" s="294">
        <v>20268.175297500115</v>
      </c>
      <c r="C90" s="295">
        <v>25094.083333333332</v>
      </c>
      <c r="D90" s="296">
        <v>46125.484246129825</v>
      </c>
      <c r="E90" s="286">
        <v>38153.210501656693</v>
      </c>
      <c r="F90" s="288">
        <v>2998.4273270250665</v>
      </c>
      <c r="G90" s="287">
        <v>4973.8464174480659</v>
      </c>
      <c r="H90" s="286">
        <v>32062.826198279097</v>
      </c>
      <c r="I90" s="287">
        <v>6090.3967613318046</v>
      </c>
      <c r="J90" s="286">
        <v>363.59136093069696</v>
      </c>
      <c r="K90" s="288">
        <v>0</v>
      </c>
      <c r="L90" s="288">
        <v>0</v>
      </c>
      <c r="M90" s="288">
        <v>1023.7554829397628</v>
      </c>
      <c r="N90" s="288">
        <v>120.16615034410135</v>
      </c>
      <c r="O90" s="288">
        <v>353.54449548716013</v>
      </c>
      <c r="P90" s="288">
        <v>176.48574809993843</v>
      </c>
      <c r="Q90" s="288">
        <v>72.756684228100369</v>
      </c>
      <c r="R90" s="288">
        <v>3842.5106698976415</v>
      </c>
      <c r="S90" s="289">
        <v>137.67259751025372</v>
      </c>
    </row>
    <row r="91" spans="1:19" s="220" customFormat="1" hidden="1" x14ac:dyDescent="0.2">
      <c r="A91" s="299" t="s">
        <v>58</v>
      </c>
      <c r="B91" s="294">
        <v>8065.9601850000772</v>
      </c>
      <c r="C91" s="295">
        <v>10041.833333333334</v>
      </c>
      <c r="D91" s="296">
        <v>42925.437406822108</v>
      </c>
      <c r="E91" s="286">
        <v>35576.685204031572</v>
      </c>
      <c r="F91" s="288">
        <v>2718.9934129050753</v>
      </c>
      <c r="G91" s="287">
        <v>4629.7587898854581</v>
      </c>
      <c r="H91" s="286">
        <v>34216.382465319264</v>
      </c>
      <c r="I91" s="287">
        <v>1360.2778526484749</v>
      </c>
      <c r="J91" s="286">
        <v>264.10583503270539</v>
      </c>
      <c r="K91" s="288">
        <v>0</v>
      </c>
      <c r="L91" s="288">
        <v>0</v>
      </c>
      <c r="M91" s="288">
        <v>776.52421365131499</v>
      </c>
      <c r="N91" s="288">
        <v>41.798272278478493</v>
      </c>
      <c r="O91" s="288">
        <v>2.8534854465066735</v>
      </c>
      <c r="P91" s="288">
        <v>67.080406745151166</v>
      </c>
      <c r="Q91" s="288">
        <v>108.24169844324511</v>
      </c>
      <c r="R91" s="288">
        <v>18.465211404957927</v>
      </c>
      <c r="S91" s="289">
        <v>68.474830935456026</v>
      </c>
    </row>
    <row r="92" spans="1:19" s="220" customFormat="1" hidden="1" x14ac:dyDescent="0.2">
      <c r="A92" s="299" t="s">
        <v>59</v>
      </c>
      <c r="B92" s="294">
        <v>1107.9204841666667</v>
      </c>
      <c r="C92" s="295">
        <v>1444.25</v>
      </c>
      <c r="D92" s="296">
        <v>39469.116027503354</v>
      </c>
      <c r="E92" s="286">
        <v>32763.821690058539</v>
      </c>
      <c r="F92" s="288">
        <v>2368.9512826828395</v>
      </c>
      <c r="G92" s="287">
        <v>4336.3430547619737</v>
      </c>
      <c r="H92" s="286">
        <v>31654.483314638528</v>
      </c>
      <c r="I92" s="287">
        <v>1109.3250080347034</v>
      </c>
      <c r="J92" s="286">
        <v>270.79878410738621</v>
      </c>
      <c r="K92" s="288">
        <v>0</v>
      </c>
      <c r="L92" s="288">
        <v>0</v>
      </c>
      <c r="M92" s="288">
        <v>550.3639915626585</v>
      </c>
      <c r="N92" s="288">
        <v>38.213870584624935</v>
      </c>
      <c r="O92" s="288">
        <v>4.2654324633726093</v>
      </c>
      <c r="P92" s="288">
        <v>31.26916642042017</v>
      </c>
      <c r="Q92" s="288">
        <v>71.00984332749735</v>
      </c>
      <c r="R92" s="288">
        <v>52.821534429899046</v>
      </c>
      <c r="S92" s="289">
        <v>79.898170730710703</v>
      </c>
    </row>
    <row r="93" spans="1:19" s="220" customFormat="1" hidden="1" x14ac:dyDescent="0.2">
      <c r="A93" s="299"/>
      <c r="B93" s="279" t="s">
        <v>511</v>
      </c>
      <c r="C93" s="280" t="s">
        <v>511</v>
      </c>
      <c r="D93" s="281"/>
      <c r="E93" s="286"/>
      <c r="F93" s="283"/>
      <c r="G93" s="284"/>
      <c r="H93" s="286"/>
      <c r="I93" s="287"/>
      <c r="J93" s="286"/>
      <c r="K93" s="288"/>
      <c r="L93" s="288"/>
      <c r="M93" s="288"/>
      <c r="N93" s="288"/>
      <c r="O93" s="288"/>
      <c r="P93" s="288"/>
      <c r="Q93" s="288"/>
      <c r="R93" s="288"/>
      <c r="S93" s="289"/>
    </row>
    <row r="94" spans="1:19" s="239" customFormat="1" hidden="1" x14ac:dyDescent="0.2">
      <c r="A94" s="292" t="s">
        <v>60</v>
      </c>
      <c r="B94" s="279">
        <v>131368.53667583334</v>
      </c>
      <c r="C94" s="280">
        <v>151671.75</v>
      </c>
      <c r="D94" s="281">
        <v>44525.681519370795</v>
      </c>
      <c r="E94" s="282">
        <v>36962.339310073599</v>
      </c>
      <c r="F94" s="283">
        <v>2905.4782049571095</v>
      </c>
      <c r="G94" s="284">
        <v>4657.8640043400883</v>
      </c>
      <c r="H94" s="282">
        <v>33598.023508409467</v>
      </c>
      <c r="I94" s="284">
        <v>3364.3168347882215</v>
      </c>
      <c r="J94" s="282">
        <v>200.97215283099689</v>
      </c>
      <c r="K94" s="283">
        <v>0</v>
      </c>
      <c r="L94" s="283">
        <v>0</v>
      </c>
      <c r="M94" s="283">
        <v>1001.6012979172156</v>
      </c>
      <c r="N94" s="283">
        <v>441.93107207442921</v>
      </c>
      <c r="O94" s="283">
        <v>935.35712773608475</v>
      </c>
      <c r="P94" s="283">
        <v>268.02683215453152</v>
      </c>
      <c r="Q94" s="283">
        <v>70.08249313698613</v>
      </c>
      <c r="R94" s="283">
        <v>253.2081334062633</v>
      </c>
      <c r="S94" s="285">
        <v>190.31855619808672</v>
      </c>
    </row>
    <row r="95" spans="1:19" s="220" customFormat="1" hidden="1" x14ac:dyDescent="0.2">
      <c r="A95" s="299" t="s">
        <v>61</v>
      </c>
      <c r="B95" s="294">
        <v>62917.630662500007</v>
      </c>
      <c r="C95" s="295">
        <v>74483.5</v>
      </c>
      <c r="D95" s="296">
        <v>42411.956934114874</v>
      </c>
      <c r="E95" s="286">
        <v>35246.414197089915</v>
      </c>
      <c r="F95" s="288">
        <v>2671.1437994954263</v>
      </c>
      <c r="G95" s="287">
        <v>4494.3989375295314</v>
      </c>
      <c r="H95" s="286">
        <v>32410.293066477239</v>
      </c>
      <c r="I95" s="287">
        <v>2836.1211272749747</v>
      </c>
      <c r="J95" s="286">
        <v>217.79984538050147</v>
      </c>
      <c r="K95" s="288">
        <v>0</v>
      </c>
      <c r="L95" s="288">
        <v>0</v>
      </c>
      <c r="M95" s="288">
        <v>898.97807108161931</v>
      </c>
      <c r="N95" s="288">
        <v>272.03227743604793</v>
      </c>
      <c r="O95" s="288">
        <v>789.904875893895</v>
      </c>
      <c r="P95" s="288">
        <v>220.2425482982959</v>
      </c>
      <c r="Q95" s="288">
        <v>66.278621049305457</v>
      </c>
      <c r="R95" s="288">
        <v>190.84497562233673</v>
      </c>
      <c r="S95" s="289">
        <v>178.99992166603465</v>
      </c>
    </row>
    <row r="96" spans="1:19" s="220" customFormat="1" hidden="1" x14ac:dyDescent="0.2">
      <c r="A96" s="300" t="s">
        <v>62</v>
      </c>
      <c r="B96" s="294">
        <v>2148.4996249999999</v>
      </c>
      <c r="C96" s="295">
        <v>2393</v>
      </c>
      <c r="D96" s="296">
        <v>41546.743518660915</v>
      </c>
      <c r="E96" s="286">
        <v>34536.991673898941</v>
      </c>
      <c r="F96" s="288">
        <v>2629.8410507007525</v>
      </c>
      <c r="G96" s="287">
        <v>4379.9107940612221</v>
      </c>
      <c r="H96" s="286">
        <v>31940.068763102525</v>
      </c>
      <c r="I96" s="287">
        <v>2596.9342163604047</v>
      </c>
      <c r="J96" s="286">
        <v>189.07685403947883</v>
      </c>
      <c r="K96" s="288">
        <v>0</v>
      </c>
      <c r="L96" s="288">
        <v>0</v>
      </c>
      <c r="M96" s="288">
        <v>1085.6848718323606</v>
      </c>
      <c r="N96" s="288">
        <v>219.07564447445506</v>
      </c>
      <c r="O96" s="288">
        <v>468.28891115119461</v>
      </c>
      <c r="P96" s="288">
        <v>309.17636767099737</v>
      </c>
      <c r="Q96" s="288">
        <v>138.57817173228503</v>
      </c>
      <c r="R96" s="288">
        <v>32.313433613003305</v>
      </c>
      <c r="S96" s="289">
        <v>153.38863277669876</v>
      </c>
    </row>
    <row r="97" spans="1:19" s="220" customFormat="1" hidden="1" x14ac:dyDescent="0.2">
      <c r="A97" s="300" t="s">
        <v>63</v>
      </c>
      <c r="B97" s="294">
        <v>12142.570861666767</v>
      </c>
      <c r="C97" s="295">
        <v>13977.833333333334</v>
      </c>
      <c r="D97" s="296">
        <v>47840.430932869676</v>
      </c>
      <c r="E97" s="286">
        <v>39974.475491211742</v>
      </c>
      <c r="F97" s="288">
        <v>3202.6218429657529</v>
      </c>
      <c r="G97" s="287">
        <v>4663.333598692182</v>
      </c>
      <c r="H97" s="286">
        <v>32907.345638100829</v>
      </c>
      <c r="I97" s="287">
        <v>7067.1296043991742</v>
      </c>
      <c r="J97" s="286">
        <v>429.4316244397225</v>
      </c>
      <c r="K97" s="288">
        <v>0</v>
      </c>
      <c r="L97" s="288">
        <v>0</v>
      </c>
      <c r="M97" s="288">
        <v>904.39413161411744</v>
      </c>
      <c r="N97" s="288">
        <v>1047.3655937350886</v>
      </c>
      <c r="O97" s="288">
        <v>3030.2112039681633</v>
      </c>
      <c r="P97" s="288">
        <v>640.47880293222113</v>
      </c>
      <c r="Q97" s="288">
        <v>90.635053526789335</v>
      </c>
      <c r="R97" s="288">
        <v>677.22722508133018</v>
      </c>
      <c r="S97" s="289">
        <v>246.04901581689376</v>
      </c>
    </row>
    <row r="98" spans="1:19" s="220" customFormat="1" hidden="1" x14ac:dyDescent="0.2">
      <c r="A98" s="300" t="s">
        <v>64</v>
      </c>
      <c r="B98" s="294">
        <v>6161.999679999989</v>
      </c>
      <c r="C98" s="295">
        <v>7657.083333333333</v>
      </c>
      <c r="D98" s="296">
        <v>43601.532075669369</v>
      </c>
      <c r="E98" s="286">
        <v>36091.138182272742</v>
      </c>
      <c r="F98" s="288">
        <v>2672.9771404279213</v>
      </c>
      <c r="G98" s="287">
        <v>4837.4167529687056</v>
      </c>
      <c r="H98" s="286">
        <v>34472.456968709288</v>
      </c>
      <c r="I98" s="287">
        <v>1618.6937663067226</v>
      </c>
      <c r="J98" s="286">
        <v>213.61196662704185</v>
      </c>
      <c r="K98" s="288">
        <v>0</v>
      </c>
      <c r="L98" s="288">
        <v>0</v>
      </c>
      <c r="M98" s="288">
        <v>1135.0057210648888</v>
      </c>
      <c r="N98" s="288">
        <v>49.47008046582706</v>
      </c>
      <c r="O98" s="288">
        <v>0</v>
      </c>
      <c r="P98" s="288">
        <v>11.267399157021723</v>
      </c>
      <c r="Q98" s="288">
        <v>0</v>
      </c>
      <c r="R98" s="288">
        <v>0</v>
      </c>
      <c r="S98" s="289">
        <v>175.5143843175276</v>
      </c>
    </row>
    <row r="99" spans="1:19" s="220" customFormat="1" hidden="1" x14ac:dyDescent="0.2">
      <c r="A99" s="299" t="s">
        <v>65</v>
      </c>
      <c r="B99" s="294">
        <v>29462.157008333335</v>
      </c>
      <c r="C99" s="295">
        <v>31928.666666666668</v>
      </c>
      <c r="D99" s="296">
        <v>47912.715929883598</v>
      </c>
      <c r="E99" s="286">
        <v>39749.391630380458</v>
      </c>
      <c r="F99" s="288">
        <v>3253.9718712627805</v>
      </c>
      <c r="G99" s="287">
        <v>4909.3524282403614</v>
      </c>
      <c r="H99" s="286">
        <v>34583.21028401982</v>
      </c>
      <c r="I99" s="287">
        <v>5166.1704625682551</v>
      </c>
      <c r="J99" s="286">
        <v>191.30894178609387</v>
      </c>
      <c r="K99" s="288">
        <v>0</v>
      </c>
      <c r="L99" s="288">
        <v>0</v>
      </c>
      <c r="M99" s="288">
        <v>1156.2370335058868</v>
      </c>
      <c r="N99" s="288">
        <v>1155.6452496118875</v>
      </c>
      <c r="O99" s="288">
        <v>1818.0856929399051</v>
      </c>
      <c r="P99" s="288">
        <v>281.7559504435481</v>
      </c>
      <c r="Q99" s="288">
        <v>57.112037300054659</v>
      </c>
      <c r="R99" s="288">
        <v>267.9890219092498</v>
      </c>
      <c r="S99" s="289">
        <v>229.95660460582351</v>
      </c>
    </row>
    <row r="100" spans="1:19" s="220" customFormat="1" hidden="1" x14ac:dyDescent="0.2">
      <c r="A100" s="299" t="s">
        <v>66</v>
      </c>
      <c r="B100" s="294">
        <v>38988.749004999998</v>
      </c>
      <c r="C100" s="295">
        <v>45340.333333333336</v>
      </c>
      <c r="D100" s="296">
        <v>45377.240085098681</v>
      </c>
      <c r="E100" s="286">
        <v>37625.334920642701</v>
      </c>
      <c r="F100" s="288">
        <v>3020.2905694336728</v>
      </c>
      <c r="G100" s="287">
        <v>4731.6145950223045</v>
      </c>
      <c r="H100" s="286">
        <v>34770.245212693255</v>
      </c>
      <c r="I100" s="287">
        <v>2855.1014187637697</v>
      </c>
      <c r="J100" s="286">
        <v>181.11874579752245</v>
      </c>
      <c r="K100" s="288">
        <v>0</v>
      </c>
      <c r="L100" s="288">
        <v>0</v>
      </c>
      <c r="M100" s="288">
        <v>1050.3565929942563</v>
      </c>
      <c r="N100" s="288">
        <v>176.77946268848237</v>
      </c>
      <c r="O100" s="288">
        <v>503.03813947671955</v>
      </c>
      <c r="P100" s="288">
        <v>334.76363574338291</v>
      </c>
      <c r="Q100" s="288">
        <v>86.022174232107062</v>
      </c>
      <c r="R100" s="288">
        <v>342.67664315894359</v>
      </c>
      <c r="S100" s="289">
        <v>178.63106300504401</v>
      </c>
    </row>
    <row r="101" spans="1:19" s="220" customFormat="1" hidden="1" x14ac:dyDescent="0.2">
      <c r="A101" s="301"/>
      <c r="B101" s="279" t="s">
        <v>511</v>
      </c>
      <c r="C101" s="280" t="s">
        <v>511</v>
      </c>
      <c r="D101" s="281"/>
      <c r="E101" s="286"/>
      <c r="F101" s="283"/>
      <c r="G101" s="284"/>
      <c r="H101" s="286"/>
      <c r="I101" s="287"/>
      <c r="J101" s="286"/>
      <c r="K101" s="288"/>
      <c r="L101" s="288"/>
      <c r="M101" s="288"/>
      <c r="N101" s="288"/>
      <c r="O101" s="288"/>
      <c r="P101" s="288"/>
      <c r="Q101" s="288"/>
      <c r="R101" s="288"/>
      <c r="S101" s="289"/>
    </row>
    <row r="102" spans="1:19" s="239" customFormat="1" hidden="1" x14ac:dyDescent="0.2">
      <c r="A102" s="292" t="s">
        <v>67</v>
      </c>
      <c r="B102" s="279">
        <v>17777.707217500032</v>
      </c>
      <c r="C102" s="280">
        <v>18545.5</v>
      </c>
      <c r="D102" s="281">
        <v>44881.68033996458</v>
      </c>
      <c r="E102" s="282">
        <v>37378.883792498753</v>
      </c>
      <c r="F102" s="283">
        <v>2973.3099677370933</v>
      </c>
      <c r="G102" s="284">
        <v>4529.4865797287339</v>
      </c>
      <c r="H102" s="282">
        <v>26131.104069072804</v>
      </c>
      <c r="I102" s="284">
        <v>11247.769341322241</v>
      </c>
      <c r="J102" s="282">
        <v>175.20411557537199</v>
      </c>
      <c r="K102" s="283">
        <v>0</v>
      </c>
      <c r="L102" s="283">
        <v>0</v>
      </c>
      <c r="M102" s="283">
        <v>744.72009624319685</v>
      </c>
      <c r="N102" s="283">
        <v>417.6284584488763</v>
      </c>
      <c r="O102" s="283">
        <v>79.44427381556396</v>
      </c>
      <c r="P102" s="283">
        <v>3576.8484530673923</v>
      </c>
      <c r="Q102" s="283">
        <v>25.193198117196928</v>
      </c>
      <c r="R102" s="283">
        <v>6105.3460197137374</v>
      </c>
      <c r="S102" s="285">
        <v>123.40573636179563</v>
      </c>
    </row>
    <row r="103" spans="1:19" s="220" customFormat="1" hidden="1" x14ac:dyDescent="0.2">
      <c r="A103" s="299"/>
      <c r="B103" s="279"/>
      <c r="C103" s="280"/>
      <c r="D103" s="281"/>
      <c r="E103" s="286"/>
      <c r="F103" s="283"/>
      <c r="G103" s="284"/>
      <c r="H103" s="286"/>
      <c r="I103" s="287"/>
      <c r="J103" s="286"/>
      <c r="K103" s="288"/>
      <c r="L103" s="288"/>
      <c r="M103" s="288"/>
      <c r="N103" s="288"/>
      <c r="O103" s="288"/>
      <c r="P103" s="288"/>
      <c r="Q103" s="288"/>
      <c r="R103" s="288"/>
      <c r="S103" s="289"/>
    </row>
    <row r="104" spans="1:19" s="239" customFormat="1" hidden="1" x14ac:dyDescent="0.2">
      <c r="A104" s="292" t="s">
        <v>68</v>
      </c>
      <c r="B104" s="279">
        <v>296555.86315166659</v>
      </c>
      <c r="C104" s="280">
        <v>355150.91666666669</v>
      </c>
      <c r="D104" s="281">
        <v>24237.899868088138</v>
      </c>
      <c r="E104" s="282">
        <v>20549.507611195811</v>
      </c>
      <c r="F104" s="283">
        <v>1354.7939888788546</v>
      </c>
      <c r="G104" s="284">
        <v>2333.598268013473</v>
      </c>
      <c r="H104" s="282">
        <v>17843.609475101312</v>
      </c>
      <c r="I104" s="284">
        <v>2705.8839934639791</v>
      </c>
      <c r="J104" s="282">
        <v>202.19541398624403</v>
      </c>
      <c r="K104" s="283">
        <v>0</v>
      </c>
      <c r="L104" s="283">
        <v>0</v>
      </c>
      <c r="M104" s="283">
        <v>571.79399293574443</v>
      </c>
      <c r="N104" s="283">
        <v>74.005869810692204</v>
      </c>
      <c r="O104" s="283">
        <v>40.680835447957101</v>
      </c>
      <c r="P104" s="283">
        <v>271.16187026412859</v>
      </c>
      <c r="Q104" s="283">
        <v>17.600636502440352</v>
      </c>
      <c r="R104" s="283">
        <v>1416.0787285302206</v>
      </c>
      <c r="S104" s="285">
        <v>106.73523788606191</v>
      </c>
    </row>
    <row r="105" spans="1:19" s="220" customFormat="1" hidden="1" x14ac:dyDescent="0.2">
      <c r="A105" s="299" t="s">
        <v>69</v>
      </c>
      <c r="B105" s="294">
        <v>231026.98627417069</v>
      </c>
      <c r="C105" s="295">
        <v>278382.66666666669</v>
      </c>
      <c r="D105" s="296">
        <v>24076.130153979804</v>
      </c>
      <c r="E105" s="286">
        <v>20419.748675860334</v>
      </c>
      <c r="F105" s="288">
        <v>1346.7802317527585</v>
      </c>
      <c r="G105" s="287">
        <v>2309.6012463667103</v>
      </c>
      <c r="H105" s="286">
        <v>17622.550108749692</v>
      </c>
      <c r="I105" s="287">
        <v>2797.1864994728085</v>
      </c>
      <c r="J105" s="286">
        <v>205.68351562015184</v>
      </c>
      <c r="K105" s="288">
        <v>0</v>
      </c>
      <c r="L105" s="288">
        <v>0</v>
      </c>
      <c r="M105" s="288">
        <v>572.65872504173069</v>
      </c>
      <c r="N105" s="288">
        <v>66.259722324531921</v>
      </c>
      <c r="O105" s="288">
        <v>23.557578133063654</v>
      </c>
      <c r="P105" s="288">
        <v>197.26513194400451</v>
      </c>
      <c r="Q105" s="288">
        <v>21.098796113001836</v>
      </c>
      <c r="R105" s="288">
        <v>1586.6572569361447</v>
      </c>
      <c r="S105" s="289">
        <v>119.16756732188742</v>
      </c>
    </row>
    <row r="106" spans="1:19" s="220" customFormat="1" hidden="1" x14ac:dyDescent="0.2">
      <c r="A106" s="299" t="s">
        <v>70</v>
      </c>
      <c r="B106" s="294">
        <v>52205.59885833336</v>
      </c>
      <c r="C106" s="295">
        <v>62740.833333333336</v>
      </c>
      <c r="D106" s="296">
        <v>23953.825595064758</v>
      </c>
      <c r="E106" s="286">
        <v>20306.62245761745</v>
      </c>
      <c r="F106" s="288">
        <v>1310.8743765414486</v>
      </c>
      <c r="G106" s="287">
        <v>2336.3287609058625</v>
      </c>
      <c r="H106" s="286">
        <v>18718.153927354386</v>
      </c>
      <c r="I106" s="287">
        <v>1588.444409670112</v>
      </c>
      <c r="J106" s="286">
        <v>173.32768568663968</v>
      </c>
      <c r="K106" s="288">
        <v>0</v>
      </c>
      <c r="L106" s="288">
        <v>0</v>
      </c>
      <c r="M106" s="288">
        <v>628.78519924803243</v>
      </c>
      <c r="N106" s="288">
        <v>84.349291001324985</v>
      </c>
      <c r="O106" s="288">
        <v>113.93461429569525</v>
      </c>
      <c r="P106" s="288">
        <v>200.42533116789991</v>
      </c>
      <c r="Q106" s="288">
        <v>1.1997563742150619</v>
      </c>
      <c r="R106" s="288">
        <v>309.40388451116536</v>
      </c>
      <c r="S106" s="289">
        <v>66.445589091183933</v>
      </c>
    </row>
    <row r="107" spans="1:19" s="220" customFormat="1" hidden="1" x14ac:dyDescent="0.2">
      <c r="A107" s="299" t="s">
        <v>71</v>
      </c>
      <c r="B107" s="294">
        <v>13323.278019166666</v>
      </c>
      <c r="C107" s="295">
        <v>14605.833333333334</v>
      </c>
      <c r="D107" s="296">
        <v>28156.112562382674</v>
      </c>
      <c r="E107" s="286">
        <v>23751.255755135306</v>
      </c>
      <c r="F107" s="288">
        <v>1665.8468555467657</v>
      </c>
      <c r="G107" s="287">
        <v>2739.0099517006029</v>
      </c>
      <c r="H107" s="286">
        <v>18250.008135400923</v>
      </c>
      <c r="I107" s="287">
        <v>5501.2365939192778</v>
      </c>
      <c r="J107" s="286">
        <v>254.82596288359639</v>
      </c>
      <c r="K107" s="288">
        <v>0</v>
      </c>
      <c r="L107" s="288">
        <v>0</v>
      </c>
      <c r="M107" s="288">
        <v>333.48653564146713</v>
      </c>
      <c r="N107" s="288">
        <v>167.7954469451077</v>
      </c>
      <c r="O107" s="288">
        <v>50.564074323965563</v>
      </c>
      <c r="P107" s="288">
        <v>1829.7110579641542</v>
      </c>
      <c r="Q107" s="288">
        <v>21.206993473643095</v>
      </c>
      <c r="R107" s="288">
        <v>2794.5968084158344</v>
      </c>
      <c r="S107" s="289">
        <v>49.027340648473249</v>
      </c>
    </row>
    <row r="108" spans="1:19" s="220" customFormat="1" hidden="1" x14ac:dyDescent="0.2">
      <c r="A108" s="301"/>
      <c r="B108" s="279" t="s">
        <v>511</v>
      </c>
      <c r="C108" s="280" t="s">
        <v>511</v>
      </c>
      <c r="D108" s="281"/>
      <c r="E108" s="286"/>
      <c r="F108" s="283"/>
      <c r="G108" s="284"/>
      <c r="H108" s="286"/>
      <c r="I108" s="287"/>
      <c r="J108" s="286"/>
      <c r="K108" s="288"/>
      <c r="L108" s="288"/>
      <c r="M108" s="288"/>
      <c r="N108" s="288"/>
      <c r="O108" s="288"/>
      <c r="P108" s="288"/>
      <c r="Q108" s="288"/>
      <c r="R108" s="288"/>
      <c r="S108" s="289"/>
    </row>
    <row r="109" spans="1:19" s="239" customFormat="1" hidden="1" x14ac:dyDescent="0.2">
      <c r="A109" s="292" t="s">
        <v>72</v>
      </c>
      <c r="B109" s="279">
        <v>201326.66232086948</v>
      </c>
      <c r="C109" s="280">
        <v>233079.83333333334</v>
      </c>
      <c r="D109" s="281">
        <v>36667.46361508729</v>
      </c>
      <c r="E109" s="282">
        <v>30619.701797104011</v>
      </c>
      <c r="F109" s="283">
        <v>2381.1040816120708</v>
      </c>
      <c r="G109" s="284">
        <v>3666.6577363712026</v>
      </c>
      <c r="H109" s="282">
        <v>27877.883926700189</v>
      </c>
      <c r="I109" s="284">
        <v>2741.800566883458</v>
      </c>
      <c r="J109" s="282">
        <v>231.62518045269246</v>
      </c>
      <c r="K109" s="283">
        <v>0.25313035746248436</v>
      </c>
      <c r="L109" s="283">
        <v>8.7217082911841768</v>
      </c>
      <c r="M109" s="283">
        <v>677.48502522057447</v>
      </c>
      <c r="N109" s="283">
        <v>183.01205530981613</v>
      </c>
      <c r="O109" s="283">
        <v>136.8939526553151</v>
      </c>
      <c r="P109" s="283">
        <v>336.69303145740093</v>
      </c>
      <c r="Q109" s="283">
        <v>106.47370394409205</v>
      </c>
      <c r="R109" s="283">
        <v>584.37693405216078</v>
      </c>
      <c r="S109" s="285">
        <v>473.46253676077987</v>
      </c>
    </row>
    <row r="110" spans="1:19" s="220" customFormat="1" hidden="1" x14ac:dyDescent="0.2">
      <c r="A110" s="302" t="s">
        <v>73</v>
      </c>
      <c r="B110" s="294">
        <v>103224.18714583227</v>
      </c>
      <c r="C110" s="295">
        <v>116681.25</v>
      </c>
      <c r="D110" s="296">
        <v>30468.328822550422</v>
      </c>
      <c r="E110" s="286">
        <v>25618.636767407781</v>
      </c>
      <c r="F110" s="288">
        <v>1831.8955229688163</v>
      </c>
      <c r="G110" s="287">
        <v>3017.7965321738247</v>
      </c>
      <c r="H110" s="286">
        <v>23970.575017600444</v>
      </c>
      <c r="I110" s="287">
        <v>1648.0390822517468</v>
      </c>
      <c r="J110" s="286">
        <v>110.84905831067125</v>
      </c>
      <c r="K110" s="288">
        <v>0</v>
      </c>
      <c r="L110" s="288">
        <v>0</v>
      </c>
      <c r="M110" s="288">
        <v>706.56349017270782</v>
      </c>
      <c r="N110" s="288">
        <v>104.88279238958505</v>
      </c>
      <c r="O110" s="288">
        <v>59.128688718828357</v>
      </c>
      <c r="P110" s="288">
        <v>127.37761840085244</v>
      </c>
      <c r="Q110" s="288">
        <v>25.028352282881713</v>
      </c>
      <c r="R110" s="288">
        <v>130.78338578658474</v>
      </c>
      <c r="S110" s="289">
        <v>381.89799619644327</v>
      </c>
    </row>
    <row r="111" spans="1:19" s="220" customFormat="1" hidden="1" x14ac:dyDescent="0.2">
      <c r="A111" s="302" t="s">
        <v>74</v>
      </c>
      <c r="B111" s="294">
        <v>57923.542979995509</v>
      </c>
      <c r="C111" s="295">
        <v>74525.083333333328</v>
      </c>
      <c r="D111" s="296">
        <v>24813.387872781466</v>
      </c>
      <c r="E111" s="286">
        <v>21210.264976268816</v>
      </c>
      <c r="F111" s="288">
        <v>1386.4323592656124</v>
      </c>
      <c r="G111" s="287">
        <v>2216.6905372470392</v>
      </c>
      <c r="H111" s="286">
        <v>17010.953880018966</v>
      </c>
      <c r="I111" s="287">
        <v>4199.2854521002728</v>
      </c>
      <c r="J111" s="286">
        <v>463.0185066418062</v>
      </c>
      <c r="K111" s="288">
        <v>0</v>
      </c>
      <c r="L111" s="288">
        <v>0</v>
      </c>
      <c r="M111" s="288">
        <v>416.83320991498294</v>
      </c>
      <c r="N111" s="288">
        <v>110.21602601561881</v>
      </c>
      <c r="O111" s="288">
        <v>187.96746486588697</v>
      </c>
      <c r="P111" s="288">
        <v>884.21767255653401</v>
      </c>
      <c r="Q111" s="288">
        <v>247.11905494012149</v>
      </c>
      <c r="R111" s="288">
        <v>1763.9182947646395</v>
      </c>
      <c r="S111" s="289">
        <v>125.99511225548596</v>
      </c>
    </row>
    <row r="112" spans="1:19" s="220" customFormat="1" hidden="1" x14ac:dyDescent="0.2">
      <c r="A112" s="302" t="s">
        <v>75</v>
      </c>
      <c r="B112" s="294">
        <v>12071.039988333332</v>
      </c>
      <c r="C112" s="295">
        <v>12525.5</v>
      </c>
      <c r="D112" s="296">
        <v>93776.638355670962</v>
      </c>
      <c r="E112" s="286">
        <v>76117.03908097664</v>
      </c>
      <c r="F112" s="288">
        <v>7579.2956143938554</v>
      </c>
      <c r="G112" s="287">
        <v>10080.303660300469</v>
      </c>
      <c r="H112" s="286">
        <v>71796.86750831992</v>
      </c>
      <c r="I112" s="287">
        <v>4320.150832935833</v>
      </c>
      <c r="J112" s="286">
        <v>346.34355151177328</v>
      </c>
      <c r="K112" s="288">
        <v>4.2218309316558225</v>
      </c>
      <c r="L112" s="288">
        <v>145.46488303386374</v>
      </c>
      <c r="M112" s="288">
        <v>781.5611131367483</v>
      </c>
      <c r="N112" s="288">
        <v>835.21900927709805</v>
      </c>
      <c r="O112" s="288">
        <v>336.28223864085385</v>
      </c>
      <c r="P112" s="288">
        <v>8.2883479879693382</v>
      </c>
      <c r="Q112" s="288">
        <v>211.83243386413918</v>
      </c>
      <c r="R112" s="288">
        <v>0</v>
      </c>
      <c r="S112" s="289">
        <v>1632.7224886213969</v>
      </c>
    </row>
    <row r="113" spans="1:19" s="220" customFormat="1" hidden="1" x14ac:dyDescent="0.2">
      <c r="A113" s="302" t="s">
        <v>76</v>
      </c>
      <c r="B113" s="294">
        <v>28107.892206666624</v>
      </c>
      <c r="C113" s="295">
        <v>29562.166666666668</v>
      </c>
      <c r="D113" s="296">
        <v>59335.957539694457</v>
      </c>
      <c r="E113" s="286">
        <v>48837.31161223181</v>
      </c>
      <c r="F113" s="288">
        <v>4215.4265936484562</v>
      </c>
      <c r="G113" s="287">
        <v>6283.2193338141915</v>
      </c>
      <c r="H113" s="286">
        <v>45760.123723718229</v>
      </c>
      <c r="I113" s="287">
        <v>3077.2089477234231</v>
      </c>
      <c r="J113" s="286">
        <v>149.05498033062423</v>
      </c>
      <c r="K113" s="288">
        <v>0</v>
      </c>
      <c r="L113" s="288">
        <v>0</v>
      </c>
      <c r="M113" s="288">
        <v>1063.1407342921443</v>
      </c>
      <c r="N113" s="288">
        <v>339.85830099826171</v>
      </c>
      <c r="O113" s="288">
        <v>231.60306088181133</v>
      </c>
      <c r="P113" s="288">
        <v>118.10788818994473</v>
      </c>
      <c r="Q113" s="288">
        <v>70.493195485147368</v>
      </c>
      <c r="R113" s="288">
        <v>70.380653428391852</v>
      </c>
      <c r="S113" s="289">
        <v>1027.9241170971625</v>
      </c>
    </row>
    <row r="114" spans="1:19" x14ac:dyDescent="0.2">
      <c r="B114" s="303"/>
      <c r="C114" s="303"/>
      <c r="D114" s="304"/>
      <c r="E114" s="305"/>
      <c r="F114" s="305"/>
      <c r="G114" s="305"/>
      <c r="H114" s="306"/>
      <c r="I114" s="306"/>
      <c r="J114" s="306"/>
      <c r="K114" s="306"/>
      <c r="L114" s="306"/>
      <c r="M114" s="306"/>
      <c r="N114" s="306"/>
      <c r="O114" s="306"/>
      <c r="P114" s="306"/>
      <c r="Q114" s="306"/>
      <c r="R114" s="306"/>
      <c r="S114" s="306"/>
    </row>
    <row r="115" spans="1:19" x14ac:dyDescent="0.2">
      <c r="B115" s="303"/>
      <c r="C115" s="303"/>
      <c r="D115" s="304"/>
      <c r="E115" s="305"/>
      <c r="F115" s="305"/>
      <c r="G115" s="305"/>
      <c r="H115" s="306"/>
      <c r="I115" s="306"/>
      <c r="J115" s="306"/>
      <c r="K115" s="306"/>
      <c r="L115" s="306"/>
      <c r="M115" s="306"/>
      <c r="N115" s="306"/>
      <c r="O115" s="306"/>
      <c r="P115" s="306"/>
      <c r="Q115" s="306"/>
      <c r="R115" s="306"/>
      <c r="S115" s="306"/>
    </row>
  </sheetData>
  <mergeCells count="10">
    <mergeCell ref="B9:S9"/>
    <mergeCell ref="B10:S10"/>
    <mergeCell ref="B11:S11"/>
    <mergeCell ref="B12:S12"/>
    <mergeCell ref="B3:S3"/>
    <mergeCell ref="B4:S4"/>
    <mergeCell ref="B5:S5"/>
    <mergeCell ref="B6:S6"/>
    <mergeCell ref="B7:S7"/>
    <mergeCell ref="B8:S8"/>
  </mergeCells>
  <pageMargins left="0.7" right="0.7" top="0.75" bottom="0.75" header="0.3" footer="0.3"/>
  <pageSetup paperSize="9" scale="51" orientation="landscape" horizontalDpi="90" verticalDpi="9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119</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12.75" customHeight="1" x14ac:dyDescent="0.2">
      <c r="A9" s="452" t="s">
        <v>101</v>
      </c>
      <c r="B9" s="452"/>
      <c r="C9" s="452"/>
      <c r="D9" s="452"/>
      <c r="E9" s="452"/>
      <c r="F9" s="452"/>
    </row>
    <row r="10" spans="1:6" s="123" customFormat="1" ht="33.75" customHeight="1" x14ac:dyDescent="0.2">
      <c r="A10" s="451" t="s">
        <v>116</v>
      </c>
      <c r="B10" s="451"/>
      <c r="C10" s="451"/>
      <c r="D10" s="451"/>
      <c r="E10" s="451"/>
      <c r="F10" s="451"/>
    </row>
    <row r="11" spans="1:6" ht="23.25" customHeight="1" x14ac:dyDescent="0.2">
      <c r="A11" s="451" t="s">
        <v>102</v>
      </c>
      <c r="B11" s="451"/>
      <c r="C11" s="451"/>
      <c r="D11" s="451"/>
      <c r="E11" s="451"/>
      <c r="F11" s="451"/>
    </row>
    <row r="12" spans="1:6" ht="12.75" customHeight="1" x14ac:dyDescent="0.2">
      <c r="A12" s="451" t="s">
        <v>114</v>
      </c>
      <c r="B12" s="451"/>
      <c r="C12" s="451"/>
      <c r="D12" s="451"/>
      <c r="E12" s="451"/>
      <c r="F12" s="451"/>
    </row>
    <row r="13" spans="1:6" ht="15" customHeight="1" x14ac:dyDescent="0.2">
      <c r="A13" s="452" t="s">
        <v>103</v>
      </c>
      <c r="B13" s="452"/>
      <c r="C13" s="452"/>
      <c r="D13" s="452"/>
      <c r="E13" s="452"/>
      <c r="F13" s="452"/>
    </row>
    <row r="14" spans="1:6" x14ac:dyDescent="0.2">
      <c r="A14" s="452" t="s">
        <v>104</v>
      </c>
      <c r="B14" s="452"/>
      <c r="C14" s="452"/>
      <c r="D14" s="452"/>
      <c r="E14" s="452"/>
      <c r="F14" s="452"/>
    </row>
    <row r="15" spans="1:6" s="123" customFormat="1" ht="35.25" customHeight="1" x14ac:dyDescent="0.2">
      <c r="A15" s="451" t="s">
        <v>324</v>
      </c>
      <c r="B15" s="451"/>
      <c r="C15" s="451"/>
      <c r="D15" s="451"/>
      <c r="E15" s="451"/>
      <c r="F15" s="451"/>
    </row>
    <row r="16" spans="1:6" ht="12" thickBot="1" x14ac:dyDescent="0.25">
      <c r="A16" s="82"/>
    </row>
    <row r="17" spans="1:11" ht="46.5" thickTop="1" thickBot="1" x14ac:dyDescent="0.3">
      <c r="A17" s="119" t="s">
        <v>123</v>
      </c>
      <c r="B17" s="120" t="s">
        <v>2</v>
      </c>
      <c r="C17" s="121" t="s">
        <v>3</v>
      </c>
      <c r="D17" s="121" t="s">
        <v>4</v>
      </c>
      <c r="E17" s="121" t="s">
        <v>5</v>
      </c>
      <c r="F17" s="121" t="s">
        <v>6</v>
      </c>
      <c r="G17" s="121" t="s">
        <v>7</v>
      </c>
      <c r="H17" s="122" t="s">
        <v>501</v>
      </c>
      <c r="I17" s="84"/>
      <c r="J17" s="84"/>
      <c r="K17" s="84"/>
    </row>
    <row r="18" spans="1:11" ht="12" thickTop="1" x14ac:dyDescent="0.2">
      <c r="A18" s="107" t="s">
        <v>105</v>
      </c>
      <c r="B18" s="125"/>
      <c r="C18" s="131">
        <v>6.3533541818436179E-2</v>
      </c>
      <c r="D18" s="131">
        <v>4.0967771872491232E-2</v>
      </c>
      <c r="E18" s="131">
        <v>2.5827489335916054E-2</v>
      </c>
      <c r="F18" s="131">
        <v>1.5286651592038236E-2</v>
      </c>
      <c r="G18" s="131">
        <v>-4.3766709935089132E-4</v>
      </c>
      <c r="H18" s="132">
        <v>1.2763722997198634E-2</v>
      </c>
    </row>
    <row r="19" spans="1:11" x14ac:dyDescent="0.2">
      <c r="A19" s="107"/>
      <c r="B19" s="126"/>
      <c r="C19" s="124" t="s">
        <v>511</v>
      </c>
      <c r="D19" s="124" t="s">
        <v>511</v>
      </c>
      <c r="E19" s="124" t="s">
        <v>511</v>
      </c>
      <c r="F19" s="124" t="s">
        <v>511</v>
      </c>
      <c r="G19" s="124" t="s">
        <v>511</v>
      </c>
      <c r="H19" s="129" t="s">
        <v>511</v>
      </c>
    </row>
    <row r="20" spans="1:11" s="83" customFormat="1" x14ac:dyDescent="0.2">
      <c r="A20" s="108" t="s">
        <v>41</v>
      </c>
      <c r="B20" s="125"/>
      <c r="C20" s="124">
        <v>5.266558313797054E-2</v>
      </c>
      <c r="D20" s="124">
        <v>3.6277874850840552E-2</v>
      </c>
      <c r="E20" s="124">
        <v>5.0636840860680987E-2</v>
      </c>
      <c r="F20" s="124">
        <v>2.0526766332159774E-2</v>
      </c>
      <c r="G20" s="124">
        <v>5.7292848446750533E-3</v>
      </c>
      <c r="H20" s="129">
        <v>1.4547443655700709E-2</v>
      </c>
    </row>
    <row r="21" spans="1:11" x14ac:dyDescent="0.2">
      <c r="A21" s="108"/>
      <c r="B21" s="126"/>
      <c r="C21" s="124" t="s">
        <v>511</v>
      </c>
      <c r="D21" s="124" t="s">
        <v>511</v>
      </c>
      <c r="E21" s="124" t="s">
        <v>511</v>
      </c>
      <c r="F21" s="124" t="s">
        <v>511</v>
      </c>
      <c r="G21" s="124" t="s">
        <v>511</v>
      </c>
      <c r="H21" s="129" t="s">
        <v>511</v>
      </c>
    </row>
    <row r="22" spans="1:11" s="87" customFormat="1" x14ac:dyDescent="0.2">
      <c r="A22" s="108" t="s">
        <v>42</v>
      </c>
      <c r="B22" s="125"/>
      <c r="C22" s="124">
        <v>4.6700325344598559E-2</v>
      </c>
      <c r="D22" s="124">
        <v>1.7973371305529007E-2</v>
      </c>
      <c r="E22" s="124">
        <v>7.6189241874993652E-2</v>
      </c>
      <c r="F22" s="124">
        <v>3.2398271398307976E-2</v>
      </c>
      <c r="G22" s="124">
        <v>2.3437536205606957E-2</v>
      </c>
      <c r="H22" s="129">
        <v>3.308754300182648E-2</v>
      </c>
    </row>
    <row r="23" spans="1:11" s="88" customFormat="1" x14ac:dyDescent="0.2">
      <c r="A23" s="109"/>
      <c r="B23" s="126"/>
      <c r="C23" s="124" t="s">
        <v>511</v>
      </c>
      <c r="D23" s="124" t="s">
        <v>511</v>
      </c>
      <c r="E23" s="124" t="s">
        <v>511</v>
      </c>
      <c r="F23" s="124" t="s">
        <v>511</v>
      </c>
      <c r="G23" s="124" t="s">
        <v>511</v>
      </c>
      <c r="H23" s="129" t="s">
        <v>511</v>
      </c>
    </row>
    <row r="24" spans="1:11" s="87" customFormat="1" x14ac:dyDescent="0.2">
      <c r="A24" s="110" t="s">
        <v>43</v>
      </c>
      <c r="B24" s="125"/>
      <c r="C24" s="124">
        <v>4.7440577700080588E-2</v>
      </c>
      <c r="D24" s="124">
        <v>1.9793346404245682E-2</v>
      </c>
      <c r="E24" s="124">
        <v>7.8401826754276982E-2</v>
      </c>
      <c r="F24" s="124">
        <v>3.3564672388828098E-2</v>
      </c>
      <c r="G24" s="124">
        <v>2.3610301212839468E-2</v>
      </c>
      <c r="H24" s="129">
        <v>3.2798142207924874E-2</v>
      </c>
    </row>
    <row r="25" spans="1:11" s="88" customFormat="1" x14ac:dyDescent="0.2">
      <c r="A25" s="111" t="s">
        <v>44</v>
      </c>
      <c r="B25" s="126"/>
      <c r="C25" s="128">
        <v>6.3081914767813663E-2</v>
      </c>
      <c r="D25" s="128">
        <v>2.6373975383714221E-2</v>
      </c>
      <c r="E25" s="128">
        <v>9.0534318666295244E-2</v>
      </c>
      <c r="F25" s="128">
        <v>3.4763342279612086E-2</v>
      </c>
      <c r="G25" s="128">
        <v>3.6043317231590599E-2</v>
      </c>
      <c r="H25" s="130">
        <v>4.4162938885163872E-2</v>
      </c>
    </row>
    <row r="26" spans="1:11" s="88" customFormat="1" x14ac:dyDescent="0.2">
      <c r="A26" s="111" t="s">
        <v>45</v>
      </c>
      <c r="B26" s="126"/>
      <c r="C26" s="128">
        <v>3.4147623193656829E-2</v>
      </c>
      <c r="D26" s="128">
        <v>1.3307786664054966E-2</v>
      </c>
      <c r="E26" s="128">
        <v>6.594245829911749E-2</v>
      </c>
      <c r="F26" s="128">
        <v>2.7418025376041211E-2</v>
      </c>
      <c r="G26" s="128">
        <v>9.1507326469926209E-3</v>
      </c>
      <c r="H26" s="130">
        <v>1.0650820616360246E-2</v>
      </c>
    </row>
    <row r="27" spans="1:11" s="88" customFormat="1" x14ac:dyDescent="0.2">
      <c r="A27" s="111" t="s">
        <v>46</v>
      </c>
      <c r="B27" s="126"/>
      <c r="C27" s="128">
        <v>-3.2898301343084246E-2</v>
      </c>
      <c r="D27" s="128">
        <v>-6.780806593860933E-3</v>
      </c>
      <c r="E27" s="128">
        <v>3.4304773993954818E-2</v>
      </c>
      <c r="F27" s="128">
        <v>5.5618107288729846E-2</v>
      </c>
      <c r="G27" s="128">
        <v>-4.712236950094828E-2</v>
      </c>
      <c r="H27" s="130">
        <v>-4.1199276442643873E-3</v>
      </c>
    </row>
    <row r="28" spans="1:11" s="88" customFormat="1" x14ac:dyDescent="0.2">
      <c r="A28" s="111" t="s">
        <v>47</v>
      </c>
      <c r="B28" s="126"/>
      <c r="C28" s="128">
        <v>-0.28240897262510622</v>
      </c>
      <c r="D28" s="128">
        <v>-0.19155653586618793</v>
      </c>
      <c r="E28" s="128">
        <v>-0.22686377525662926</v>
      </c>
      <c r="F28" s="128">
        <v>-9.571726112105805E-2</v>
      </c>
      <c r="G28" s="128">
        <v>-0.13514996774734422</v>
      </c>
      <c r="H28" s="130">
        <v>-0.15013957378435083</v>
      </c>
    </row>
    <row r="29" spans="1:11" s="88" customFormat="1" x14ac:dyDescent="0.2">
      <c r="A29" s="111" t="s">
        <v>48</v>
      </c>
      <c r="B29" s="126"/>
      <c r="C29" s="128">
        <v>5.1750948635195249E-2</v>
      </c>
      <c r="D29" s="128">
        <v>1.7859882281196837E-2</v>
      </c>
      <c r="E29" s="128">
        <v>6.6093306522923889E-2</v>
      </c>
      <c r="F29" s="128">
        <v>3.2128126540216018E-2</v>
      </c>
      <c r="G29" s="128">
        <v>2.1051307721985157E-2</v>
      </c>
      <c r="H29" s="130">
        <v>3.4816976655744014E-2</v>
      </c>
    </row>
    <row r="30" spans="1:11" s="88" customFormat="1" x14ac:dyDescent="0.2">
      <c r="A30" s="111"/>
      <c r="B30" s="126"/>
      <c r="C30" s="124" t="s">
        <v>511</v>
      </c>
      <c r="D30" s="124" t="s">
        <v>511</v>
      </c>
      <c r="E30" s="124" t="s">
        <v>511</v>
      </c>
      <c r="F30" s="124" t="s">
        <v>511</v>
      </c>
      <c r="G30" s="124" t="s">
        <v>511</v>
      </c>
      <c r="H30" s="129" t="s">
        <v>511</v>
      </c>
    </row>
    <row r="31" spans="1:11" s="87" customFormat="1" x14ac:dyDescent="0.2">
      <c r="A31" s="110" t="s">
        <v>49</v>
      </c>
      <c r="B31" s="125"/>
      <c r="C31" s="124">
        <v>2.0314543061965784E-2</v>
      </c>
      <c r="D31" s="124">
        <v>-4.8047529406586187E-2</v>
      </c>
      <c r="E31" s="124">
        <v>-1.0006158874343307E-2</v>
      </c>
      <c r="F31" s="124">
        <v>-1.7098874215862647E-2</v>
      </c>
      <c r="G31" s="124">
        <v>1.5728219595544601E-2</v>
      </c>
      <c r="H31" s="129">
        <v>4.610172712228966E-2</v>
      </c>
    </row>
    <row r="32" spans="1:11" x14ac:dyDescent="0.2">
      <c r="A32" s="111" t="s">
        <v>50</v>
      </c>
      <c r="B32" s="126"/>
      <c r="C32" s="128">
        <v>0.1185736730210496</v>
      </c>
      <c r="D32" s="128">
        <v>-5.8743274815050817E-2</v>
      </c>
      <c r="E32" s="128">
        <v>1.3133666492384233E-2</v>
      </c>
      <c r="F32" s="128">
        <v>1.9675539385435759E-2</v>
      </c>
      <c r="G32" s="128">
        <v>2.4275052341641068E-2</v>
      </c>
      <c r="H32" s="130">
        <v>6.2322008231505022E-2</v>
      </c>
    </row>
    <row r="33" spans="1:8" x14ac:dyDescent="0.2">
      <c r="A33" s="111" t="s">
        <v>51</v>
      </c>
      <c r="B33" s="126"/>
      <c r="C33" s="128">
        <v>-0.22370155114274271</v>
      </c>
      <c r="D33" s="128">
        <v>7.3387549128427931E-2</v>
      </c>
      <c r="E33" s="128">
        <v>-4.6160911717391562E-2</v>
      </c>
      <c r="F33" s="128">
        <v>-0.14010128360428387</v>
      </c>
      <c r="G33" s="128">
        <v>-1.0224319805161697E-2</v>
      </c>
      <c r="H33" s="130">
        <v>-2.1940492110148591E-2</v>
      </c>
    </row>
    <row r="34" spans="1:8" x14ac:dyDescent="0.2">
      <c r="A34" s="111" t="s">
        <v>52</v>
      </c>
      <c r="B34" s="126"/>
      <c r="C34" s="128">
        <v>-0.28276105751391278</v>
      </c>
      <c r="D34" s="128">
        <v>2.4393730563441629E-2</v>
      </c>
      <c r="E34" s="128">
        <v>-0.23701280484406451</v>
      </c>
      <c r="F34" s="128">
        <v>-0.39403707015287393</v>
      </c>
      <c r="G34" s="128">
        <v>-0.34981314797839269</v>
      </c>
      <c r="H34" s="130">
        <v>-0.10979045422400924</v>
      </c>
    </row>
    <row r="35" spans="1:8" x14ac:dyDescent="0.2">
      <c r="A35" s="111" t="s">
        <v>53</v>
      </c>
      <c r="B35" s="126"/>
      <c r="C35" s="128">
        <v>-0.5089884274470895</v>
      </c>
      <c r="D35" s="128">
        <v>-0.32807439823568463</v>
      </c>
      <c r="E35" s="128">
        <v>-0.43425263243264323</v>
      </c>
      <c r="F35" s="128">
        <v>-0.20272445257319938</v>
      </c>
      <c r="G35" s="128">
        <v>-0.15590701371297822</v>
      </c>
      <c r="H35" s="130">
        <v>-5.2787906773454907E-4</v>
      </c>
    </row>
    <row r="36" spans="1:8" x14ac:dyDescent="0.2">
      <c r="A36" s="111" t="s">
        <v>54</v>
      </c>
      <c r="B36" s="126"/>
      <c r="C36" s="128">
        <v>-0.24534285403731793</v>
      </c>
      <c r="D36" s="128">
        <v>-8.5851247167919476E-2</v>
      </c>
      <c r="E36" s="128">
        <v>-9.0939406536156731E-2</v>
      </c>
      <c r="F36" s="128">
        <v>-0.13885524527308857</v>
      </c>
      <c r="G36" s="128">
        <v>3.8479737129963887E-2</v>
      </c>
      <c r="H36" s="130">
        <v>-6.923871903659895E-2</v>
      </c>
    </row>
    <row r="37" spans="1:8" x14ac:dyDescent="0.2">
      <c r="A37" s="112"/>
      <c r="B37" s="126"/>
      <c r="C37" s="124" t="s">
        <v>511</v>
      </c>
      <c r="D37" s="124" t="s">
        <v>511</v>
      </c>
      <c r="E37" s="124" t="s">
        <v>511</v>
      </c>
      <c r="F37" s="124" t="s">
        <v>511</v>
      </c>
      <c r="G37" s="124" t="s">
        <v>511</v>
      </c>
      <c r="H37" s="129" t="s">
        <v>511</v>
      </c>
    </row>
    <row r="38" spans="1:8" x14ac:dyDescent="0.2">
      <c r="A38" s="109"/>
      <c r="B38" s="126"/>
      <c r="C38" s="124" t="s">
        <v>511</v>
      </c>
      <c r="D38" s="124" t="s">
        <v>511</v>
      </c>
      <c r="E38" s="124" t="s">
        <v>511</v>
      </c>
      <c r="F38" s="124" t="s">
        <v>511</v>
      </c>
      <c r="G38" s="124" t="s">
        <v>511</v>
      </c>
      <c r="H38" s="129" t="s">
        <v>511</v>
      </c>
    </row>
    <row r="39" spans="1:8" s="83" customFormat="1" x14ac:dyDescent="0.2">
      <c r="A39" s="113" t="s">
        <v>55</v>
      </c>
      <c r="B39" s="125"/>
      <c r="C39" s="124">
        <v>6.999158460090138E-2</v>
      </c>
      <c r="D39" s="124">
        <v>4.9588377700595654E-2</v>
      </c>
      <c r="E39" s="124">
        <v>7.5115309927817897E-3</v>
      </c>
      <c r="F39" s="124">
        <v>8.6391483826382398E-3</v>
      </c>
      <c r="G39" s="124">
        <v>-9.9311584716470502E-3</v>
      </c>
      <c r="H39" s="129">
        <v>4.4099980837848385E-3</v>
      </c>
    </row>
    <row r="40" spans="1:8" x14ac:dyDescent="0.2">
      <c r="A40" s="108"/>
      <c r="B40" s="126"/>
      <c r="C40" s="124" t="s">
        <v>511</v>
      </c>
      <c r="D40" s="124" t="s">
        <v>511</v>
      </c>
      <c r="E40" s="124" t="s">
        <v>511</v>
      </c>
      <c r="F40" s="124" t="s">
        <v>511</v>
      </c>
      <c r="G40" s="124" t="s">
        <v>511</v>
      </c>
      <c r="H40" s="129" t="s">
        <v>511</v>
      </c>
    </row>
    <row r="41" spans="1:8" s="83" customFormat="1" x14ac:dyDescent="0.2">
      <c r="A41" s="110" t="s">
        <v>56</v>
      </c>
      <c r="B41" s="125"/>
      <c r="C41" s="124">
        <v>5.1730497685425814E-2</v>
      </c>
      <c r="D41" s="124">
        <v>4.2753243768443694E-2</v>
      </c>
      <c r="E41" s="124">
        <v>3.0510483743589889E-2</v>
      </c>
      <c r="F41" s="124">
        <v>1.1079515778084303E-2</v>
      </c>
      <c r="G41" s="124">
        <v>-4.4779407983916997E-3</v>
      </c>
      <c r="H41" s="129">
        <v>6.0839097042408863E-3</v>
      </c>
    </row>
    <row r="42" spans="1:8" x14ac:dyDescent="0.2">
      <c r="A42" s="114" t="s">
        <v>57</v>
      </c>
      <c r="B42" s="126"/>
      <c r="C42" s="128">
        <v>5.9742417380443502E-2</v>
      </c>
      <c r="D42" s="128">
        <v>5.5575764284832019E-2</v>
      </c>
      <c r="E42" s="128">
        <v>5.4481244718251221E-2</v>
      </c>
      <c r="F42" s="128">
        <v>2.7904335219723686E-2</v>
      </c>
      <c r="G42" s="128">
        <v>6.9201657830531005E-4</v>
      </c>
      <c r="H42" s="130">
        <v>4.7092864113598143E-3</v>
      </c>
    </row>
    <row r="43" spans="1:8" x14ac:dyDescent="0.2">
      <c r="A43" s="114" t="s">
        <v>58</v>
      </c>
      <c r="B43" s="126"/>
      <c r="C43" s="128">
        <v>-2.0873681281001422E-2</v>
      </c>
      <c r="D43" s="128">
        <v>7.2119876268503802E-3</v>
      </c>
      <c r="E43" s="128">
        <v>1.3539244567585706E-2</v>
      </c>
      <c r="F43" s="128">
        <v>6.8384088488306016E-2</v>
      </c>
      <c r="G43" s="128">
        <v>6.6915060490046363E-2</v>
      </c>
      <c r="H43" s="130">
        <v>9.3569996771241115E-2</v>
      </c>
    </row>
    <row r="44" spans="1:8" x14ac:dyDescent="0.2">
      <c r="A44" s="114" t="s">
        <v>59</v>
      </c>
      <c r="B44" s="126"/>
      <c r="C44" s="128">
        <v>0.10070139151454982</v>
      </c>
      <c r="D44" s="128">
        <v>1.1568342430410494E-2</v>
      </c>
      <c r="E44" s="128">
        <v>6.5438058156684908E-2</v>
      </c>
      <c r="F44" s="128">
        <v>5.7938775166192835E-2</v>
      </c>
      <c r="G44" s="128">
        <v>-2.2545311969204285E-3</v>
      </c>
      <c r="H44" s="130">
        <v>1.1691510117089576E-2</v>
      </c>
    </row>
    <row r="45" spans="1:8" x14ac:dyDescent="0.2">
      <c r="A45" s="114"/>
      <c r="B45" s="126"/>
      <c r="C45" s="124" t="s">
        <v>511</v>
      </c>
      <c r="D45" s="124" t="s">
        <v>511</v>
      </c>
      <c r="E45" s="124" t="s">
        <v>511</v>
      </c>
      <c r="F45" s="124" t="s">
        <v>511</v>
      </c>
      <c r="G45" s="124" t="s">
        <v>511</v>
      </c>
      <c r="H45" s="129" t="s">
        <v>511</v>
      </c>
    </row>
    <row r="46" spans="1:8" s="83" customFormat="1" x14ac:dyDescent="0.2">
      <c r="A46" s="110" t="s">
        <v>60</v>
      </c>
      <c r="B46" s="125"/>
      <c r="C46" s="124">
        <v>7.2192329131013366E-2</v>
      </c>
      <c r="D46" s="124">
        <v>6.1783296677001998E-2</v>
      </c>
      <c r="E46" s="124">
        <v>4.1425437192092796E-2</v>
      </c>
      <c r="F46" s="124">
        <v>1.4323531329404116E-2</v>
      </c>
      <c r="G46" s="124">
        <v>-8.4407746491371727E-3</v>
      </c>
      <c r="H46" s="129">
        <v>-6.097123995819298E-3</v>
      </c>
    </row>
    <row r="47" spans="1:8" x14ac:dyDescent="0.2">
      <c r="A47" s="114" t="s">
        <v>61</v>
      </c>
      <c r="B47" s="126"/>
      <c r="C47" s="128">
        <v>6.239378553105146E-2</v>
      </c>
      <c r="D47" s="128">
        <v>5.6376024168006245E-2</v>
      </c>
      <c r="E47" s="128">
        <v>3.0359720817525471E-2</v>
      </c>
      <c r="F47" s="128">
        <v>1.4266492700360622E-2</v>
      </c>
      <c r="G47" s="128">
        <v>9.3702337789420831E-3</v>
      </c>
      <c r="H47" s="130">
        <v>1.9605438800449626E-3</v>
      </c>
    </row>
    <row r="48" spans="1:8" x14ac:dyDescent="0.2">
      <c r="A48" s="115" t="s">
        <v>62</v>
      </c>
      <c r="B48" s="126"/>
      <c r="C48" s="128">
        <v>6.0689526202434729E-2</v>
      </c>
      <c r="D48" s="128">
        <v>6.4381970811903999E-2</v>
      </c>
      <c r="E48" s="128">
        <v>6.2495130094015972E-2</v>
      </c>
      <c r="F48" s="128">
        <v>3.3723541555078951E-2</v>
      </c>
      <c r="G48" s="128">
        <v>2.2091535636371562E-2</v>
      </c>
      <c r="H48" s="130">
        <v>2.2752914173169714E-2</v>
      </c>
    </row>
    <row r="49" spans="1:8" x14ac:dyDescent="0.2">
      <c r="A49" s="115" t="s">
        <v>63</v>
      </c>
      <c r="B49" s="126"/>
      <c r="C49" s="128">
        <v>6.3381012492926603E-2</v>
      </c>
      <c r="D49" s="128">
        <v>4.4985415834942533E-2</v>
      </c>
      <c r="E49" s="128">
        <v>4.7717546296852653E-2</v>
      </c>
      <c r="F49" s="128">
        <v>2.1047636631619016E-2</v>
      </c>
      <c r="G49" s="128">
        <v>3.9120203775440121E-3</v>
      </c>
      <c r="H49" s="130">
        <v>6.7414333182771458E-3</v>
      </c>
    </row>
    <row r="50" spans="1:8" x14ac:dyDescent="0.2">
      <c r="A50" s="115" t="s">
        <v>64</v>
      </c>
      <c r="B50" s="126"/>
      <c r="C50" s="128">
        <v>5.5090154468828034E-2</v>
      </c>
      <c r="D50" s="128">
        <v>6.0126910561583591E-2</v>
      </c>
      <c r="E50" s="128">
        <v>-3.2446777079293554E-3</v>
      </c>
      <c r="F50" s="128">
        <v>5.997782819910924E-3</v>
      </c>
      <c r="G50" s="128">
        <v>-6.4005839623690886E-3</v>
      </c>
      <c r="H50" s="130">
        <v>-8.0295964592714819E-3</v>
      </c>
    </row>
    <row r="51" spans="1:8" x14ac:dyDescent="0.2">
      <c r="A51" s="114" t="s">
        <v>65</v>
      </c>
      <c r="B51" s="126"/>
      <c r="C51" s="128">
        <v>6.252410911861972E-2</v>
      </c>
      <c r="D51" s="128">
        <v>4.0201758175929747E-2</v>
      </c>
      <c r="E51" s="128">
        <v>4.1854054975662081E-2</v>
      </c>
      <c r="F51" s="128">
        <v>-7.4549867649428281E-3</v>
      </c>
      <c r="G51" s="128">
        <v>-6.7532026314122695E-2</v>
      </c>
      <c r="H51" s="130">
        <v>-6.5262168007435895E-2</v>
      </c>
    </row>
    <row r="52" spans="1:8" x14ac:dyDescent="0.2">
      <c r="A52" s="114" t="s">
        <v>66</v>
      </c>
      <c r="B52" s="126"/>
      <c r="C52" s="128">
        <v>9.5535646014735853E-2</v>
      </c>
      <c r="D52" s="128">
        <v>8.8111621664960005E-2</v>
      </c>
      <c r="E52" s="128">
        <v>5.6869362106452215E-2</v>
      </c>
      <c r="F52" s="128">
        <v>3.1881396421042929E-2</v>
      </c>
      <c r="G52" s="128">
        <v>1.2816438381613837E-2</v>
      </c>
      <c r="H52" s="130">
        <v>2.4970265140096481E-2</v>
      </c>
    </row>
    <row r="53" spans="1:8" x14ac:dyDescent="0.2">
      <c r="A53" s="116"/>
      <c r="B53" s="126"/>
      <c r="C53" s="124" t="s">
        <v>511</v>
      </c>
      <c r="D53" s="124" t="s">
        <v>511</v>
      </c>
      <c r="E53" s="124" t="s">
        <v>511</v>
      </c>
      <c r="F53" s="124" t="s">
        <v>511</v>
      </c>
      <c r="G53" s="124" t="s">
        <v>511</v>
      </c>
      <c r="H53" s="129" t="s">
        <v>511</v>
      </c>
    </row>
    <row r="54" spans="1:8" s="83" customFormat="1" x14ac:dyDescent="0.2">
      <c r="A54" s="110" t="s">
        <v>67</v>
      </c>
      <c r="B54" s="125"/>
      <c r="C54" s="124">
        <v>2.3862828000857705E-2</v>
      </c>
      <c r="D54" s="124">
        <v>3.0627237741158053E-2</v>
      </c>
      <c r="E54" s="124">
        <v>5.7567905645444561E-2</v>
      </c>
      <c r="F54" s="124">
        <v>3.1557190417159875E-2</v>
      </c>
      <c r="G54" s="124">
        <v>-7.8926160099020981E-3</v>
      </c>
      <c r="H54" s="129">
        <v>-1.2321350447458412E-3</v>
      </c>
    </row>
    <row r="55" spans="1:8" x14ac:dyDescent="0.2">
      <c r="A55" s="114"/>
      <c r="B55" s="126"/>
      <c r="C55" s="124" t="s">
        <v>511</v>
      </c>
      <c r="D55" s="124" t="s">
        <v>511</v>
      </c>
      <c r="E55" s="124" t="s">
        <v>511</v>
      </c>
      <c r="F55" s="124" t="s">
        <v>511</v>
      </c>
      <c r="G55" s="124" t="s">
        <v>511</v>
      </c>
      <c r="H55" s="129" t="s">
        <v>511</v>
      </c>
    </row>
    <row r="56" spans="1:8" s="83" customFormat="1" x14ac:dyDescent="0.2">
      <c r="A56" s="110" t="s">
        <v>68</v>
      </c>
      <c r="B56" s="125"/>
      <c r="C56" s="124">
        <v>7.1336664839010355E-2</v>
      </c>
      <c r="D56" s="124">
        <v>6.7931126738122627E-2</v>
      </c>
      <c r="E56" s="124">
        <v>-3.9551641225707534E-2</v>
      </c>
      <c r="F56" s="124">
        <v>5.4629929215379569E-3</v>
      </c>
      <c r="G56" s="124">
        <v>-9.9958354530256255E-3</v>
      </c>
      <c r="H56" s="129">
        <v>9.3007962353068852E-3</v>
      </c>
    </row>
    <row r="57" spans="1:8" x14ac:dyDescent="0.2">
      <c r="A57" s="114" t="s">
        <v>69</v>
      </c>
      <c r="B57" s="126"/>
      <c r="C57" s="128">
        <v>6.2067095998989963E-2</v>
      </c>
      <c r="D57" s="128">
        <v>5.9863297713006247E-2</v>
      </c>
      <c r="E57" s="128">
        <v>-4.4833567545600084E-2</v>
      </c>
      <c r="F57" s="128">
        <v>7.8187716625683912E-3</v>
      </c>
      <c r="G57" s="128">
        <v>-8.8343834668307419E-3</v>
      </c>
      <c r="H57" s="130">
        <v>2.5924536256689557E-3</v>
      </c>
    </row>
    <row r="58" spans="1:8" x14ac:dyDescent="0.2">
      <c r="A58" s="114" t="s">
        <v>70</v>
      </c>
      <c r="B58" s="126"/>
      <c r="C58" s="128">
        <v>0.10491999422849396</v>
      </c>
      <c r="D58" s="128">
        <v>0.10538045579173771</v>
      </c>
      <c r="E58" s="128">
        <v>-3.1026790817028749E-2</v>
      </c>
      <c r="F58" s="128">
        <v>-2.0284974615617513E-3</v>
      </c>
      <c r="G58" s="128">
        <v>-1.578743996187959E-2</v>
      </c>
      <c r="H58" s="130">
        <v>2.4217145388525152E-2</v>
      </c>
    </row>
    <row r="59" spans="1:8" x14ac:dyDescent="0.2">
      <c r="A59" s="114" t="s">
        <v>71</v>
      </c>
      <c r="B59" s="126"/>
      <c r="C59" s="128">
        <v>0.10769473375034955</v>
      </c>
      <c r="D59" s="128">
        <v>7.0422667677474848E-2</v>
      </c>
      <c r="E59" s="128">
        <v>8.209391516411868E-3</v>
      </c>
      <c r="F59" s="128">
        <v>-3.62446089296109E-3</v>
      </c>
      <c r="G59" s="128">
        <v>-8.4081842556182895E-3</v>
      </c>
      <c r="H59" s="130">
        <v>5.5436319860973304E-2</v>
      </c>
    </row>
    <row r="60" spans="1:8" x14ac:dyDescent="0.2">
      <c r="A60" s="116"/>
      <c r="B60" s="126"/>
      <c r="C60" s="124" t="s">
        <v>511</v>
      </c>
      <c r="D60" s="124" t="s">
        <v>511</v>
      </c>
      <c r="E60" s="124" t="s">
        <v>511</v>
      </c>
      <c r="F60" s="124" t="s">
        <v>511</v>
      </c>
      <c r="G60" s="124" t="s">
        <v>511</v>
      </c>
      <c r="H60" s="129" t="s">
        <v>511</v>
      </c>
    </row>
    <row r="61" spans="1:8" s="83" customFormat="1" x14ac:dyDescent="0.2">
      <c r="A61" s="110" t="s">
        <v>72</v>
      </c>
      <c r="B61" s="125"/>
      <c r="C61" s="124">
        <v>0.10608242902885623</v>
      </c>
      <c r="D61" s="124">
        <v>3.9140842736362425E-2</v>
      </c>
      <c r="E61" s="124">
        <v>-2.5767012954078905E-2</v>
      </c>
      <c r="F61" s="124">
        <v>-8.2988328716859794E-4</v>
      </c>
      <c r="G61" s="124">
        <v>-2.161964532999805E-2</v>
      </c>
      <c r="H61" s="129">
        <v>7.016403793483228E-3</v>
      </c>
    </row>
    <row r="62" spans="1:8" x14ac:dyDescent="0.2">
      <c r="A62" s="117" t="s">
        <v>73</v>
      </c>
      <c r="B62" s="126"/>
      <c r="C62" s="128">
        <v>0.13774890180823474</v>
      </c>
      <c r="D62" s="128">
        <v>8.486610686422158E-2</v>
      </c>
      <c r="E62" s="128">
        <v>-3.57605521691301E-2</v>
      </c>
      <c r="F62" s="128">
        <v>6.0706462699826602E-3</v>
      </c>
      <c r="G62" s="128">
        <v>-2.9496785730402153E-2</v>
      </c>
      <c r="H62" s="130">
        <v>1.8552667657046662E-2</v>
      </c>
    </row>
    <row r="63" spans="1:8" x14ac:dyDescent="0.2">
      <c r="A63" s="117" t="s">
        <v>74</v>
      </c>
      <c r="B63" s="126"/>
      <c r="C63" s="128">
        <v>1.0983938930084314E-2</v>
      </c>
      <c r="D63" s="128">
        <v>1.720643890160134E-2</v>
      </c>
      <c r="E63" s="128">
        <v>-5.4862217518651724E-2</v>
      </c>
      <c r="F63" s="128">
        <v>-1.3864272119287646E-2</v>
      </c>
      <c r="G63" s="128">
        <v>-3.7933459324954177E-2</v>
      </c>
      <c r="H63" s="130">
        <v>-5.5915828726894601E-2</v>
      </c>
    </row>
    <row r="64" spans="1:8" x14ac:dyDescent="0.2">
      <c r="A64" s="117" t="s">
        <v>75</v>
      </c>
      <c r="B64" s="126"/>
      <c r="C64" s="128">
        <v>0.13497945388414623</v>
      </c>
      <c r="D64" s="128">
        <v>4.7145312283958241E-4</v>
      </c>
      <c r="E64" s="128">
        <v>-1.702179473356269E-4</v>
      </c>
      <c r="F64" s="128">
        <v>3.2980693360040725E-4</v>
      </c>
      <c r="G64" s="128">
        <v>-2.8303232381050591E-3</v>
      </c>
      <c r="H64" s="130">
        <v>1.3736413028565764E-2</v>
      </c>
    </row>
    <row r="65" spans="1:11" x14ac:dyDescent="0.2">
      <c r="A65" s="117" t="s">
        <v>76</v>
      </c>
      <c r="B65" s="126"/>
      <c r="C65" s="128">
        <v>0.108399134284628</v>
      </c>
      <c r="D65" s="128">
        <v>1.5979062303784541E-2</v>
      </c>
      <c r="E65" s="128">
        <v>-9.8628047936102359E-3</v>
      </c>
      <c r="F65" s="128">
        <v>-4.0259363032816298E-3</v>
      </c>
      <c r="G65" s="128">
        <v>-1.3517085837128517E-2</v>
      </c>
      <c r="H65" s="130">
        <v>2.3194223747032172E-2</v>
      </c>
    </row>
    <row r="66" spans="1:11" ht="12" thickBot="1" x14ac:dyDescent="0.25">
      <c r="A66" s="118"/>
      <c r="B66" s="127"/>
      <c r="C66" s="133" t="s">
        <v>511</v>
      </c>
      <c r="D66" s="133" t="s">
        <v>511</v>
      </c>
      <c r="E66" s="133" t="s">
        <v>511</v>
      </c>
      <c r="F66" s="133" t="s">
        <v>511</v>
      </c>
      <c r="G66" s="133" t="s">
        <v>511</v>
      </c>
      <c r="H66" s="378" t="s">
        <v>511</v>
      </c>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5" orientation="landscape" r:id="rId1"/>
  <headerFooter>
    <oddHeader>&amp;CDH Headline HCHS Paybill Metrics (Experimental)</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118</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15" customHeight="1" x14ac:dyDescent="0.2">
      <c r="A9" s="452" t="s">
        <v>101</v>
      </c>
      <c r="B9" s="452"/>
      <c r="C9" s="452"/>
      <c r="D9" s="452"/>
      <c r="E9" s="452"/>
      <c r="F9" s="452"/>
    </row>
    <row r="10" spans="1:6" s="123" customFormat="1" ht="37.5" customHeight="1" x14ac:dyDescent="0.2">
      <c r="A10" s="451" t="s">
        <v>116</v>
      </c>
      <c r="B10" s="451"/>
      <c r="C10" s="451"/>
      <c r="D10" s="451"/>
      <c r="E10" s="451"/>
      <c r="F10" s="451"/>
    </row>
    <row r="11" spans="1:6" ht="24" customHeight="1" x14ac:dyDescent="0.2">
      <c r="A11" s="451" t="s">
        <v>102</v>
      </c>
      <c r="B11" s="451"/>
      <c r="C11" s="451"/>
      <c r="D11" s="451"/>
      <c r="E11" s="451"/>
      <c r="F11" s="451"/>
    </row>
    <row r="12" spans="1:6" ht="12.75" customHeight="1" x14ac:dyDescent="0.2">
      <c r="A12" s="451" t="s">
        <v>114</v>
      </c>
      <c r="B12" s="451"/>
      <c r="C12" s="451"/>
      <c r="D12" s="451"/>
      <c r="E12" s="451"/>
      <c r="F12" s="451"/>
    </row>
    <row r="13" spans="1:6" ht="12" customHeight="1" x14ac:dyDescent="0.2">
      <c r="A13" s="452" t="s">
        <v>103</v>
      </c>
      <c r="B13" s="452"/>
      <c r="C13" s="452"/>
      <c r="D13" s="452"/>
      <c r="E13" s="452"/>
      <c r="F13" s="452"/>
    </row>
    <row r="14" spans="1:6" x14ac:dyDescent="0.2">
      <c r="A14" s="452" t="s">
        <v>104</v>
      </c>
      <c r="B14" s="452"/>
      <c r="C14" s="452"/>
      <c r="D14" s="452"/>
      <c r="E14" s="452"/>
      <c r="F14" s="452"/>
    </row>
    <row r="15" spans="1:6" s="123" customFormat="1" ht="35.25" customHeight="1" x14ac:dyDescent="0.2">
      <c r="A15" s="451" t="s">
        <v>324</v>
      </c>
      <c r="B15" s="451"/>
      <c r="C15" s="451"/>
      <c r="D15" s="451"/>
      <c r="E15" s="451"/>
      <c r="F15" s="451"/>
    </row>
    <row r="16" spans="1:6" ht="12" thickBot="1" x14ac:dyDescent="0.25">
      <c r="A16" s="82"/>
    </row>
    <row r="17" spans="1:11" ht="31.5" thickTop="1" thickBot="1" x14ac:dyDescent="0.3">
      <c r="A17" s="119" t="s">
        <v>122</v>
      </c>
      <c r="B17" s="120" t="s">
        <v>2</v>
      </c>
      <c r="C17" s="121" t="s">
        <v>3</v>
      </c>
      <c r="D17" s="121" t="s">
        <v>4</v>
      </c>
      <c r="E17" s="121" t="s">
        <v>5</v>
      </c>
      <c r="F17" s="121" t="s">
        <v>6</v>
      </c>
      <c r="G17" s="121" t="s">
        <v>7</v>
      </c>
      <c r="H17" s="122" t="s">
        <v>501</v>
      </c>
      <c r="I17" s="84"/>
      <c r="J17" s="84"/>
      <c r="K17" s="84"/>
    </row>
    <row r="18" spans="1:11" ht="12" thickTop="1" x14ac:dyDescent="0.2">
      <c r="A18" s="107" t="s">
        <v>105</v>
      </c>
      <c r="B18" s="125"/>
      <c r="C18" s="131">
        <v>7.3236887715336207E-2</v>
      </c>
      <c r="D18" s="131">
        <v>3.7647915898305184E-2</v>
      </c>
      <c r="E18" s="131">
        <v>-4.9317640682662311E-3</v>
      </c>
      <c r="F18" s="131">
        <v>-2.9275940611528384E-4</v>
      </c>
      <c r="G18" s="131">
        <v>3.4074298385680324E-2</v>
      </c>
      <c r="H18" s="132">
        <v>1.4358770006058341E-2</v>
      </c>
    </row>
    <row r="19" spans="1:11" x14ac:dyDescent="0.2">
      <c r="A19" s="107"/>
      <c r="B19" s="126"/>
      <c r="C19" s="124" t="s">
        <v>511</v>
      </c>
      <c r="D19" s="124" t="s">
        <v>511</v>
      </c>
      <c r="E19" s="124" t="s">
        <v>511</v>
      </c>
      <c r="F19" s="124" t="s">
        <v>511</v>
      </c>
      <c r="G19" s="124" t="s">
        <v>511</v>
      </c>
      <c r="H19" s="129" t="s">
        <v>511</v>
      </c>
    </row>
    <row r="20" spans="1:11" s="83" customFormat="1" x14ac:dyDescent="0.2">
      <c r="A20" s="108" t="s">
        <v>41</v>
      </c>
      <c r="B20" s="125"/>
      <c r="C20" s="124">
        <v>6.1413027106887119E-2</v>
      </c>
      <c r="D20" s="124">
        <v>3.9448845211019545E-2</v>
      </c>
      <c r="E20" s="124">
        <v>6.1510661972918879E-3</v>
      </c>
      <c r="F20" s="124">
        <v>2.691568211247608E-3</v>
      </c>
      <c r="G20" s="124">
        <v>2.9740557571229731E-2</v>
      </c>
      <c r="H20" s="129">
        <v>8.1673968711877265E-3</v>
      </c>
    </row>
    <row r="21" spans="1:11" x14ac:dyDescent="0.2">
      <c r="A21" s="108"/>
      <c r="B21" s="126"/>
      <c r="C21" s="124" t="s">
        <v>511</v>
      </c>
      <c r="D21" s="124" t="s">
        <v>511</v>
      </c>
      <c r="E21" s="124" t="s">
        <v>511</v>
      </c>
      <c r="F21" s="124" t="s">
        <v>511</v>
      </c>
      <c r="G21" s="124" t="s">
        <v>511</v>
      </c>
      <c r="H21" s="129" t="s">
        <v>511</v>
      </c>
    </row>
    <row r="22" spans="1:11" s="87" customFormat="1" x14ac:dyDescent="0.2">
      <c r="A22" s="108" t="s">
        <v>42</v>
      </c>
      <c r="B22" s="125"/>
      <c r="C22" s="124">
        <v>5.712334647675843E-2</v>
      </c>
      <c r="D22" s="124">
        <v>3.0183586719701783E-2</v>
      </c>
      <c r="E22" s="124">
        <v>1.4231409306348475E-2</v>
      </c>
      <c r="F22" s="124">
        <v>1.0975996945384203E-2</v>
      </c>
      <c r="G22" s="124">
        <v>2.7857035050105505E-2</v>
      </c>
      <c r="H22" s="129">
        <v>1.3391550142586972E-2</v>
      </c>
    </row>
    <row r="23" spans="1:11" s="88" customFormat="1" x14ac:dyDescent="0.2">
      <c r="A23" s="109"/>
      <c r="B23" s="126"/>
      <c r="C23" s="124" t="s">
        <v>511</v>
      </c>
      <c r="D23" s="124" t="s">
        <v>511</v>
      </c>
      <c r="E23" s="124" t="s">
        <v>511</v>
      </c>
      <c r="F23" s="124" t="s">
        <v>511</v>
      </c>
      <c r="G23" s="124" t="s">
        <v>511</v>
      </c>
      <c r="H23" s="129" t="s">
        <v>511</v>
      </c>
    </row>
    <row r="24" spans="1:11" s="87" customFormat="1" x14ac:dyDescent="0.2">
      <c r="A24" s="110" t="s">
        <v>43</v>
      </c>
      <c r="B24" s="125"/>
      <c r="C24" s="124">
        <v>5.8271503819653736E-2</v>
      </c>
      <c r="D24" s="124">
        <v>3.2007008339852483E-2</v>
      </c>
      <c r="E24" s="124">
        <v>1.6537094926861506E-2</v>
      </c>
      <c r="F24" s="124">
        <v>1.2176483193585552E-2</v>
      </c>
      <c r="G24" s="124">
        <v>2.8059153463491526E-2</v>
      </c>
      <c r="H24" s="129">
        <v>1.2965600411481315E-2</v>
      </c>
    </row>
    <row r="25" spans="1:11" s="88" customFormat="1" x14ac:dyDescent="0.2">
      <c r="A25" s="111" t="s">
        <v>44</v>
      </c>
      <c r="B25" s="126"/>
      <c r="C25" s="128">
        <v>6.5734590341419485E-2</v>
      </c>
      <c r="D25" s="128">
        <v>3.8321271184312833E-2</v>
      </c>
      <c r="E25" s="128">
        <v>2.4934252550934177E-2</v>
      </c>
      <c r="F25" s="128">
        <v>9.1263176189404493E-3</v>
      </c>
      <c r="G25" s="128">
        <v>3.0885389365675531E-2</v>
      </c>
      <c r="H25" s="130">
        <v>1.7326283151790411E-2</v>
      </c>
    </row>
    <row r="26" spans="1:11" s="88" customFormat="1" x14ac:dyDescent="0.2">
      <c r="A26" s="111" t="s">
        <v>45</v>
      </c>
      <c r="B26" s="126"/>
      <c r="C26" s="128">
        <v>5.8090085056991203E-2</v>
      </c>
      <c r="D26" s="128">
        <v>2.8863058570158806E-2</v>
      </c>
      <c r="E26" s="128">
        <v>7.1360965082400973E-3</v>
      </c>
      <c r="F26" s="128">
        <v>1.9440786951442801E-2</v>
      </c>
      <c r="G26" s="128">
        <v>3.1464128636925937E-2</v>
      </c>
      <c r="H26" s="130">
        <v>1.0879417942180281E-2</v>
      </c>
    </row>
    <row r="27" spans="1:11" s="88" customFormat="1" x14ac:dyDescent="0.2">
      <c r="A27" s="111" t="s">
        <v>46</v>
      </c>
      <c r="B27" s="126"/>
      <c r="C27" s="128">
        <v>-8.5926958862903025E-4</v>
      </c>
      <c r="D27" s="128">
        <v>2.2550128285230953E-2</v>
      </c>
      <c r="E27" s="128">
        <v>-9.1003116620059776E-3</v>
      </c>
      <c r="F27" s="128">
        <v>4.2304470281872009E-2</v>
      </c>
      <c r="G27" s="128">
        <v>-5.5713783259215832E-3</v>
      </c>
      <c r="H27" s="130">
        <v>7.5719209853053471E-5</v>
      </c>
    </row>
    <row r="28" spans="1:11" s="88" customFormat="1" x14ac:dyDescent="0.2">
      <c r="A28" s="111" t="s">
        <v>47</v>
      </c>
      <c r="B28" s="126"/>
      <c r="C28" s="128">
        <v>-0.13861826582597392</v>
      </c>
      <c r="D28" s="128">
        <v>-0.16557974707718248</v>
      </c>
      <c r="E28" s="128">
        <v>-0.16495599843045283</v>
      </c>
      <c r="F28" s="128">
        <v>-0.14209207689039627</v>
      </c>
      <c r="G28" s="128">
        <v>-9.3695442642492632E-2</v>
      </c>
      <c r="H28" s="130">
        <v>-0.19251811862398072</v>
      </c>
    </row>
    <row r="29" spans="1:11" s="88" customFormat="1" x14ac:dyDescent="0.2">
      <c r="A29" s="111" t="s">
        <v>48</v>
      </c>
      <c r="B29" s="126"/>
      <c r="C29" s="128">
        <v>6.6756379238912755E-2</v>
      </c>
      <c r="D29" s="128">
        <v>1.9289763069408661E-2</v>
      </c>
      <c r="E29" s="128">
        <v>1.08995957150686E-2</v>
      </c>
      <c r="F29" s="128">
        <v>3.9415287909987384E-3</v>
      </c>
      <c r="G29" s="128">
        <v>2.7564115756227192E-2</v>
      </c>
      <c r="H29" s="130">
        <v>4.5619987210658852E-3</v>
      </c>
    </row>
    <row r="30" spans="1:11" s="88" customFormat="1" x14ac:dyDescent="0.2">
      <c r="A30" s="111"/>
      <c r="B30" s="126"/>
      <c r="C30" s="124" t="s">
        <v>511</v>
      </c>
      <c r="D30" s="124" t="s">
        <v>511</v>
      </c>
      <c r="E30" s="124" t="s">
        <v>511</v>
      </c>
      <c r="F30" s="124" t="s">
        <v>511</v>
      </c>
      <c r="G30" s="124" t="s">
        <v>511</v>
      </c>
      <c r="H30" s="129" t="s">
        <v>511</v>
      </c>
    </row>
    <row r="31" spans="1:11" s="87" customFormat="1" x14ac:dyDescent="0.2">
      <c r="A31" s="110" t="s">
        <v>49</v>
      </c>
      <c r="B31" s="125"/>
      <c r="C31" s="124">
        <v>1.5481363793169001E-2</v>
      </c>
      <c r="D31" s="124">
        <v>-3.8286869753507258E-2</v>
      </c>
      <c r="E31" s="124">
        <v>-7.8908195140929949E-2</v>
      </c>
      <c r="F31" s="124">
        <v>-4.2543472637591728E-2</v>
      </c>
      <c r="G31" s="124">
        <v>1.8331318157524645E-2</v>
      </c>
      <c r="H31" s="129">
        <v>3.3658068284847298E-2</v>
      </c>
    </row>
    <row r="32" spans="1:11" x14ac:dyDescent="0.2">
      <c r="A32" s="111" t="s">
        <v>50</v>
      </c>
      <c r="B32" s="126"/>
      <c r="C32" s="128">
        <v>0.1050706440764746</v>
      </c>
      <c r="D32" s="128">
        <v>-5.0663897672127645E-2</v>
      </c>
      <c r="E32" s="128">
        <v>-5.9615357125202273E-2</v>
      </c>
      <c r="F32" s="128">
        <v>-1.6827729310936457E-3</v>
      </c>
      <c r="G32" s="128">
        <v>2.1108919424613459E-2</v>
      </c>
      <c r="H32" s="130">
        <v>4.682876462775365E-2</v>
      </c>
    </row>
    <row r="33" spans="1:8" x14ac:dyDescent="0.2">
      <c r="A33" s="111" t="s">
        <v>51</v>
      </c>
      <c r="B33" s="126"/>
      <c r="C33" s="128">
        <v>-0.20880412481933097</v>
      </c>
      <c r="D33" s="128">
        <v>9.3806623294430569E-2</v>
      </c>
      <c r="E33" s="128">
        <v>-9.9270800062454367E-2</v>
      </c>
      <c r="F33" s="128">
        <v>-0.14674551731193264</v>
      </c>
      <c r="G33" s="128">
        <v>1.2190913035016626E-2</v>
      </c>
      <c r="H33" s="130">
        <v>-2.2327585260177418E-2</v>
      </c>
    </row>
    <row r="34" spans="1:8" x14ac:dyDescent="0.2">
      <c r="A34" s="111" t="s">
        <v>52</v>
      </c>
      <c r="B34" s="126"/>
      <c r="C34" s="128">
        <v>-0.2624702472906314</v>
      </c>
      <c r="D34" s="128">
        <v>5.9892660398367381E-2</v>
      </c>
      <c r="E34" s="128">
        <v>-0.27031381095144003</v>
      </c>
      <c r="F34" s="128">
        <v>-0.40209229196238039</v>
      </c>
      <c r="G34" s="128">
        <v>-0.32345608478823717</v>
      </c>
      <c r="H34" s="130">
        <v>-0.10355590471273823</v>
      </c>
    </row>
    <row r="35" spans="1:8" x14ac:dyDescent="0.2">
      <c r="A35" s="111" t="s">
        <v>53</v>
      </c>
      <c r="B35" s="126"/>
      <c r="C35" s="128">
        <v>-0.40697515799776784</v>
      </c>
      <c r="D35" s="128">
        <v>-0.30611855634949225</v>
      </c>
      <c r="E35" s="128">
        <v>-0.38863237829138531</v>
      </c>
      <c r="F35" s="128">
        <v>-0.24613050620511523</v>
      </c>
      <c r="G35" s="128">
        <v>-0.11280352898074975</v>
      </c>
      <c r="H35" s="130">
        <v>-4.9401363378546947E-2</v>
      </c>
    </row>
    <row r="36" spans="1:8" x14ac:dyDescent="0.2">
      <c r="A36" s="111" t="s">
        <v>54</v>
      </c>
      <c r="B36" s="126"/>
      <c r="C36" s="128">
        <v>-0.27358282817176161</v>
      </c>
      <c r="D36" s="128">
        <v>-7.2624910880915272E-2</v>
      </c>
      <c r="E36" s="128">
        <v>-0.15037999590245033</v>
      </c>
      <c r="F36" s="128">
        <v>-0.26138604691162826</v>
      </c>
      <c r="G36" s="128">
        <v>0.15056733874638861</v>
      </c>
      <c r="H36" s="130">
        <v>-6.8972986937870129E-2</v>
      </c>
    </row>
    <row r="37" spans="1:8" x14ac:dyDescent="0.2">
      <c r="A37" s="112"/>
      <c r="B37" s="126"/>
      <c r="C37" s="124" t="s">
        <v>511</v>
      </c>
      <c r="D37" s="124" t="s">
        <v>511</v>
      </c>
      <c r="E37" s="124" t="s">
        <v>511</v>
      </c>
      <c r="F37" s="124" t="s">
        <v>511</v>
      </c>
      <c r="G37" s="124" t="s">
        <v>511</v>
      </c>
      <c r="H37" s="129" t="s">
        <v>511</v>
      </c>
    </row>
    <row r="38" spans="1:8" x14ac:dyDescent="0.2">
      <c r="A38" s="109"/>
      <c r="B38" s="126"/>
      <c r="C38" s="124" t="s">
        <v>511</v>
      </c>
      <c r="D38" s="124" t="s">
        <v>511</v>
      </c>
      <c r="E38" s="124" t="s">
        <v>511</v>
      </c>
      <c r="F38" s="124" t="s">
        <v>511</v>
      </c>
      <c r="G38" s="124" t="s">
        <v>511</v>
      </c>
      <c r="H38" s="129" t="s">
        <v>511</v>
      </c>
    </row>
    <row r="39" spans="1:8" s="83" customFormat="1" x14ac:dyDescent="0.2">
      <c r="A39" s="113" t="s">
        <v>55</v>
      </c>
      <c r="B39" s="125"/>
      <c r="C39" s="124">
        <v>7.7180657385880203E-2</v>
      </c>
      <c r="D39" s="124">
        <v>3.9436933766793247E-2</v>
      </c>
      <c r="E39" s="124">
        <v>-9.488071503441553E-3</v>
      </c>
      <c r="F39" s="124">
        <v>-3.0362212614039041E-3</v>
      </c>
      <c r="G39" s="124">
        <v>3.560921103226633E-2</v>
      </c>
      <c r="H39" s="129">
        <v>1.4595768953335808E-2</v>
      </c>
    </row>
    <row r="40" spans="1:8" x14ac:dyDescent="0.2">
      <c r="A40" s="108"/>
      <c r="B40" s="126"/>
      <c r="C40" s="124" t="s">
        <v>511</v>
      </c>
      <c r="D40" s="124" t="s">
        <v>511</v>
      </c>
      <c r="E40" s="124" t="s">
        <v>511</v>
      </c>
      <c r="F40" s="124" t="s">
        <v>511</v>
      </c>
      <c r="G40" s="124" t="s">
        <v>511</v>
      </c>
      <c r="H40" s="129" t="s">
        <v>511</v>
      </c>
    </row>
    <row r="41" spans="1:8" s="83" customFormat="1" x14ac:dyDescent="0.2">
      <c r="A41" s="110" t="s">
        <v>56</v>
      </c>
      <c r="B41" s="125"/>
      <c r="C41" s="124">
        <v>5.8111443921402994E-2</v>
      </c>
      <c r="D41" s="124">
        <v>3.8718408672875793E-2</v>
      </c>
      <c r="E41" s="124">
        <v>-6.0721071334368659E-4</v>
      </c>
      <c r="F41" s="124">
        <v>-3.2392530381779583E-3</v>
      </c>
      <c r="G41" s="124">
        <v>3.654768544066278E-2</v>
      </c>
      <c r="H41" s="129">
        <v>7.81852304833075E-3</v>
      </c>
    </row>
    <row r="42" spans="1:8" x14ac:dyDescent="0.2">
      <c r="A42" s="114" t="s">
        <v>57</v>
      </c>
      <c r="B42" s="126"/>
      <c r="C42" s="128">
        <v>5.8048737679798013E-2</v>
      </c>
      <c r="D42" s="128">
        <v>4.2356408014382119E-2</v>
      </c>
      <c r="E42" s="128">
        <v>2.0283765264202502E-2</v>
      </c>
      <c r="F42" s="128">
        <v>1.2109399356555972E-2</v>
      </c>
      <c r="G42" s="128">
        <v>2.6135383039545879E-2</v>
      </c>
      <c r="H42" s="130">
        <v>5.7434904434419121E-3</v>
      </c>
    </row>
    <row r="43" spans="1:8" x14ac:dyDescent="0.2">
      <c r="A43" s="114" t="s">
        <v>58</v>
      </c>
      <c r="B43" s="126"/>
      <c r="C43" s="128">
        <v>-2.2303225190870024E-2</v>
      </c>
      <c r="D43" s="128">
        <v>-6.1432875897166062E-3</v>
      </c>
      <c r="E43" s="128">
        <v>-1.1253337442627909E-2</v>
      </c>
      <c r="F43" s="128">
        <v>4.1625078763480428E-2</v>
      </c>
      <c r="G43" s="128">
        <v>7.8526111350059935E-2</v>
      </c>
      <c r="H43" s="130">
        <v>0.10086440828121224</v>
      </c>
    </row>
    <row r="44" spans="1:8" x14ac:dyDescent="0.2">
      <c r="A44" s="114" t="s">
        <v>59</v>
      </c>
      <c r="B44" s="126"/>
      <c r="C44" s="128">
        <v>9.4305015810142168E-2</v>
      </c>
      <c r="D44" s="128">
        <v>6.1822461147753582E-3</v>
      </c>
      <c r="E44" s="128">
        <v>5.9645937213486988E-2</v>
      </c>
      <c r="F44" s="128">
        <v>3.1159127302095246E-2</v>
      </c>
      <c r="G44" s="128">
        <v>9.575980822492447E-3</v>
      </c>
      <c r="H44" s="130">
        <v>1.7500986717809308E-2</v>
      </c>
    </row>
    <row r="45" spans="1:8" x14ac:dyDescent="0.2">
      <c r="A45" s="114"/>
      <c r="B45" s="126"/>
      <c r="C45" s="124" t="s">
        <v>511</v>
      </c>
      <c r="D45" s="124" t="s">
        <v>511</v>
      </c>
      <c r="E45" s="124" t="s">
        <v>511</v>
      </c>
      <c r="F45" s="124" t="s">
        <v>511</v>
      </c>
      <c r="G45" s="124" t="s">
        <v>511</v>
      </c>
      <c r="H45" s="129" t="s">
        <v>511</v>
      </c>
    </row>
    <row r="46" spans="1:8" s="83" customFormat="1" x14ac:dyDescent="0.2">
      <c r="A46" s="110" t="s">
        <v>60</v>
      </c>
      <c r="B46" s="125"/>
      <c r="C46" s="124">
        <v>7.4312543267277764E-2</v>
      </c>
      <c r="D46" s="124">
        <v>5.30255888872877E-2</v>
      </c>
      <c r="E46" s="124">
        <v>9.430558973506864E-3</v>
      </c>
      <c r="F46" s="124">
        <v>4.6372100304563624E-3</v>
      </c>
      <c r="G46" s="124">
        <v>2.0240167145679555E-2</v>
      </c>
      <c r="H46" s="129">
        <v>3.5638869614071922E-3</v>
      </c>
    </row>
    <row r="47" spans="1:8" x14ac:dyDescent="0.2">
      <c r="A47" s="114" t="s">
        <v>61</v>
      </c>
      <c r="B47" s="126"/>
      <c r="C47" s="128">
        <v>6.6741370045579895E-2</v>
      </c>
      <c r="D47" s="128">
        <v>4.7035835776187751E-2</v>
      </c>
      <c r="E47" s="128">
        <v>5.6046524357882266E-3</v>
      </c>
      <c r="F47" s="128">
        <v>3.0879481221921523E-3</v>
      </c>
      <c r="G47" s="128">
        <v>3.6056217566684978E-2</v>
      </c>
      <c r="H47" s="130">
        <v>1.3713259200719863E-2</v>
      </c>
    </row>
    <row r="48" spans="1:8" x14ac:dyDescent="0.2">
      <c r="A48" s="115" t="s">
        <v>62</v>
      </c>
      <c r="B48" s="126"/>
      <c r="C48" s="128">
        <v>6.2829940815326557E-2</v>
      </c>
      <c r="D48" s="128">
        <v>5.5696857488093388E-2</v>
      </c>
      <c r="E48" s="128">
        <v>2.7763205602267194E-2</v>
      </c>
      <c r="F48" s="128">
        <v>2.3768979032193993E-2</v>
      </c>
      <c r="G48" s="128">
        <v>5.3936952774953806E-2</v>
      </c>
      <c r="H48" s="130">
        <v>3.6150855895879852E-2</v>
      </c>
    </row>
    <row r="49" spans="1:8" x14ac:dyDescent="0.2">
      <c r="A49" s="115" t="s">
        <v>63</v>
      </c>
      <c r="B49" s="126"/>
      <c r="C49" s="128">
        <v>5.9350493900484746E-2</v>
      </c>
      <c r="D49" s="128">
        <v>4.8017733907962601E-2</v>
      </c>
      <c r="E49" s="128">
        <v>1.9054455433696216E-2</v>
      </c>
      <c r="F49" s="128">
        <v>1.4934671543395561E-2</v>
      </c>
      <c r="G49" s="128">
        <v>4.2953842824985378E-2</v>
      </c>
      <c r="H49" s="130">
        <v>1.2886839286758489E-2</v>
      </c>
    </row>
    <row r="50" spans="1:8" x14ac:dyDescent="0.2">
      <c r="A50" s="115" t="s">
        <v>64</v>
      </c>
      <c r="B50" s="126"/>
      <c r="C50" s="128">
        <v>6.693819436601256E-2</v>
      </c>
      <c r="D50" s="128">
        <v>5.226106006775888E-2</v>
      </c>
      <c r="E50" s="128">
        <v>-1.9967993557200026E-2</v>
      </c>
      <c r="F50" s="128">
        <v>-4.2691396708806062E-3</v>
      </c>
      <c r="G50" s="128">
        <v>1.6008029507463384E-2</v>
      </c>
      <c r="H50" s="130">
        <v>1.446838607687484E-2</v>
      </c>
    </row>
    <row r="51" spans="1:8" x14ac:dyDescent="0.2">
      <c r="A51" s="114" t="s">
        <v>65</v>
      </c>
      <c r="B51" s="126"/>
      <c r="C51" s="128">
        <v>5.9199447179931086E-2</v>
      </c>
      <c r="D51" s="128">
        <v>3.33095239792085E-2</v>
      </c>
      <c r="E51" s="128">
        <v>-3.743282356929889E-3</v>
      </c>
      <c r="F51" s="128">
        <v>-1.6558296123786675E-2</v>
      </c>
      <c r="G51" s="128">
        <v>-4.5808002820598714E-2</v>
      </c>
      <c r="H51" s="130">
        <v>-6.1229906408855395E-2</v>
      </c>
    </row>
    <row r="52" spans="1:8" x14ac:dyDescent="0.2">
      <c r="A52" s="114" t="s">
        <v>66</v>
      </c>
      <c r="B52" s="126"/>
      <c r="C52" s="128">
        <v>9.9474052184066908E-2</v>
      </c>
      <c r="D52" s="128">
        <v>7.8619937507264925E-2</v>
      </c>
      <c r="E52" s="128">
        <v>2.5623904109441487E-2</v>
      </c>
      <c r="F52" s="128">
        <v>2.3107978376422533E-2</v>
      </c>
      <c r="G52" s="128">
        <v>4.5286751025178207E-2</v>
      </c>
      <c r="H52" s="130">
        <v>3.2040407467076371E-2</v>
      </c>
    </row>
    <row r="53" spans="1:8" x14ac:dyDescent="0.2">
      <c r="A53" s="116"/>
      <c r="B53" s="126"/>
      <c r="C53" s="124" t="s">
        <v>511</v>
      </c>
      <c r="D53" s="124" t="s">
        <v>511</v>
      </c>
      <c r="E53" s="124" t="s">
        <v>511</v>
      </c>
      <c r="F53" s="124" t="s">
        <v>511</v>
      </c>
      <c r="G53" s="124" t="s">
        <v>511</v>
      </c>
      <c r="H53" s="129" t="s">
        <v>511</v>
      </c>
    </row>
    <row r="54" spans="1:8" s="83" customFormat="1" x14ac:dyDescent="0.2">
      <c r="A54" s="110" t="s">
        <v>67</v>
      </c>
      <c r="B54" s="125"/>
      <c r="C54" s="124">
        <v>6.4947065858451891E-2</v>
      </c>
      <c r="D54" s="124">
        <v>4.496976414239362E-2</v>
      </c>
      <c r="E54" s="124">
        <v>1.0445016160613774E-2</v>
      </c>
      <c r="F54" s="124">
        <v>7.4032533980972204E-6</v>
      </c>
      <c r="G54" s="124">
        <v>1.0882862302899587E-2</v>
      </c>
      <c r="H54" s="129">
        <v>-5.5196952847836878E-3</v>
      </c>
    </row>
    <row r="55" spans="1:8" x14ac:dyDescent="0.2">
      <c r="A55" s="114"/>
      <c r="B55" s="126"/>
      <c r="C55" s="124" t="s">
        <v>511</v>
      </c>
      <c r="D55" s="124" t="s">
        <v>511</v>
      </c>
      <c r="E55" s="124" t="s">
        <v>511</v>
      </c>
      <c r="F55" s="124" t="s">
        <v>511</v>
      </c>
      <c r="G55" s="124" t="s">
        <v>511</v>
      </c>
      <c r="H55" s="129" t="s">
        <v>511</v>
      </c>
    </row>
    <row r="56" spans="1:8" s="83" customFormat="1" x14ac:dyDescent="0.2">
      <c r="A56" s="110" t="s">
        <v>68</v>
      </c>
      <c r="B56" s="125"/>
      <c r="C56" s="124">
        <v>8.2888858129567256E-2</v>
      </c>
      <c r="D56" s="124">
        <v>4.9294777371420739E-2</v>
      </c>
      <c r="E56" s="124">
        <v>-3.1482998545731E-3</v>
      </c>
      <c r="F56" s="124">
        <v>6.0824061791961981E-3</v>
      </c>
      <c r="G56" s="124">
        <v>7.6294227402922132E-2</v>
      </c>
      <c r="H56" s="129">
        <v>4.0318377115210913E-2</v>
      </c>
    </row>
    <row r="57" spans="1:8" x14ac:dyDescent="0.2">
      <c r="A57" s="114" t="s">
        <v>69</v>
      </c>
      <c r="B57" s="126"/>
      <c r="C57" s="128">
        <v>7.3179661247913197E-2</v>
      </c>
      <c r="D57" s="128">
        <v>4.1553844971597975E-2</v>
      </c>
      <c r="E57" s="128">
        <v>-5.6571542192043189E-3</v>
      </c>
      <c r="F57" s="128">
        <v>9.4496871863374299E-3</v>
      </c>
      <c r="G57" s="128">
        <v>8.2075814017890103E-2</v>
      </c>
      <c r="H57" s="130">
        <v>3.4447415480600263E-2</v>
      </c>
    </row>
    <row r="58" spans="1:8" x14ac:dyDescent="0.2">
      <c r="A58" s="114" t="s">
        <v>70</v>
      </c>
      <c r="B58" s="126"/>
      <c r="C58" s="128">
        <v>0.11445652288939168</v>
      </c>
      <c r="D58" s="128">
        <v>7.900564538799304E-2</v>
      </c>
      <c r="E58" s="128">
        <v>8.576508900133728E-3</v>
      </c>
      <c r="F58" s="128">
        <v>-3.5818358951178464E-4</v>
      </c>
      <c r="G58" s="128">
        <v>5.8179080904303238E-2</v>
      </c>
      <c r="H58" s="130">
        <v>5.5684994930331522E-2</v>
      </c>
    </row>
    <row r="59" spans="1:8" x14ac:dyDescent="0.2">
      <c r="A59" s="114" t="s">
        <v>71</v>
      </c>
      <c r="B59" s="126"/>
      <c r="C59" s="128">
        <v>0.13025255496857202</v>
      </c>
      <c r="D59" s="128">
        <v>6.713564074530165E-2</v>
      </c>
      <c r="E59" s="128">
        <v>-5.6527350659342224E-3</v>
      </c>
      <c r="F59" s="128">
        <v>-2.1317950145793185E-2</v>
      </c>
      <c r="G59" s="128">
        <v>5.1828958455836904E-2</v>
      </c>
      <c r="H59" s="130">
        <v>7.7873855223232757E-2</v>
      </c>
    </row>
    <row r="60" spans="1:8" x14ac:dyDescent="0.2">
      <c r="A60" s="116"/>
      <c r="B60" s="126"/>
      <c r="C60" s="124" t="s">
        <v>511</v>
      </c>
      <c r="D60" s="124" t="s">
        <v>511</v>
      </c>
      <c r="E60" s="124" t="s">
        <v>511</v>
      </c>
      <c r="F60" s="124" t="s">
        <v>511</v>
      </c>
      <c r="G60" s="124" t="s">
        <v>511</v>
      </c>
      <c r="H60" s="129" t="s">
        <v>511</v>
      </c>
    </row>
    <row r="61" spans="1:8" s="83" customFormat="1" x14ac:dyDescent="0.2">
      <c r="A61" s="110" t="s">
        <v>72</v>
      </c>
      <c r="B61" s="125"/>
      <c r="C61" s="124">
        <v>0.11100033627503803</v>
      </c>
      <c r="D61" s="124">
        <v>2.0220372851966317E-2</v>
      </c>
      <c r="E61" s="124">
        <v>-4.9281355901011792E-2</v>
      </c>
      <c r="F61" s="124">
        <v>-1.8721409989687299E-2</v>
      </c>
      <c r="G61" s="124">
        <v>9.57117244277228E-3</v>
      </c>
      <c r="H61" s="129">
        <v>1.2764659273467371E-2</v>
      </c>
    </row>
    <row r="62" spans="1:8" x14ac:dyDescent="0.2">
      <c r="A62" s="117" t="s">
        <v>73</v>
      </c>
      <c r="B62" s="126"/>
      <c r="C62" s="128">
        <v>0.14094278026854767</v>
      </c>
      <c r="D62" s="128">
        <v>5.6277498052797359E-2</v>
      </c>
      <c r="E62" s="128">
        <v>-4.3371543759111009E-2</v>
      </c>
      <c r="F62" s="128">
        <v>-1.0565493747306531E-2</v>
      </c>
      <c r="G62" s="128">
        <v>1.1581384924823857E-2</v>
      </c>
      <c r="H62" s="130">
        <v>2.8474993766275825E-2</v>
      </c>
    </row>
    <row r="63" spans="1:8" x14ac:dyDescent="0.2">
      <c r="A63" s="117" t="s">
        <v>74</v>
      </c>
      <c r="B63" s="126"/>
      <c r="C63" s="128">
        <v>2.9509861339105381E-2</v>
      </c>
      <c r="D63" s="128">
        <v>4.8972709185191032E-3</v>
      </c>
      <c r="E63" s="128">
        <v>-1.8098826431516946E-2</v>
      </c>
      <c r="F63" s="128">
        <v>-1.8688629612749752E-2</v>
      </c>
      <c r="G63" s="128">
        <v>5.1829484062725584E-2</v>
      </c>
      <c r="H63" s="130">
        <v>-1.336832239751129E-2</v>
      </c>
    </row>
    <row r="64" spans="1:8" x14ac:dyDescent="0.2">
      <c r="A64" s="117" t="s">
        <v>75</v>
      </c>
      <c r="B64" s="126"/>
      <c r="C64" s="128">
        <v>0.14048136978267189</v>
      </c>
      <c r="D64" s="128">
        <v>-1.6778048414582525E-2</v>
      </c>
      <c r="E64" s="128">
        <v>-7.2333104073112886E-2</v>
      </c>
      <c r="F64" s="128">
        <v>-2.9417559719051689E-2</v>
      </c>
      <c r="G64" s="128">
        <v>-7.2814485484936631E-3</v>
      </c>
      <c r="H64" s="130">
        <v>-3.1922785805141851E-3</v>
      </c>
    </row>
    <row r="65" spans="1:11" x14ac:dyDescent="0.2">
      <c r="A65" s="117" t="s">
        <v>76</v>
      </c>
      <c r="B65" s="126"/>
      <c r="C65" s="128">
        <v>0.10582162513980031</v>
      </c>
      <c r="D65" s="128">
        <v>-2.9022548276587123E-3</v>
      </c>
      <c r="E65" s="128">
        <v>-6.6493620062648473E-2</v>
      </c>
      <c r="F65" s="128">
        <v>-2.6165234775921919E-2</v>
      </c>
      <c r="G65" s="128">
        <v>-1.5184290883264784E-2</v>
      </c>
      <c r="H65" s="130">
        <v>1.5612842910101454E-2</v>
      </c>
    </row>
    <row r="66" spans="1:11" ht="12" thickBot="1" x14ac:dyDescent="0.25">
      <c r="A66" s="118"/>
      <c r="B66" s="127"/>
      <c r="C66" s="133" t="s">
        <v>511</v>
      </c>
      <c r="D66" s="133" t="s">
        <v>511</v>
      </c>
      <c r="E66" s="133" t="s">
        <v>511</v>
      </c>
      <c r="F66" s="133" t="s">
        <v>511</v>
      </c>
      <c r="G66" s="133" t="s">
        <v>511</v>
      </c>
      <c r="H66" s="378" t="s">
        <v>511</v>
      </c>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163</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5.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162</v>
      </c>
      <c r="B17" s="120" t="s">
        <v>2</v>
      </c>
      <c r="C17" s="121" t="s">
        <v>3</v>
      </c>
      <c r="D17" s="121" t="s">
        <v>4</v>
      </c>
      <c r="E17" s="121" t="s">
        <v>5</v>
      </c>
      <c r="F17" s="121" t="s">
        <v>6</v>
      </c>
      <c r="G17" s="121" t="s">
        <v>7</v>
      </c>
      <c r="H17" s="122" t="s">
        <v>501</v>
      </c>
      <c r="I17" s="84"/>
      <c r="J17" s="84"/>
      <c r="K17" s="84"/>
    </row>
    <row r="18" spans="1:11" ht="12" thickTop="1" x14ac:dyDescent="0.2">
      <c r="A18" s="107" t="s">
        <v>105</v>
      </c>
      <c r="B18" s="125"/>
      <c r="C18" s="131">
        <v>7.6950781715496408E-2</v>
      </c>
      <c r="D18" s="131">
        <v>4.0866906338030029E-2</v>
      </c>
      <c r="E18" s="131">
        <v>-2.0791079223644315E-3</v>
      </c>
      <c r="F18" s="131">
        <v>7.9676511961750407E-3</v>
      </c>
      <c r="G18" s="131">
        <v>1.2962520793617482E-2</v>
      </c>
      <c r="H18" s="132">
        <v>1.8960046021361698E-2</v>
      </c>
    </row>
    <row r="19" spans="1:11" x14ac:dyDescent="0.2">
      <c r="A19" s="107"/>
      <c r="B19" s="126"/>
      <c r="C19" s="124" t="s">
        <v>511</v>
      </c>
      <c r="D19" s="124" t="s">
        <v>511</v>
      </c>
      <c r="E19" s="124" t="s">
        <v>511</v>
      </c>
      <c r="F19" s="124" t="s">
        <v>511</v>
      </c>
      <c r="G19" s="124" t="s">
        <v>511</v>
      </c>
      <c r="H19" s="129" t="s">
        <v>511</v>
      </c>
    </row>
    <row r="20" spans="1:11" s="83" customFormat="1" x14ac:dyDescent="0.2">
      <c r="A20" s="108" t="s">
        <v>41</v>
      </c>
      <c r="B20" s="125"/>
      <c r="C20" s="124">
        <v>6.3521380634126379E-2</v>
      </c>
      <c r="D20" s="124">
        <v>4.166421980447188E-2</v>
      </c>
      <c r="E20" s="124">
        <v>9.7963757259666995E-3</v>
      </c>
      <c r="F20" s="124">
        <v>1.1513188333572399E-2</v>
      </c>
      <c r="G20" s="124">
        <v>1.5844944190773758E-2</v>
      </c>
      <c r="H20" s="129">
        <v>1.5750344902468072E-2</v>
      </c>
    </row>
    <row r="21" spans="1:11" x14ac:dyDescent="0.2">
      <c r="A21" s="108"/>
      <c r="B21" s="126"/>
      <c r="C21" s="124" t="s">
        <v>511</v>
      </c>
      <c r="D21" s="124" t="s">
        <v>511</v>
      </c>
      <c r="E21" s="124" t="s">
        <v>511</v>
      </c>
      <c r="F21" s="124" t="s">
        <v>511</v>
      </c>
      <c r="G21" s="124" t="s">
        <v>511</v>
      </c>
      <c r="H21" s="129" t="s">
        <v>511</v>
      </c>
    </row>
    <row r="22" spans="1:11" s="87" customFormat="1" x14ac:dyDescent="0.2">
      <c r="A22" s="108" t="s">
        <v>42</v>
      </c>
      <c r="B22" s="125"/>
      <c r="C22" s="124">
        <v>5.6417864803858686E-2</v>
      </c>
      <c r="D22" s="124">
        <v>3.4465135149914783E-2</v>
      </c>
      <c r="E22" s="124">
        <v>2.3224142485802401E-2</v>
      </c>
      <c r="F22" s="124">
        <v>2.6005240076070191E-2</v>
      </c>
      <c r="G22" s="124">
        <v>2.1175078930573576E-2</v>
      </c>
      <c r="H22" s="129">
        <v>2.6245433548062413E-2</v>
      </c>
    </row>
    <row r="23" spans="1:11" s="88" customFormat="1" x14ac:dyDescent="0.2">
      <c r="A23" s="109"/>
      <c r="B23" s="126"/>
      <c r="C23" s="124" t="s">
        <v>511</v>
      </c>
      <c r="D23" s="124" t="s">
        <v>511</v>
      </c>
      <c r="E23" s="124" t="s">
        <v>511</v>
      </c>
      <c r="F23" s="124" t="s">
        <v>511</v>
      </c>
      <c r="G23" s="124" t="s">
        <v>511</v>
      </c>
      <c r="H23" s="129" t="s">
        <v>511</v>
      </c>
    </row>
    <row r="24" spans="1:11" s="87" customFormat="1" x14ac:dyDescent="0.2">
      <c r="A24" s="110" t="s">
        <v>43</v>
      </c>
      <c r="B24" s="125"/>
      <c r="C24" s="124">
        <v>5.7219207983665532E-2</v>
      </c>
      <c r="D24" s="124">
        <v>3.6375657236695558E-2</v>
      </c>
      <c r="E24" s="124">
        <v>2.5738488554599037E-2</v>
      </c>
      <c r="F24" s="124">
        <v>2.7455968850571111E-2</v>
      </c>
      <c r="G24" s="124">
        <v>2.1620270618144533E-2</v>
      </c>
      <c r="H24" s="129">
        <v>2.605826003792866E-2</v>
      </c>
    </row>
    <row r="25" spans="1:11" s="88" customFormat="1" x14ac:dyDescent="0.2">
      <c r="A25" s="111" t="s">
        <v>44</v>
      </c>
      <c r="B25" s="126"/>
      <c r="C25" s="128">
        <v>6.5559741049877607E-2</v>
      </c>
      <c r="D25" s="128">
        <v>4.5188873709613775E-2</v>
      </c>
      <c r="E25" s="128">
        <v>3.4766757039825125E-2</v>
      </c>
      <c r="F25" s="128">
        <v>3.3308955081911229E-2</v>
      </c>
      <c r="G25" s="128">
        <v>3.5525394609101646E-2</v>
      </c>
      <c r="H25" s="130">
        <v>3.9347884917764864E-2</v>
      </c>
    </row>
    <row r="26" spans="1:11" s="88" customFormat="1" x14ac:dyDescent="0.2">
      <c r="A26" s="111" t="s">
        <v>45</v>
      </c>
      <c r="B26" s="126"/>
      <c r="C26" s="128">
        <v>6.115178966877588E-2</v>
      </c>
      <c r="D26" s="128">
        <v>3.3369293076563666E-2</v>
      </c>
      <c r="E26" s="128">
        <v>1.9090191663935663E-2</v>
      </c>
      <c r="F26" s="128">
        <v>1.8533087270580006E-2</v>
      </c>
      <c r="G26" s="128">
        <v>1.5504006657835356E-2</v>
      </c>
      <c r="H26" s="130">
        <v>1.3177537758030766E-2</v>
      </c>
    </row>
    <row r="27" spans="1:11" s="88" customFormat="1" x14ac:dyDescent="0.2">
      <c r="A27" s="111" t="s">
        <v>46</v>
      </c>
      <c r="B27" s="126"/>
      <c r="C27" s="128">
        <v>-2.7813638552730557E-3</v>
      </c>
      <c r="D27" s="128">
        <v>1.1988482959723878E-2</v>
      </c>
      <c r="E27" s="128">
        <v>-2.1645786763967445E-3</v>
      </c>
      <c r="F27" s="128">
        <v>4.1035020987579163E-2</v>
      </c>
      <c r="G27" s="128">
        <v>-2.9724837050141839E-2</v>
      </c>
      <c r="H27" s="130">
        <v>-2.0318995068524526E-3</v>
      </c>
    </row>
    <row r="28" spans="1:11" s="88" customFormat="1" x14ac:dyDescent="0.2">
      <c r="A28" s="111" t="s">
        <v>47</v>
      </c>
      <c r="B28" s="126"/>
      <c r="C28" s="128">
        <v>-0.10064398617658432</v>
      </c>
      <c r="D28" s="128">
        <v>-0.15325536405281392</v>
      </c>
      <c r="E28" s="128">
        <v>-0.16548520449233606</v>
      </c>
      <c r="F28" s="128">
        <v>-0.10653291500703932</v>
      </c>
      <c r="G28" s="128">
        <v>-0.13698456389704983</v>
      </c>
      <c r="H28" s="130">
        <v>-0.15768481988120009</v>
      </c>
    </row>
    <row r="29" spans="1:11" s="88" customFormat="1" x14ac:dyDescent="0.2">
      <c r="A29" s="111" t="s">
        <v>48</v>
      </c>
      <c r="B29" s="126"/>
      <c r="C29" s="128">
        <v>5.7727956711454143E-2</v>
      </c>
      <c r="D29" s="128">
        <v>2.6729363887743718E-2</v>
      </c>
      <c r="E29" s="128">
        <v>2.1688925326796671E-2</v>
      </c>
      <c r="F29" s="128">
        <v>1.5386576895262127E-2</v>
      </c>
      <c r="G29" s="128">
        <v>-1.422517194583639E-3</v>
      </c>
      <c r="H29" s="130">
        <v>4.9455881107256516E-3</v>
      </c>
    </row>
    <row r="30" spans="1:11" s="88" customFormat="1" x14ac:dyDescent="0.2">
      <c r="A30" s="111"/>
      <c r="B30" s="126"/>
      <c r="C30" s="124" t="s">
        <v>511</v>
      </c>
      <c r="D30" s="124" t="s">
        <v>511</v>
      </c>
      <c r="E30" s="124" t="s">
        <v>511</v>
      </c>
      <c r="F30" s="124" t="s">
        <v>511</v>
      </c>
      <c r="G30" s="124" t="s">
        <v>511</v>
      </c>
      <c r="H30" s="129" t="s">
        <v>511</v>
      </c>
    </row>
    <row r="31" spans="1:11" s="87" customFormat="1" x14ac:dyDescent="0.2">
      <c r="A31" s="110" t="s">
        <v>49</v>
      </c>
      <c r="B31" s="125"/>
      <c r="C31" s="124">
        <v>3.1227651791213784E-2</v>
      </c>
      <c r="D31" s="124">
        <v>-2.6602306732717573E-2</v>
      </c>
      <c r="E31" s="124">
        <v>-6.2548803198093972E-2</v>
      </c>
      <c r="F31" s="124">
        <v>-2.8144887173297328E-2</v>
      </c>
      <c r="G31" s="124">
        <v>3.6070920347748281E-3</v>
      </c>
      <c r="H31" s="129">
        <v>3.3764174408985603E-2</v>
      </c>
    </row>
    <row r="32" spans="1:11" x14ac:dyDescent="0.2">
      <c r="A32" s="111" t="s">
        <v>50</v>
      </c>
      <c r="B32" s="126"/>
      <c r="C32" s="128">
        <v>0.12408348109661649</v>
      </c>
      <c r="D32" s="128">
        <v>-3.3844071693919786E-2</v>
      </c>
      <c r="E32" s="128">
        <v>-4.1683644708137679E-2</v>
      </c>
      <c r="F32" s="128">
        <v>8.3115507830666679E-3</v>
      </c>
      <c r="G32" s="128">
        <v>1.2393369664510878E-2</v>
      </c>
      <c r="H32" s="130">
        <v>4.7839472866028299E-2</v>
      </c>
    </row>
    <row r="33" spans="1:8" x14ac:dyDescent="0.2">
      <c r="A33" s="111" t="s">
        <v>51</v>
      </c>
      <c r="B33" s="126"/>
      <c r="C33" s="128">
        <v>-0.20174143552127177</v>
      </c>
      <c r="D33" s="128">
        <v>9.6433433541878832E-2</v>
      </c>
      <c r="E33" s="128">
        <v>-0.10333851323542398</v>
      </c>
      <c r="F33" s="128">
        <v>-0.14938575553873124</v>
      </c>
      <c r="G33" s="128">
        <v>-9.9035641310230016E-4</v>
      </c>
      <c r="H33" s="130">
        <v>-1.2115364688252472E-2</v>
      </c>
    </row>
    <row r="34" spans="1:8" x14ac:dyDescent="0.2">
      <c r="A34" s="111" t="s">
        <v>52</v>
      </c>
      <c r="B34" s="126"/>
      <c r="C34" s="128">
        <v>-0.26072261242935701</v>
      </c>
      <c r="D34" s="128">
        <v>4.7668068504449712E-2</v>
      </c>
      <c r="E34" s="128">
        <v>-0.2685239322547146</v>
      </c>
      <c r="F34" s="128">
        <v>-0.39029555193032484</v>
      </c>
      <c r="G34" s="128">
        <v>-0.34142425767868267</v>
      </c>
      <c r="H34" s="130">
        <v>-9.1189895123013232E-2</v>
      </c>
    </row>
    <row r="35" spans="1:8" x14ac:dyDescent="0.2">
      <c r="A35" s="111" t="s">
        <v>53</v>
      </c>
      <c r="B35" s="126"/>
      <c r="C35" s="128">
        <v>-0.38830715557823892</v>
      </c>
      <c r="D35" s="128">
        <v>-0.31333023590503395</v>
      </c>
      <c r="E35" s="128">
        <v>-0.3371806568470378</v>
      </c>
      <c r="F35" s="128">
        <v>-0.1962124593513771</v>
      </c>
      <c r="G35" s="128">
        <v>-0.16486553972614104</v>
      </c>
      <c r="H35" s="130">
        <v>-0.16530412296576535</v>
      </c>
    </row>
    <row r="36" spans="1:8" x14ac:dyDescent="0.2">
      <c r="A36" s="111" t="s">
        <v>54</v>
      </c>
      <c r="B36" s="126"/>
      <c r="C36" s="128">
        <v>-0.23545942503924622</v>
      </c>
      <c r="D36" s="128">
        <v>-7.1113957218906565E-2</v>
      </c>
      <c r="E36" s="128">
        <v>-0.12186228121586462</v>
      </c>
      <c r="F36" s="128">
        <v>-0.1619228111148675</v>
      </c>
      <c r="G36" s="128">
        <v>-3.2612037845329844E-3</v>
      </c>
      <c r="H36" s="130">
        <v>-8.3949533188156789E-2</v>
      </c>
    </row>
    <row r="37" spans="1:8" x14ac:dyDescent="0.2">
      <c r="A37" s="112"/>
      <c r="B37" s="126"/>
      <c r="C37" s="124" t="s">
        <v>511</v>
      </c>
      <c r="D37" s="124" t="s">
        <v>511</v>
      </c>
      <c r="E37" s="124" t="s">
        <v>511</v>
      </c>
      <c r="F37" s="124" t="s">
        <v>511</v>
      </c>
      <c r="G37" s="124" t="s">
        <v>511</v>
      </c>
      <c r="H37" s="129" t="s">
        <v>511</v>
      </c>
    </row>
    <row r="38" spans="1:8" x14ac:dyDescent="0.2">
      <c r="A38" s="109"/>
      <c r="B38" s="126"/>
      <c r="C38" s="124" t="s">
        <v>511</v>
      </c>
      <c r="D38" s="124" t="s">
        <v>511</v>
      </c>
      <c r="E38" s="124" t="s">
        <v>511</v>
      </c>
      <c r="F38" s="124" t="s">
        <v>511</v>
      </c>
      <c r="G38" s="124" t="s">
        <v>511</v>
      </c>
      <c r="H38" s="129" t="s">
        <v>511</v>
      </c>
    </row>
    <row r="39" spans="1:8" s="83" customFormat="1" x14ac:dyDescent="0.2">
      <c r="A39" s="113" t="s">
        <v>55</v>
      </c>
      <c r="B39" s="125"/>
      <c r="C39" s="124">
        <v>8.1693670530682772E-2</v>
      </c>
      <c r="D39" s="124">
        <v>4.230802737338224E-2</v>
      </c>
      <c r="E39" s="124">
        <v>-7.7387531425394673E-3</v>
      </c>
      <c r="F39" s="124">
        <v>3.8072412400826927E-3</v>
      </c>
      <c r="G39" s="124">
        <v>1.1026387048280517E-2</v>
      </c>
      <c r="H39" s="129">
        <v>1.7225254573776105E-2</v>
      </c>
    </row>
    <row r="40" spans="1:8" x14ac:dyDescent="0.2">
      <c r="A40" s="108"/>
      <c r="B40" s="126"/>
      <c r="C40" s="124" t="s">
        <v>511</v>
      </c>
      <c r="D40" s="124" t="s">
        <v>511</v>
      </c>
      <c r="E40" s="124" t="s">
        <v>511</v>
      </c>
      <c r="F40" s="124" t="s">
        <v>511</v>
      </c>
      <c r="G40" s="124" t="s">
        <v>511</v>
      </c>
      <c r="H40" s="129" t="s">
        <v>511</v>
      </c>
    </row>
    <row r="41" spans="1:8" s="83" customFormat="1" x14ac:dyDescent="0.2">
      <c r="A41" s="110" t="s">
        <v>56</v>
      </c>
      <c r="B41" s="125"/>
      <c r="C41" s="124">
        <v>6.0017636888139103E-2</v>
      </c>
      <c r="D41" s="124">
        <v>3.8555852199757767E-2</v>
      </c>
      <c r="E41" s="124">
        <v>6.9023206039253715E-4</v>
      </c>
      <c r="F41" s="124">
        <v>2.8567517987247992E-3</v>
      </c>
      <c r="G41" s="124">
        <v>1.6845080433942616E-2</v>
      </c>
      <c r="H41" s="129">
        <v>1.4394913271522425E-2</v>
      </c>
    </row>
    <row r="42" spans="1:8" x14ac:dyDescent="0.2">
      <c r="A42" s="114" t="s">
        <v>57</v>
      </c>
      <c r="B42" s="126"/>
      <c r="C42" s="128">
        <v>6.3420301544627744E-2</v>
      </c>
      <c r="D42" s="128">
        <v>5.0531542430485743E-2</v>
      </c>
      <c r="E42" s="128">
        <v>2.4684153059204572E-2</v>
      </c>
      <c r="F42" s="128">
        <v>1.8769967517402231E-2</v>
      </c>
      <c r="G42" s="128">
        <v>2.349031165538551E-2</v>
      </c>
      <c r="H42" s="130">
        <v>1.4039840596135278E-2</v>
      </c>
    </row>
    <row r="43" spans="1:8" x14ac:dyDescent="0.2">
      <c r="A43" s="114" t="s">
        <v>58</v>
      </c>
      <c r="B43" s="126"/>
      <c r="C43" s="128">
        <v>-1.6779402403358956E-2</v>
      </c>
      <c r="D43" s="128">
        <v>3.2924358272783394E-3</v>
      </c>
      <c r="E43" s="128">
        <v>-8.5822468126033336E-3</v>
      </c>
      <c r="F43" s="128">
        <v>5.9244740704684107E-2</v>
      </c>
      <c r="G43" s="128">
        <v>8.5558234119973431E-2</v>
      </c>
      <c r="H43" s="130">
        <v>0.11291988363732464</v>
      </c>
    </row>
    <row r="44" spans="1:8" x14ac:dyDescent="0.2">
      <c r="A44" s="114" t="s">
        <v>59</v>
      </c>
      <c r="B44" s="126"/>
      <c r="C44" s="128">
        <v>0.10202423115596915</v>
      </c>
      <c r="D44" s="128">
        <v>6.6807116238685182E-3</v>
      </c>
      <c r="E44" s="128">
        <v>5.3628910905789473E-2</v>
      </c>
      <c r="F44" s="128">
        <v>4.2082840228321317E-2</v>
      </c>
      <c r="G44" s="128">
        <v>7.430033330896979E-3</v>
      </c>
      <c r="H44" s="130">
        <v>2.3571612275385068E-2</v>
      </c>
    </row>
    <row r="45" spans="1:8" x14ac:dyDescent="0.2">
      <c r="A45" s="114"/>
      <c r="B45" s="126"/>
      <c r="C45" s="124" t="s">
        <v>511</v>
      </c>
      <c r="D45" s="124" t="s">
        <v>511</v>
      </c>
      <c r="E45" s="124" t="s">
        <v>511</v>
      </c>
      <c r="F45" s="124" t="s">
        <v>511</v>
      </c>
      <c r="G45" s="124" t="s">
        <v>511</v>
      </c>
      <c r="H45" s="129" t="s">
        <v>511</v>
      </c>
    </row>
    <row r="46" spans="1:8" s="83" customFormat="1" x14ac:dyDescent="0.2">
      <c r="A46" s="110" t="s">
        <v>60</v>
      </c>
      <c r="B46" s="125"/>
      <c r="C46" s="124">
        <v>8.036504330793659E-2</v>
      </c>
      <c r="D46" s="124">
        <v>5.6999941276778543E-2</v>
      </c>
      <c r="E46" s="124">
        <v>1.1508871249537034E-2</v>
      </c>
      <c r="F46" s="124">
        <v>1.1710865949916549E-2</v>
      </c>
      <c r="G46" s="124">
        <v>7.3282141863939554E-3</v>
      </c>
      <c r="H46" s="129">
        <v>6.6251596664748114E-3</v>
      </c>
    </row>
    <row r="47" spans="1:8" x14ac:dyDescent="0.2">
      <c r="A47" s="114" t="s">
        <v>61</v>
      </c>
      <c r="B47" s="126"/>
      <c r="C47" s="128">
        <v>7.1367953004913165E-2</v>
      </c>
      <c r="D47" s="128">
        <v>4.8517374220133025E-2</v>
      </c>
      <c r="E47" s="128">
        <v>7.3772887202638859E-3</v>
      </c>
      <c r="F47" s="128">
        <v>7.5932335149599961E-3</v>
      </c>
      <c r="G47" s="128">
        <v>2.2788826989648792E-2</v>
      </c>
      <c r="H47" s="130">
        <v>1.5104907135613077E-2</v>
      </c>
    </row>
    <row r="48" spans="1:8" x14ac:dyDescent="0.2">
      <c r="A48" s="115" t="s">
        <v>62</v>
      </c>
      <c r="B48" s="126"/>
      <c r="C48" s="128">
        <v>6.9776269126676116E-2</v>
      </c>
      <c r="D48" s="128">
        <v>6.1649844000488008E-2</v>
      </c>
      <c r="E48" s="128">
        <v>3.2870262291208041E-2</v>
      </c>
      <c r="F48" s="128">
        <v>3.9000270060524755E-2</v>
      </c>
      <c r="G48" s="128">
        <v>3.8730171836167893E-2</v>
      </c>
      <c r="H48" s="130">
        <v>3.7391223871714896E-2</v>
      </c>
    </row>
    <row r="49" spans="1:8" x14ac:dyDescent="0.2">
      <c r="A49" s="115" t="s">
        <v>63</v>
      </c>
      <c r="B49" s="126"/>
      <c r="C49" s="128">
        <v>7.0800022461526391E-2</v>
      </c>
      <c r="D49" s="128">
        <v>4.6174898695886313E-2</v>
      </c>
      <c r="E49" s="128">
        <v>2.3305812312869101E-2</v>
      </c>
      <c r="F49" s="128">
        <v>2.2795473546198375E-2</v>
      </c>
      <c r="G49" s="128">
        <v>2.6402623003971337E-2</v>
      </c>
      <c r="H49" s="130">
        <v>1.6336411825642605E-2</v>
      </c>
    </row>
    <row r="50" spans="1:8" x14ac:dyDescent="0.2">
      <c r="A50" s="115" t="s">
        <v>64</v>
      </c>
      <c r="B50" s="126"/>
      <c r="C50" s="128">
        <v>7.0371028167451E-2</v>
      </c>
      <c r="D50" s="128">
        <v>5.0121660317929084E-2</v>
      </c>
      <c r="E50" s="128">
        <v>-2.0650849259460369E-2</v>
      </c>
      <c r="F50" s="128">
        <v>3.5871968651290942E-5</v>
      </c>
      <c r="G50" s="128">
        <v>3.7892464305449014E-3</v>
      </c>
      <c r="H50" s="130">
        <v>1.6052578949449892E-2</v>
      </c>
    </row>
    <row r="51" spans="1:8" x14ac:dyDescent="0.2">
      <c r="A51" s="114" t="s">
        <v>65</v>
      </c>
      <c r="B51" s="126"/>
      <c r="C51" s="128">
        <v>6.8934108657004112E-2</v>
      </c>
      <c r="D51" s="128">
        <v>3.9986487355290423E-2</v>
      </c>
      <c r="E51" s="128">
        <v>-4.3477546531156541E-4</v>
      </c>
      <c r="F51" s="128">
        <v>-4.3118680931503173E-3</v>
      </c>
      <c r="G51" s="128">
        <v>-5.4489945223574643E-2</v>
      </c>
      <c r="H51" s="130">
        <v>-5.5422406187808915E-2</v>
      </c>
    </row>
    <row r="52" spans="1:8" x14ac:dyDescent="0.2">
      <c r="A52" s="114" t="s">
        <v>66</v>
      </c>
      <c r="B52" s="126"/>
      <c r="C52" s="128">
        <v>0.10402117064171157</v>
      </c>
      <c r="D52" s="128">
        <v>8.3507608900339259E-2</v>
      </c>
      <c r="E52" s="128">
        <v>2.6700398625606692E-2</v>
      </c>
      <c r="F52" s="128">
        <v>2.9512373545110826E-2</v>
      </c>
      <c r="G52" s="128">
        <v>2.8743710908629261E-2</v>
      </c>
      <c r="H52" s="130">
        <v>3.4804900305654085E-2</v>
      </c>
    </row>
    <row r="53" spans="1:8" x14ac:dyDescent="0.2">
      <c r="A53" s="116"/>
      <c r="B53" s="126"/>
      <c r="C53" s="124" t="s">
        <v>511</v>
      </c>
      <c r="D53" s="124" t="s">
        <v>511</v>
      </c>
      <c r="E53" s="124" t="s">
        <v>511</v>
      </c>
      <c r="F53" s="124" t="s">
        <v>511</v>
      </c>
      <c r="G53" s="124" t="s">
        <v>511</v>
      </c>
      <c r="H53" s="129" t="s">
        <v>511</v>
      </c>
    </row>
    <row r="54" spans="1:8" s="83" customFormat="1" x14ac:dyDescent="0.2">
      <c r="A54" s="110" t="s">
        <v>67</v>
      </c>
      <c r="B54" s="125"/>
      <c r="C54" s="124">
        <v>6.5804835838775499E-2</v>
      </c>
      <c r="D54" s="124">
        <v>4.7909144710311491E-2</v>
      </c>
      <c r="E54" s="124">
        <v>1.349696114166532E-2</v>
      </c>
      <c r="F54" s="124">
        <v>3.9066306312851573E-3</v>
      </c>
      <c r="G54" s="124">
        <v>1.1124153663384595E-2</v>
      </c>
      <c r="H54" s="129">
        <v>-2.5102677890558311E-3</v>
      </c>
    </row>
    <row r="55" spans="1:8" x14ac:dyDescent="0.2">
      <c r="A55" s="114"/>
      <c r="B55" s="126"/>
      <c r="C55" s="124" t="s">
        <v>511</v>
      </c>
      <c r="D55" s="124" t="s">
        <v>511</v>
      </c>
      <c r="E55" s="124" t="s">
        <v>511</v>
      </c>
      <c r="F55" s="124" t="s">
        <v>511</v>
      </c>
      <c r="G55" s="124" t="s">
        <v>511</v>
      </c>
      <c r="H55" s="129" t="s">
        <v>511</v>
      </c>
    </row>
    <row r="56" spans="1:8" s="83" customFormat="1" x14ac:dyDescent="0.2">
      <c r="A56" s="110" t="s">
        <v>68</v>
      </c>
      <c r="B56" s="125"/>
      <c r="C56" s="124">
        <v>8.3925845211990424E-2</v>
      </c>
      <c r="D56" s="124">
        <v>5.2130468481855763E-2</v>
      </c>
      <c r="E56" s="124">
        <v>-6.3201832704928851E-4</v>
      </c>
      <c r="F56" s="124">
        <v>1.1534011782871278E-2</v>
      </c>
      <c r="G56" s="124">
        <v>2.3410897191362912E-2</v>
      </c>
      <c r="H56" s="129">
        <v>3.2686070783430221E-2</v>
      </c>
    </row>
    <row r="57" spans="1:8" x14ac:dyDescent="0.2">
      <c r="A57" s="114" t="s">
        <v>69</v>
      </c>
      <c r="B57" s="126"/>
      <c r="C57" s="128">
        <v>7.4839758111530763E-2</v>
      </c>
      <c r="D57" s="128">
        <v>4.4328096200949796E-2</v>
      </c>
      <c r="E57" s="128">
        <v>-3.715094860632262E-3</v>
      </c>
      <c r="F57" s="128">
        <v>1.4888479716090419E-2</v>
      </c>
      <c r="G57" s="128">
        <v>2.6173718355671172E-2</v>
      </c>
      <c r="H57" s="130">
        <v>2.7670447897260475E-2</v>
      </c>
    </row>
    <row r="58" spans="1:8" x14ac:dyDescent="0.2">
      <c r="A58" s="114" t="s">
        <v>70</v>
      </c>
      <c r="B58" s="126"/>
      <c r="C58" s="128">
        <v>0.11679390278732393</v>
      </c>
      <c r="D58" s="128">
        <v>8.1239360818655459E-2</v>
      </c>
      <c r="E58" s="128">
        <v>1.2449434021933437E-2</v>
      </c>
      <c r="F58" s="128">
        <v>4.8495725702193404E-3</v>
      </c>
      <c r="G58" s="128">
        <v>1.2776460435887982E-2</v>
      </c>
      <c r="H58" s="130">
        <v>4.6415515725855006E-2</v>
      </c>
    </row>
    <row r="59" spans="1:8" x14ac:dyDescent="0.2">
      <c r="A59" s="114" t="s">
        <v>71</v>
      </c>
      <c r="B59" s="126"/>
      <c r="C59" s="128">
        <v>0.11513516214482156</v>
      </c>
      <c r="D59" s="128">
        <v>7.0319910690210152E-2</v>
      </c>
      <c r="E59" s="128">
        <v>-1.5821075764075321E-3</v>
      </c>
      <c r="F59" s="128">
        <v>-1.7271404259051826E-2</v>
      </c>
      <c r="G59" s="128">
        <v>2.0053416355251708E-2</v>
      </c>
      <c r="H59" s="130">
        <v>6.2945676987098409E-2</v>
      </c>
    </row>
    <row r="60" spans="1:8" x14ac:dyDescent="0.2">
      <c r="A60" s="116"/>
      <c r="B60" s="126"/>
      <c r="C60" s="124" t="s">
        <v>511</v>
      </c>
      <c r="D60" s="124" t="s">
        <v>511</v>
      </c>
      <c r="E60" s="124" t="s">
        <v>511</v>
      </c>
      <c r="F60" s="124" t="s">
        <v>511</v>
      </c>
      <c r="G60" s="124" t="s">
        <v>511</v>
      </c>
      <c r="H60" s="129" t="s">
        <v>511</v>
      </c>
    </row>
    <row r="61" spans="1:8" s="83" customFormat="1" x14ac:dyDescent="0.2">
      <c r="A61" s="110" t="s">
        <v>72</v>
      </c>
      <c r="B61" s="125"/>
      <c r="C61" s="124">
        <v>0.11946301253349034</v>
      </c>
      <c r="D61" s="124">
        <v>2.7717987140003064E-2</v>
      </c>
      <c r="E61" s="124">
        <v>-4.5281180177871749E-2</v>
      </c>
      <c r="F61" s="124">
        <v>-8.7636830919057829E-3</v>
      </c>
      <c r="G61" s="124">
        <v>-8.5206725227078284E-3</v>
      </c>
      <c r="H61" s="129">
        <v>1.7195910679958182E-2</v>
      </c>
    </row>
    <row r="62" spans="1:8" x14ac:dyDescent="0.2">
      <c r="A62" s="117" t="s">
        <v>73</v>
      </c>
      <c r="B62" s="126"/>
      <c r="C62" s="128">
        <v>0.14624287663083213</v>
      </c>
      <c r="D62" s="128">
        <v>6.3416152974685058E-2</v>
      </c>
      <c r="E62" s="128">
        <v>-4.0607743708811816E-2</v>
      </c>
      <c r="F62" s="128">
        <v>-3.8615426471795278E-3</v>
      </c>
      <c r="G62" s="128">
        <v>-1.4946211800366815E-2</v>
      </c>
      <c r="H62" s="130">
        <v>3.0004371722886614E-2</v>
      </c>
    </row>
    <row r="63" spans="1:8" x14ac:dyDescent="0.2">
      <c r="A63" s="117" t="s">
        <v>74</v>
      </c>
      <c r="B63" s="126"/>
      <c r="C63" s="128">
        <v>4.4548317038612506E-2</v>
      </c>
      <c r="D63" s="128">
        <v>1.7980041215198916E-2</v>
      </c>
      <c r="E63" s="128">
        <v>-5.811506987656756E-3</v>
      </c>
      <c r="F63" s="128">
        <v>-2.0496237076815804E-3</v>
      </c>
      <c r="G63" s="128">
        <v>3.5367145385503118E-3</v>
      </c>
      <c r="H63" s="130">
        <v>-2.5709534758199259E-2</v>
      </c>
    </row>
    <row r="64" spans="1:8" x14ac:dyDescent="0.2">
      <c r="A64" s="117" t="s">
        <v>75</v>
      </c>
      <c r="B64" s="126"/>
      <c r="C64" s="128">
        <v>0.14628626834597913</v>
      </c>
      <c r="D64" s="128">
        <v>-1.4087021879163886E-2</v>
      </c>
      <c r="E64" s="128">
        <v>-6.8262248628830124E-2</v>
      </c>
      <c r="F64" s="128">
        <v>-1.590088024405667E-2</v>
      </c>
      <c r="G64" s="128">
        <v>5.6315876682420107E-3</v>
      </c>
      <c r="H64" s="130">
        <v>1.9309358746265604E-2</v>
      </c>
    </row>
    <row r="65" spans="1:11" x14ac:dyDescent="0.2">
      <c r="A65" s="117" t="s">
        <v>76</v>
      </c>
      <c r="B65" s="126"/>
      <c r="C65" s="128">
        <v>0.11466079147379271</v>
      </c>
      <c r="D65" s="128">
        <v>-9.2576333001681554E-4</v>
      </c>
      <c r="E65" s="128">
        <v>-6.9023363764431855E-2</v>
      </c>
      <c r="F65" s="128">
        <v>-1.916157637496263E-2</v>
      </c>
      <c r="G65" s="128">
        <v>-1.5195119157345172E-2</v>
      </c>
      <c r="H65" s="130">
        <v>2.6332935845643002E-2</v>
      </c>
    </row>
    <row r="66" spans="1:11" ht="12" thickBot="1" x14ac:dyDescent="0.25">
      <c r="A66" s="118"/>
      <c r="B66" s="127"/>
      <c r="C66" s="133" t="s">
        <v>511</v>
      </c>
      <c r="D66" s="133" t="s">
        <v>511</v>
      </c>
      <c r="E66" s="133" t="s">
        <v>511</v>
      </c>
      <c r="F66" s="133" t="s">
        <v>511</v>
      </c>
      <c r="G66" s="133" t="s">
        <v>511</v>
      </c>
      <c r="H66" s="378" t="s">
        <v>511</v>
      </c>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175</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3.7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161</v>
      </c>
      <c r="B17" s="120" t="s">
        <v>2</v>
      </c>
      <c r="C17" s="121" t="s">
        <v>3</v>
      </c>
      <c r="D17" s="121" t="s">
        <v>4</v>
      </c>
      <c r="E17" s="121" t="s">
        <v>5</v>
      </c>
      <c r="F17" s="121" t="s">
        <v>6</v>
      </c>
      <c r="G17" s="121" t="s">
        <v>7</v>
      </c>
      <c r="H17" s="122" t="s">
        <v>501</v>
      </c>
      <c r="I17" s="84"/>
      <c r="J17" s="84"/>
      <c r="K17" s="84"/>
    </row>
    <row r="18" spans="1:11" ht="12" thickTop="1" x14ac:dyDescent="0.2">
      <c r="A18" s="107" t="s">
        <v>105</v>
      </c>
      <c r="B18" s="125"/>
      <c r="C18" s="131">
        <v>3.8534863325896618E-2</v>
      </c>
      <c r="D18" s="131">
        <v>-7.199406604968539E-3</v>
      </c>
      <c r="E18" s="131">
        <v>-1.1107694606220075E-2</v>
      </c>
      <c r="F18" s="131">
        <v>1.6628368199619326E-2</v>
      </c>
      <c r="G18" s="131">
        <v>-1.2057788505777878E-2</v>
      </c>
      <c r="H18" s="132">
        <v>4.6084494808359189E-2</v>
      </c>
    </row>
    <row r="19" spans="1:11" x14ac:dyDescent="0.2">
      <c r="A19" s="107"/>
      <c r="B19" s="126"/>
      <c r="C19" s="124" t="s">
        <v>511</v>
      </c>
      <c r="D19" s="124" t="s">
        <v>511</v>
      </c>
      <c r="E19" s="124" t="s">
        <v>511</v>
      </c>
      <c r="F19" s="124" t="s">
        <v>511</v>
      </c>
      <c r="G19" s="124" t="s">
        <v>511</v>
      </c>
      <c r="H19" s="129" t="s">
        <v>511</v>
      </c>
    </row>
    <row r="20" spans="1:11" s="83" customFormat="1" x14ac:dyDescent="0.2">
      <c r="A20" s="108" t="s">
        <v>41</v>
      </c>
      <c r="B20" s="125"/>
      <c r="C20" s="124">
        <v>3.7173078584963326E-2</v>
      </c>
      <c r="D20" s="124">
        <v>-2.0451849586462734E-2</v>
      </c>
      <c r="E20" s="124">
        <v>-1.1757260079494292E-2</v>
      </c>
      <c r="F20" s="124">
        <v>1.2175541741150875E-2</v>
      </c>
      <c r="G20" s="124">
        <v>6.2295520241737457E-3</v>
      </c>
      <c r="H20" s="129">
        <v>4.1828556549391216E-2</v>
      </c>
    </row>
    <row r="21" spans="1:11" x14ac:dyDescent="0.2">
      <c r="A21" s="108"/>
      <c r="B21" s="126"/>
      <c r="C21" s="124" t="s">
        <v>511</v>
      </c>
      <c r="D21" s="124" t="s">
        <v>511</v>
      </c>
      <c r="E21" s="124" t="s">
        <v>511</v>
      </c>
      <c r="F21" s="124" t="s">
        <v>511</v>
      </c>
      <c r="G21" s="124" t="s">
        <v>511</v>
      </c>
      <c r="H21" s="129" t="s">
        <v>511</v>
      </c>
    </row>
    <row r="22" spans="1:11" s="87" customFormat="1" x14ac:dyDescent="0.2">
      <c r="A22" s="108" t="s">
        <v>42</v>
      </c>
      <c r="B22" s="125"/>
      <c r="C22" s="124">
        <v>4.0939137656217817E-2</v>
      </c>
      <c r="D22" s="124">
        <v>-2.3688089534294021E-2</v>
      </c>
      <c r="E22" s="124">
        <v>-1.9811534607855119E-2</v>
      </c>
      <c r="F22" s="124">
        <v>2.1779596035882864E-2</v>
      </c>
      <c r="G22" s="124">
        <v>2.3295319782281831E-2</v>
      </c>
      <c r="H22" s="129">
        <v>4.5841227736892698E-2</v>
      </c>
    </row>
    <row r="23" spans="1:11" s="88" customFormat="1" x14ac:dyDescent="0.2">
      <c r="A23" s="109"/>
      <c r="B23" s="126"/>
      <c r="C23" s="124" t="s">
        <v>511</v>
      </c>
      <c r="D23" s="124" t="s">
        <v>511</v>
      </c>
      <c r="E23" s="124" t="s">
        <v>511</v>
      </c>
      <c r="F23" s="124" t="s">
        <v>511</v>
      </c>
      <c r="G23" s="124" t="s">
        <v>511</v>
      </c>
      <c r="H23" s="129" t="s">
        <v>511</v>
      </c>
    </row>
    <row r="24" spans="1:11" s="87" customFormat="1" x14ac:dyDescent="0.2">
      <c r="A24" s="110" t="s">
        <v>43</v>
      </c>
      <c r="B24" s="125"/>
      <c r="C24" s="124">
        <v>4.239223569547268E-2</v>
      </c>
      <c r="D24" s="124">
        <v>-2.1758286507045588E-2</v>
      </c>
      <c r="E24" s="124">
        <v>-1.8155709447385537E-2</v>
      </c>
      <c r="F24" s="124">
        <v>2.2966652972935098E-2</v>
      </c>
      <c r="G24" s="124">
        <v>2.2712723368707222E-2</v>
      </c>
      <c r="H24" s="129">
        <v>4.513865280404783E-2</v>
      </c>
    </row>
    <row r="25" spans="1:11" s="88" customFormat="1" x14ac:dyDescent="0.2">
      <c r="A25" s="111" t="s">
        <v>44</v>
      </c>
      <c r="B25" s="126"/>
      <c r="C25" s="128">
        <v>6.9560987348320058E-2</v>
      </c>
      <c r="D25" s="128">
        <v>-1.7011597108729903E-2</v>
      </c>
      <c r="E25" s="128">
        <v>-1.6874906201956308E-2</v>
      </c>
      <c r="F25" s="128">
        <v>2.3354401228366406E-2</v>
      </c>
      <c r="G25" s="128">
        <v>3.4494971972973021E-2</v>
      </c>
      <c r="H25" s="130">
        <v>5.9407568895013751E-2</v>
      </c>
    </row>
    <row r="26" spans="1:11" s="88" customFormat="1" x14ac:dyDescent="0.2">
      <c r="A26" s="111" t="s">
        <v>45</v>
      </c>
      <c r="B26" s="126"/>
      <c r="C26" s="128">
        <v>1.3387482845286014E-2</v>
      </c>
      <c r="D26" s="128">
        <v>-1.9010367769070169E-2</v>
      </c>
      <c r="E26" s="128">
        <v>-1.1871148207720728E-2</v>
      </c>
      <c r="F26" s="128">
        <v>1.4983024494835906E-2</v>
      </c>
      <c r="G26" s="128">
        <v>1.3922805833364915E-2</v>
      </c>
      <c r="H26" s="130">
        <v>2.3896287561350205E-2</v>
      </c>
    </row>
    <row r="27" spans="1:11" s="88" customFormat="1" x14ac:dyDescent="0.2">
      <c r="A27" s="111" t="s">
        <v>46</v>
      </c>
      <c r="B27" s="126"/>
      <c r="C27" s="128">
        <v>-4.9463992940965373E-2</v>
      </c>
      <c r="D27" s="128">
        <v>-2.6362055571196863E-2</v>
      </c>
      <c r="E27" s="128">
        <v>-1.7887112983275721E-2</v>
      </c>
      <c r="F27" s="128">
        <v>4.5187421673147821E-2</v>
      </c>
      <c r="G27" s="128">
        <v>-2.8949048704274061E-2</v>
      </c>
      <c r="H27" s="130">
        <v>1.3607326422936161E-2</v>
      </c>
    </row>
    <row r="28" spans="1:11" s="88" customFormat="1" x14ac:dyDescent="0.2">
      <c r="A28" s="111" t="s">
        <v>47</v>
      </c>
      <c r="B28" s="126"/>
      <c r="C28" s="128">
        <v>-3.7903330745286845E-2</v>
      </c>
      <c r="D28" s="128">
        <v>-0.28193340568366465</v>
      </c>
      <c r="E28" s="128">
        <v>-0.21036948991173654</v>
      </c>
      <c r="F28" s="128">
        <v>-4.2819436824653945E-2</v>
      </c>
      <c r="G28" s="128">
        <v>-6.1754573960308257E-2</v>
      </c>
      <c r="H28" s="130">
        <v>-5.3570397640903211E-2</v>
      </c>
    </row>
    <row r="29" spans="1:11" s="88" customFormat="1" x14ac:dyDescent="0.2">
      <c r="A29" s="111" t="s">
        <v>48</v>
      </c>
      <c r="B29" s="126"/>
      <c r="C29" s="128">
        <v>9.6229667734978985E-2</v>
      </c>
      <c r="D29" s="128">
        <v>-5.8396935330373156E-2</v>
      </c>
      <c r="E29" s="128">
        <v>-5.5846068375803859E-2</v>
      </c>
      <c r="F29" s="128">
        <v>3.6515885713287233E-2</v>
      </c>
      <c r="G29" s="128">
        <v>3.2914326869835975E-2</v>
      </c>
      <c r="H29" s="130">
        <v>6.9889101409189136E-2</v>
      </c>
    </row>
    <row r="30" spans="1:11" s="88" customFormat="1" x14ac:dyDescent="0.2">
      <c r="A30" s="111"/>
      <c r="B30" s="126"/>
      <c r="C30" s="124" t="s">
        <v>511</v>
      </c>
      <c r="D30" s="124" t="s">
        <v>511</v>
      </c>
      <c r="E30" s="124" t="s">
        <v>511</v>
      </c>
      <c r="F30" s="124" t="s">
        <v>511</v>
      </c>
      <c r="G30" s="124" t="s">
        <v>511</v>
      </c>
      <c r="H30" s="129" t="s">
        <v>511</v>
      </c>
    </row>
    <row r="31" spans="1:11" s="87" customFormat="1" x14ac:dyDescent="0.2">
      <c r="A31" s="110" t="s">
        <v>49</v>
      </c>
      <c r="B31" s="125"/>
      <c r="C31" s="124">
        <v>-3.5141687528900456E-2</v>
      </c>
      <c r="D31" s="124">
        <v>-0.13226669613010111</v>
      </c>
      <c r="E31" s="124">
        <v>-0.12507199636250654</v>
      </c>
      <c r="F31" s="124">
        <v>-6.2902704067326121E-2</v>
      </c>
      <c r="G31" s="124">
        <v>6.8664997477535072E-2</v>
      </c>
      <c r="H31" s="129">
        <v>9.8201586283757525E-2</v>
      </c>
    </row>
    <row r="32" spans="1:11" x14ac:dyDescent="0.2">
      <c r="A32" s="111" t="s">
        <v>50</v>
      </c>
      <c r="B32" s="126"/>
      <c r="C32" s="128">
        <v>0.15509823616215956</v>
      </c>
      <c r="D32" s="128">
        <v>-0.19323697869134893</v>
      </c>
      <c r="E32" s="128">
        <v>-9.445664662584552E-2</v>
      </c>
      <c r="F32" s="128">
        <v>1.7975546683313137E-2</v>
      </c>
      <c r="G32" s="128">
        <v>0.1006781539510524</v>
      </c>
      <c r="H32" s="130">
        <v>0.15294079703531915</v>
      </c>
    </row>
    <row r="33" spans="1:8" x14ac:dyDescent="0.2">
      <c r="A33" s="111" t="s">
        <v>51</v>
      </c>
      <c r="B33" s="126"/>
      <c r="C33" s="128">
        <v>-0.24372661510914051</v>
      </c>
      <c r="D33" s="128">
        <v>4.2694537760695761E-2</v>
      </c>
      <c r="E33" s="128">
        <v>-8.6748193714650479E-2</v>
      </c>
      <c r="F33" s="128">
        <v>-0.14663002245129098</v>
      </c>
      <c r="G33" s="128">
        <v>-1.0560830641254126E-2</v>
      </c>
      <c r="H33" s="130">
        <v>-2.4226982437492994E-2</v>
      </c>
    </row>
    <row r="34" spans="1:8" x14ac:dyDescent="0.2">
      <c r="A34" s="111" t="s">
        <v>52</v>
      </c>
      <c r="B34" s="126"/>
      <c r="C34" s="128">
        <v>-0.29561249349924845</v>
      </c>
      <c r="D34" s="128">
        <v>4.8111733505888932E-3</v>
      </c>
      <c r="E34" s="128">
        <v>-0.26665584127194142</v>
      </c>
      <c r="F34" s="128">
        <v>-0.42515793785637235</v>
      </c>
      <c r="G34" s="128">
        <v>-0.33348285827152457</v>
      </c>
      <c r="H34" s="130">
        <v>-0.12692005874773593</v>
      </c>
    </row>
    <row r="35" spans="1:8" x14ac:dyDescent="0.2">
      <c r="A35" s="111" t="s">
        <v>53</v>
      </c>
      <c r="B35" s="126"/>
      <c r="C35" s="128">
        <v>-0.29733664318728037</v>
      </c>
      <c r="D35" s="128">
        <v>-0.27452904912528575</v>
      </c>
      <c r="E35" s="128">
        <v>-0.69046028167165052</v>
      </c>
      <c r="F35" s="128">
        <v>-0.33887796367315748</v>
      </c>
      <c r="G35" s="128">
        <v>5.9035368434359636E-2</v>
      </c>
      <c r="H35" s="130">
        <v>1.904300532824267</v>
      </c>
    </row>
    <row r="36" spans="1:8" x14ac:dyDescent="0.2">
      <c r="A36" s="111" t="s">
        <v>54</v>
      </c>
      <c r="B36" s="126"/>
      <c r="C36" s="128">
        <v>-0.27569105613499711</v>
      </c>
      <c r="D36" s="128">
        <v>-0.15352187356436009</v>
      </c>
      <c r="E36" s="128">
        <v>-0.27862473923692177</v>
      </c>
      <c r="F36" s="128">
        <v>-0.13025259292991209</v>
      </c>
      <c r="G36" s="128">
        <v>0.28454528713202576</v>
      </c>
      <c r="H36" s="130">
        <v>-4.4614696001560761E-2</v>
      </c>
    </row>
    <row r="37" spans="1:8" x14ac:dyDescent="0.2">
      <c r="A37" s="112"/>
      <c r="B37" s="126"/>
      <c r="C37" s="124" t="s">
        <v>511</v>
      </c>
      <c r="D37" s="124" t="s">
        <v>511</v>
      </c>
      <c r="E37" s="124" t="s">
        <v>511</v>
      </c>
      <c r="F37" s="124" t="s">
        <v>511</v>
      </c>
      <c r="G37" s="124" t="s">
        <v>511</v>
      </c>
      <c r="H37" s="129" t="s">
        <v>511</v>
      </c>
    </row>
    <row r="38" spans="1:8" x14ac:dyDescent="0.2">
      <c r="A38" s="109"/>
      <c r="B38" s="126"/>
      <c r="C38" s="124" t="s">
        <v>511</v>
      </c>
      <c r="D38" s="124" t="s">
        <v>511</v>
      </c>
      <c r="E38" s="124" t="s">
        <v>511</v>
      </c>
      <c r="F38" s="124" t="s">
        <v>511</v>
      </c>
      <c r="G38" s="124" t="s">
        <v>511</v>
      </c>
      <c r="H38" s="129" t="s">
        <v>511</v>
      </c>
    </row>
    <row r="39" spans="1:8" s="83" customFormat="1" x14ac:dyDescent="0.2">
      <c r="A39" s="113" t="s">
        <v>55</v>
      </c>
      <c r="B39" s="125"/>
      <c r="C39" s="124">
        <v>3.7009952071648033E-2</v>
      </c>
      <c r="D39" s="124">
        <v>3.3405102464132419E-3</v>
      </c>
      <c r="E39" s="124">
        <v>-5.6927455150603823E-3</v>
      </c>
      <c r="F39" s="124">
        <v>1.3469123850327058E-2</v>
      </c>
      <c r="G39" s="124">
        <v>-3.3917617782402099E-2</v>
      </c>
      <c r="H39" s="129">
        <v>4.6243821784902384E-2</v>
      </c>
    </row>
    <row r="40" spans="1:8" x14ac:dyDescent="0.2">
      <c r="A40" s="108"/>
      <c r="B40" s="126"/>
      <c r="C40" s="124" t="s">
        <v>511</v>
      </c>
      <c r="D40" s="124" t="s">
        <v>511</v>
      </c>
      <c r="E40" s="124" t="s">
        <v>511</v>
      </c>
      <c r="F40" s="124" t="s">
        <v>511</v>
      </c>
      <c r="G40" s="124" t="s">
        <v>511</v>
      </c>
      <c r="H40" s="129" t="s">
        <v>511</v>
      </c>
    </row>
    <row r="41" spans="1:8" s="83" customFormat="1" x14ac:dyDescent="0.2">
      <c r="A41" s="110" t="s">
        <v>56</v>
      </c>
      <c r="B41" s="125"/>
      <c r="C41" s="124">
        <v>3.5062739400779863E-2</v>
      </c>
      <c r="D41" s="124">
        <v>-1.8164686391325846E-2</v>
      </c>
      <c r="E41" s="124">
        <v>-6.803174594344763E-3</v>
      </c>
      <c r="F41" s="124">
        <v>9.188668120296839E-4</v>
      </c>
      <c r="G41" s="124">
        <v>-5.7019774324217343E-3</v>
      </c>
      <c r="H41" s="129">
        <v>4.6954976949967753E-2</v>
      </c>
    </row>
    <row r="42" spans="1:8" x14ac:dyDescent="0.2">
      <c r="A42" s="114" t="s">
        <v>57</v>
      </c>
      <c r="B42" s="126"/>
      <c r="C42" s="128">
        <v>5.0075677516088213E-2</v>
      </c>
      <c r="D42" s="128">
        <v>-1.1768771104578746E-2</v>
      </c>
      <c r="E42" s="128">
        <v>1.1640229600989649E-2</v>
      </c>
      <c r="F42" s="128">
        <v>2.0434400870622538E-2</v>
      </c>
      <c r="G42" s="128">
        <v>-7.9002941171602004E-3</v>
      </c>
      <c r="H42" s="130">
        <v>4.0027278223459639E-2</v>
      </c>
    </row>
    <row r="43" spans="1:8" x14ac:dyDescent="0.2">
      <c r="A43" s="114" t="s">
        <v>58</v>
      </c>
      <c r="B43" s="126"/>
      <c r="C43" s="128">
        <v>2.8533121275881479E-2</v>
      </c>
      <c r="D43" s="128">
        <v>-0.10754896418193438</v>
      </c>
      <c r="E43" s="128">
        <v>-5.7555795703351564E-2</v>
      </c>
      <c r="F43" s="128">
        <v>-3.1816813396708943E-3</v>
      </c>
      <c r="G43" s="128">
        <v>4.0229141405347946E-3</v>
      </c>
      <c r="H43" s="130">
        <v>0.25999660742567121</v>
      </c>
    </row>
    <row r="44" spans="1:8" x14ac:dyDescent="0.2">
      <c r="A44" s="114" t="s">
        <v>59</v>
      </c>
      <c r="B44" s="126"/>
      <c r="C44" s="128">
        <v>7.5478144382080892E-2</v>
      </c>
      <c r="D44" s="128">
        <v>-0.11427550807312992</v>
      </c>
      <c r="E44" s="128">
        <v>0.1565376143195536</v>
      </c>
      <c r="F44" s="128">
        <v>-8.9535691207937584E-2</v>
      </c>
      <c r="G44" s="128">
        <v>1.1369164931656739E-2</v>
      </c>
      <c r="H44" s="130">
        <v>0.2209039686667047</v>
      </c>
    </row>
    <row r="45" spans="1:8" x14ac:dyDescent="0.2">
      <c r="A45" s="114"/>
      <c r="B45" s="126"/>
      <c r="C45" s="124" t="s">
        <v>511</v>
      </c>
      <c r="D45" s="124" t="s">
        <v>511</v>
      </c>
      <c r="E45" s="124" t="s">
        <v>511</v>
      </c>
      <c r="F45" s="124" t="s">
        <v>511</v>
      </c>
      <c r="G45" s="124" t="s">
        <v>511</v>
      </c>
      <c r="H45" s="129" t="s">
        <v>511</v>
      </c>
    </row>
    <row r="46" spans="1:8" s="83" customFormat="1" x14ac:dyDescent="0.2">
      <c r="A46" s="110" t="s">
        <v>60</v>
      </c>
      <c r="B46" s="125"/>
      <c r="C46" s="124">
        <v>3.901767064559003E-2</v>
      </c>
      <c r="D46" s="124">
        <v>-3.0608051113774071E-3</v>
      </c>
      <c r="E46" s="124">
        <v>2.5916737444358073E-3</v>
      </c>
      <c r="F46" s="124">
        <v>-6.9675513738777228E-3</v>
      </c>
      <c r="G46" s="124">
        <v>-2.5148197419015084E-2</v>
      </c>
      <c r="H46" s="129">
        <v>1.516553561063394E-2</v>
      </c>
    </row>
    <row r="47" spans="1:8" x14ac:dyDescent="0.2">
      <c r="A47" s="114" t="s">
        <v>61</v>
      </c>
      <c r="B47" s="126"/>
      <c r="C47" s="128">
        <v>3.4100898583699024E-2</v>
      </c>
      <c r="D47" s="128">
        <v>1.7252450047899659E-2</v>
      </c>
      <c r="E47" s="128">
        <v>-7.9839723133918739E-3</v>
      </c>
      <c r="F47" s="128">
        <v>1.6975075422869024E-2</v>
      </c>
      <c r="G47" s="128">
        <v>1.521615134382337E-2</v>
      </c>
      <c r="H47" s="130">
        <v>4.3920566558661722E-2</v>
      </c>
    </row>
    <row r="48" spans="1:8" x14ac:dyDescent="0.2">
      <c r="A48" s="115" t="s">
        <v>62</v>
      </c>
      <c r="B48" s="126"/>
      <c r="C48" s="128">
        <v>3.2605785194425474E-2</v>
      </c>
      <c r="D48" s="128">
        <v>4.3857801224260751E-3</v>
      </c>
      <c r="E48" s="128">
        <v>8.3742302927025669E-3</v>
      </c>
      <c r="F48" s="128">
        <v>-7.1319126657870435E-2</v>
      </c>
      <c r="G48" s="128">
        <v>8.4310574280788142E-3</v>
      </c>
      <c r="H48" s="130">
        <v>8.8036560367825034E-2</v>
      </c>
    </row>
    <row r="49" spans="1:8" x14ac:dyDescent="0.2">
      <c r="A49" s="115" t="s">
        <v>63</v>
      </c>
      <c r="B49" s="126"/>
      <c r="C49" s="128">
        <v>5.0519954439948389E-2</v>
      </c>
      <c r="D49" s="128">
        <v>-1.4720417929806606E-2</v>
      </c>
      <c r="E49" s="128">
        <v>-3.0765586989042748E-2</v>
      </c>
      <c r="F49" s="128">
        <v>-9.7183753058501798E-3</v>
      </c>
      <c r="G49" s="128">
        <v>-1.583023208668366E-2</v>
      </c>
      <c r="H49" s="130">
        <v>3.8462109300359204E-2</v>
      </c>
    </row>
    <row r="50" spans="1:8" x14ac:dyDescent="0.2">
      <c r="A50" s="115" t="s">
        <v>64</v>
      </c>
      <c r="B50" s="126"/>
      <c r="C50" s="128">
        <v>1.3768078135980355E-2</v>
      </c>
      <c r="D50" s="128">
        <v>0.11060132947581791</v>
      </c>
      <c r="E50" s="128">
        <v>7.2911809717831844E-2</v>
      </c>
      <c r="F50" s="128">
        <v>4.0852776365660759E-2</v>
      </c>
      <c r="G50" s="128">
        <v>0.10499983441263705</v>
      </c>
      <c r="H50" s="130">
        <v>1.5711567953196504E-2</v>
      </c>
    </row>
    <row r="51" spans="1:8" x14ac:dyDescent="0.2">
      <c r="A51" s="114" t="s">
        <v>65</v>
      </c>
      <c r="B51" s="126"/>
      <c r="C51" s="128">
        <v>3.8931199279943485E-2</v>
      </c>
      <c r="D51" s="128">
        <v>-4.190219364128478E-2</v>
      </c>
      <c r="E51" s="128">
        <v>-8.3968551117038492E-3</v>
      </c>
      <c r="F51" s="128">
        <v>-6.9688496401893674E-2</v>
      </c>
      <c r="G51" s="128">
        <v>-9.8699843817966593E-2</v>
      </c>
      <c r="H51" s="130">
        <v>-8.5403855095877446E-2</v>
      </c>
    </row>
    <row r="52" spans="1:8" x14ac:dyDescent="0.2">
      <c r="A52" s="114" t="s">
        <v>66</v>
      </c>
      <c r="B52" s="126"/>
      <c r="C52" s="128">
        <v>4.7153986877302101E-2</v>
      </c>
      <c r="D52" s="128">
        <v>2.0848995730410325E-2</v>
      </c>
      <c r="E52" s="128">
        <v>3.4569456209985194E-2</v>
      </c>
      <c r="F52" s="128">
        <v>3.8429194228271513E-2</v>
      </c>
      <c r="G52" s="128">
        <v>4.4696145402611798E-4</v>
      </c>
      <c r="H52" s="130">
        <v>7.7616944582268532E-2</v>
      </c>
    </row>
    <row r="53" spans="1:8" x14ac:dyDescent="0.2">
      <c r="A53" s="116"/>
      <c r="B53" s="126"/>
      <c r="C53" s="124" t="s">
        <v>511</v>
      </c>
      <c r="D53" s="124" t="s">
        <v>511</v>
      </c>
      <c r="E53" s="124" t="s">
        <v>511</v>
      </c>
      <c r="F53" s="124" t="s">
        <v>511</v>
      </c>
      <c r="G53" s="124" t="s">
        <v>511</v>
      </c>
      <c r="H53" s="129" t="s">
        <v>511</v>
      </c>
    </row>
    <row r="54" spans="1:8" s="83" customFormat="1" x14ac:dyDescent="0.2">
      <c r="A54" s="110" t="s">
        <v>67</v>
      </c>
      <c r="B54" s="125"/>
      <c r="C54" s="124">
        <v>9.5589954079910999E-3</v>
      </c>
      <c r="D54" s="124">
        <v>-3.9488763675979532E-2</v>
      </c>
      <c r="E54" s="124">
        <v>6.9449621616524126E-3</v>
      </c>
      <c r="F54" s="124">
        <v>3.2554443253355547E-2</v>
      </c>
      <c r="G54" s="124">
        <v>-2.1354937578230371E-2</v>
      </c>
      <c r="H54" s="129">
        <v>2.145335628128886E-2</v>
      </c>
    </row>
    <row r="55" spans="1:8" x14ac:dyDescent="0.2">
      <c r="A55" s="114"/>
      <c r="B55" s="126"/>
      <c r="C55" s="124" t="s">
        <v>511</v>
      </c>
      <c r="D55" s="124" t="s">
        <v>511</v>
      </c>
      <c r="E55" s="124" t="s">
        <v>511</v>
      </c>
      <c r="F55" s="124" t="s">
        <v>511</v>
      </c>
      <c r="G55" s="124" t="s">
        <v>511</v>
      </c>
      <c r="H55" s="129" t="s">
        <v>511</v>
      </c>
    </row>
    <row r="56" spans="1:8" s="83" customFormat="1" x14ac:dyDescent="0.2">
      <c r="A56" s="110" t="s">
        <v>68</v>
      </c>
      <c r="B56" s="125"/>
      <c r="C56" s="124">
        <v>6.9118767862023978E-2</v>
      </c>
      <c r="D56" s="124">
        <v>1.9234919023818353E-3</v>
      </c>
      <c r="E56" s="124">
        <v>-8.7459226171253679E-3</v>
      </c>
      <c r="F56" s="124">
        <v>5.1847708328089936E-4</v>
      </c>
      <c r="G56" s="124">
        <v>1.4260647929235759E-2</v>
      </c>
      <c r="H56" s="129">
        <v>7.9184556284153107E-2</v>
      </c>
    </row>
    <row r="57" spans="1:8" x14ac:dyDescent="0.2">
      <c r="A57" s="114" t="s">
        <v>69</v>
      </c>
      <c r="B57" s="126"/>
      <c r="C57" s="128">
        <v>6.0032343989807835E-2</v>
      </c>
      <c r="D57" s="128">
        <v>-1.8258198330678432E-5</v>
      </c>
      <c r="E57" s="128">
        <v>-1.4242045192426112E-2</v>
      </c>
      <c r="F57" s="128">
        <v>5.6109882196375693E-4</v>
      </c>
      <c r="G57" s="128">
        <v>1.5709158106081977E-2</v>
      </c>
      <c r="H57" s="130">
        <v>6.7956349479491918E-2</v>
      </c>
    </row>
    <row r="58" spans="1:8" x14ac:dyDescent="0.2">
      <c r="A58" s="114" t="s">
        <v>70</v>
      </c>
      <c r="B58" s="126"/>
      <c r="C58" s="128">
        <v>7.6389307228253767E-2</v>
      </c>
      <c r="D58" s="128">
        <v>1.1100865196994381E-2</v>
      </c>
      <c r="E58" s="128">
        <v>1.6471978980898694E-2</v>
      </c>
      <c r="F58" s="128">
        <v>-1.4027667194603799E-3</v>
      </c>
      <c r="G58" s="128">
        <v>6.5798795981637515E-3</v>
      </c>
      <c r="H58" s="130">
        <v>0.12164141110639881</v>
      </c>
    </row>
    <row r="59" spans="1:8" x14ac:dyDescent="0.2">
      <c r="A59" s="114" t="s">
        <v>71</v>
      </c>
      <c r="B59" s="126"/>
      <c r="C59" s="128">
        <v>0.14789441779856971</v>
      </c>
      <c r="D59" s="128">
        <v>8.8826367593837219E-3</v>
      </c>
      <c r="E59" s="128">
        <v>1.1180850932605679E-2</v>
      </c>
      <c r="F59" s="128">
        <v>2.3372132272156954E-3</v>
      </c>
      <c r="G59" s="128">
        <v>1.0535455395143556E-2</v>
      </c>
      <c r="H59" s="130">
        <v>0.12809632377163993</v>
      </c>
    </row>
    <row r="60" spans="1:8" x14ac:dyDescent="0.2">
      <c r="A60" s="116"/>
      <c r="B60" s="126"/>
      <c r="C60" s="124" t="s">
        <v>511</v>
      </c>
      <c r="D60" s="124" t="s">
        <v>511</v>
      </c>
      <c r="E60" s="124" t="s">
        <v>511</v>
      </c>
      <c r="F60" s="124" t="s">
        <v>511</v>
      </c>
      <c r="G60" s="124" t="s">
        <v>511</v>
      </c>
      <c r="H60" s="129" t="s">
        <v>511</v>
      </c>
    </row>
    <row r="61" spans="1:8" s="83" customFormat="1" x14ac:dyDescent="0.2">
      <c r="A61" s="110" t="s">
        <v>72</v>
      </c>
      <c r="B61" s="125"/>
      <c r="C61" s="124">
        <v>4.1198918642331162E-3</v>
      </c>
      <c r="D61" s="124">
        <v>8.8052740106600913E-2</v>
      </c>
      <c r="E61" s="124">
        <v>-9.7019567808996898E-3</v>
      </c>
      <c r="F61" s="124">
        <v>7.3173552856055091E-2</v>
      </c>
      <c r="G61" s="124">
        <v>-0.17598671790567699</v>
      </c>
      <c r="H61" s="129">
        <v>2.725378562437486E-2</v>
      </c>
    </row>
    <row r="62" spans="1:8" x14ac:dyDescent="0.2">
      <c r="A62" s="117" t="s">
        <v>73</v>
      </c>
      <c r="B62" s="126"/>
      <c r="C62" s="128">
        <v>5.7329019739006615E-2</v>
      </c>
      <c r="D62" s="128">
        <v>0.19656227439205498</v>
      </c>
      <c r="E62" s="128">
        <v>-2.9069746060946922E-2</v>
      </c>
      <c r="F62" s="128">
        <v>7.9960087281572223E-2</v>
      </c>
      <c r="G62" s="128">
        <v>-0.16301487779820478</v>
      </c>
      <c r="H62" s="130">
        <v>7.8373479703659488E-2</v>
      </c>
    </row>
    <row r="63" spans="1:8" x14ac:dyDescent="0.2">
      <c r="A63" s="117" t="s">
        <v>74</v>
      </c>
      <c r="B63" s="126"/>
      <c r="C63" s="128">
        <v>-3.618701463018259E-2</v>
      </c>
      <c r="D63" s="128">
        <v>-5.6973664244299727E-2</v>
      </c>
      <c r="E63" s="128">
        <v>-3.789943042118149E-2</v>
      </c>
      <c r="F63" s="128">
        <v>-3.1995744755843991E-2</v>
      </c>
      <c r="G63" s="128">
        <v>-3.4873382331556568E-2</v>
      </c>
      <c r="H63" s="130">
        <v>-9.5262265394348011E-3</v>
      </c>
    </row>
    <row r="64" spans="1:8" x14ac:dyDescent="0.2">
      <c r="A64" s="117" t="s">
        <v>75</v>
      </c>
      <c r="B64" s="126"/>
      <c r="C64" s="128">
        <v>6.8746890863697008E-2</v>
      </c>
      <c r="D64" s="128">
        <v>0.20007320733022071</v>
      </c>
      <c r="E64" s="128">
        <v>0.14171866129868671</v>
      </c>
      <c r="F64" s="128">
        <v>0.33556060277271649</v>
      </c>
      <c r="G64" s="128">
        <v>-0.46255906219271425</v>
      </c>
      <c r="H64" s="130">
        <v>2.028623641132099E-2</v>
      </c>
    </row>
    <row r="65" spans="1:11" x14ac:dyDescent="0.2">
      <c r="A65" s="117" t="s">
        <v>76</v>
      </c>
      <c r="B65" s="126"/>
      <c r="C65" s="128">
        <v>2.0136866782510143E-2</v>
      </c>
      <c r="D65" s="128">
        <v>0.35643211826576726</v>
      </c>
      <c r="E65" s="128">
        <v>1.63934468021536E-2</v>
      </c>
      <c r="F65" s="128">
        <v>0.16267639499095043</v>
      </c>
      <c r="G65" s="128">
        <v>-0.2884264186612282</v>
      </c>
      <c r="H65" s="130">
        <v>3.6971871674773116E-2</v>
      </c>
    </row>
    <row r="66" spans="1:11" ht="12" thickBot="1" x14ac:dyDescent="0.25">
      <c r="A66" s="118"/>
      <c r="B66" s="127"/>
      <c r="C66" s="133" t="s">
        <v>511</v>
      </c>
      <c r="D66" s="133" t="s">
        <v>511</v>
      </c>
      <c r="E66" s="133" t="s">
        <v>511</v>
      </c>
      <c r="F66" s="133" t="s">
        <v>511</v>
      </c>
      <c r="G66" s="133" t="s">
        <v>511</v>
      </c>
      <c r="H66" s="378" t="s">
        <v>511</v>
      </c>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28" sqref="E28"/>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174</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7.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160</v>
      </c>
      <c r="B17" s="120" t="s">
        <v>2</v>
      </c>
      <c r="C17" s="121" t="s">
        <v>3</v>
      </c>
      <c r="D17" s="121" t="s">
        <v>4</v>
      </c>
      <c r="E17" s="121" t="s">
        <v>5</v>
      </c>
      <c r="F17" s="121" t="s">
        <v>6</v>
      </c>
      <c r="G17" s="121" t="s">
        <v>7</v>
      </c>
      <c r="H17" s="122" t="s">
        <v>501</v>
      </c>
      <c r="I17" s="84"/>
      <c r="J17" s="84"/>
      <c r="K17" s="84"/>
    </row>
    <row r="18" spans="1:11" ht="12" thickTop="1" x14ac:dyDescent="0.2">
      <c r="A18" s="107" t="s">
        <v>105</v>
      </c>
      <c r="B18" s="125"/>
      <c r="C18" s="131">
        <v>6.8488681770703996E-2</v>
      </c>
      <c r="D18" s="131">
        <v>-5.0991778018421585E-2</v>
      </c>
      <c r="E18" s="131">
        <v>-4.3535696707424854E-2</v>
      </c>
      <c r="F18" s="131">
        <v>4.7043328897561132E-2</v>
      </c>
      <c r="G18" s="131">
        <v>0.14316007014989296</v>
      </c>
      <c r="H18" s="132">
        <v>4.824552219000422E-2</v>
      </c>
    </row>
    <row r="19" spans="1:11" x14ac:dyDescent="0.2">
      <c r="A19" s="107"/>
      <c r="B19" s="126"/>
      <c r="C19" s="124" t="s">
        <v>511</v>
      </c>
      <c r="D19" s="124" t="s">
        <v>511</v>
      </c>
      <c r="E19" s="124" t="s">
        <v>511</v>
      </c>
      <c r="F19" s="124" t="s">
        <v>511</v>
      </c>
      <c r="G19" s="124" t="s">
        <v>511</v>
      </c>
      <c r="H19" s="129" t="s">
        <v>511</v>
      </c>
    </row>
    <row r="20" spans="1:11" s="83" customFormat="1" x14ac:dyDescent="0.2">
      <c r="A20" s="108" t="s">
        <v>41</v>
      </c>
      <c r="B20" s="125"/>
      <c r="C20" s="124">
        <v>7.1421341052745557E-2</v>
      </c>
      <c r="D20" s="124">
        <v>-4.8004304956846156E-2</v>
      </c>
      <c r="E20" s="124">
        <v>-3.9443772824063972E-2</v>
      </c>
      <c r="F20" s="124">
        <v>4.5910634788642879E-2</v>
      </c>
      <c r="G20" s="124">
        <v>9.3005504090001079E-2</v>
      </c>
      <c r="H20" s="129">
        <v>4.6062111253367455E-2</v>
      </c>
    </row>
    <row r="21" spans="1:11" x14ac:dyDescent="0.2">
      <c r="A21" s="108"/>
      <c r="B21" s="126"/>
      <c r="C21" s="124" t="s">
        <v>511</v>
      </c>
      <c r="D21" s="124" t="s">
        <v>511</v>
      </c>
      <c r="E21" s="124" t="s">
        <v>511</v>
      </c>
      <c r="F21" s="124" t="s">
        <v>511</v>
      </c>
      <c r="G21" s="124" t="s">
        <v>511</v>
      </c>
      <c r="H21" s="129" t="s">
        <v>511</v>
      </c>
    </row>
    <row r="22" spans="1:11" s="87" customFormat="1" x14ac:dyDescent="0.2">
      <c r="A22" s="108" t="s">
        <v>42</v>
      </c>
      <c r="B22" s="125"/>
      <c r="C22" s="124">
        <v>8.5379503446584515E-2</v>
      </c>
      <c r="D22" s="124">
        <v>-3.1240050051191348E-2</v>
      </c>
      <c r="E22" s="124">
        <v>-3.2825425766087157E-2</v>
      </c>
      <c r="F22" s="124">
        <v>3.85455400713548E-2</v>
      </c>
      <c r="G22" s="124">
        <v>5.8318923663875699E-2</v>
      </c>
      <c r="H22" s="129">
        <v>6.761311167326256E-2</v>
      </c>
    </row>
    <row r="23" spans="1:11" s="88" customFormat="1" x14ac:dyDescent="0.2">
      <c r="A23" s="109"/>
      <c r="B23" s="126"/>
      <c r="C23" s="124" t="s">
        <v>511</v>
      </c>
      <c r="D23" s="124" t="s">
        <v>511</v>
      </c>
      <c r="E23" s="124" t="s">
        <v>511</v>
      </c>
      <c r="F23" s="124" t="s">
        <v>511</v>
      </c>
      <c r="G23" s="124" t="s">
        <v>511</v>
      </c>
      <c r="H23" s="129" t="s">
        <v>511</v>
      </c>
    </row>
    <row r="24" spans="1:11" s="87" customFormat="1" x14ac:dyDescent="0.2">
      <c r="A24" s="110" t="s">
        <v>43</v>
      </c>
      <c r="B24" s="125"/>
      <c r="C24" s="124">
        <v>8.4496845242841845E-2</v>
      </c>
      <c r="D24" s="124">
        <v>-2.9301714403406121E-2</v>
      </c>
      <c r="E24" s="124">
        <v>-3.0072309643212281E-2</v>
      </c>
      <c r="F24" s="124">
        <v>3.857856687007355E-2</v>
      </c>
      <c r="G24" s="124">
        <v>5.8056614146253294E-2</v>
      </c>
      <c r="H24" s="129">
        <v>6.6773744201837015E-2</v>
      </c>
    </row>
    <row r="25" spans="1:11" s="88" customFormat="1" x14ac:dyDescent="0.2">
      <c r="A25" s="111" t="s">
        <v>44</v>
      </c>
      <c r="B25" s="126"/>
      <c r="C25" s="128">
        <v>8.1363842595039371E-2</v>
      </c>
      <c r="D25" s="128">
        <v>-2.7703603049420433E-2</v>
      </c>
      <c r="E25" s="128">
        <v>-2.5583553779703339E-2</v>
      </c>
      <c r="F25" s="128">
        <v>3.4826679556722917E-2</v>
      </c>
      <c r="G25" s="128">
        <v>5.9881930087558821E-2</v>
      </c>
      <c r="H25" s="130">
        <v>6.8968449750749894E-2</v>
      </c>
    </row>
    <row r="26" spans="1:11" s="88" customFormat="1" x14ac:dyDescent="0.2">
      <c r="A26" s="111" t="s">
        <v>45</v>
      </c>
      <c r="B26" s="126"/>
      <c r="C26" s="128">
        <v>0.10538441069143922</v>
      </c>
      <c r="D26" s="128">
        <v>-0.12380380261357826</v>
      </c>
      <c r="E26" s="128">
        <v>-0.1281767661624218</v>
      </c>
      <c r="F26" s="128">
        <v>0.12873305265785762</v>
      </c>
      <c r="G26" s="128">
        <v>5.5680414667212075E-2</v>
      </c>
      <c r="H26" s="130">
        <v>0.15494424940970619</v>
      </c>
    </row>
    <row r="27" spans="1:11" s="88" customFormat="1" x14ac:dyDescent="0.2">
      <c r="A27" s="111" t="s">
        <v>46</v>
      </c>
      <c r="B27" s="126"/>
      <c r="C27" s="128">
        <v>-1.6428877103310313E-2</v>
      </c>
      <c r="D27" s="128">
        <v>-0.26613391800107578</v>
      </c>
      <c r="E27" s="128">
        <v>-0.14769478151303261</v>
      </c>
      <c r="F27" s="128">
        <v>3.9366147984877253E-2</v>
      </c>
      <c r="G27" s="128">
        <v>1.0561207490257019E-2</v>
      </c>
      <c r="H27" s="130">
        <v>1.7156319754859872E-2</v>
      </c>
    </row>
    <row r="28" spans="1:11" s="88" customFormat="1" x14ac:dyDescent="0.2">
      <c r="A28" s="111" t="s">
        <v>47</v>
      </c>
      <c r="B28" s="126"/>
      <c r="C28" s="128">
        <v>-4.0681817303786061E-2</v>
      </c>
      <c r="D28" s="128">
        <v>-0.33887908456302707</v>
      </c>
      <c r="E28" s="128">
        <v>-0.31965338436835367</v>
      </c>
      <c r="F28" s="128">
        <v>-4.0467210563717937E-2</v>
      </c>
      <c r="G28" s="128">
        <v>0.20610441942348179</v>
      </c>
      <c r="H28" s="130">
        <v>-9.2637283807822546E-2</v>
      </c>
    </row>
    <row r="29" spans="1:11" s="88" customFormat="1" x14ac:dyDescent="0.2">
      <c r="A29" s="111" t="s">
        <v>48</v>
      </c>
      <c r="B29" s="126"/>
      <c r="C29" s="128">
        <v>0.1084592722725426</v>
      </c>
      <c r="D29" s="128">
        <v>6.9030500934765815E-3</v>
      </c>
      <c r="E29" s="128">
        <v>-2.4961807126586022E-2</v>
      </c>
      <c r="F29" s="128">
        <v>4.2996706860883416E-2</v>
      </c>
      <c r="G29" s="128">
        <v>4.8182379193951075E-2</v>
      </c>
      <c r="H29" s="130">
        <v>3.69067985720688E-2</v>
      </c>
    </row>
    <row r="30" spans="1:11" s="88" customFormat="1" x14ac:dyDescent="0.2">
      <c r="A30" s="111"/>
      <c r="B30" s="126"/>
      <c r="C30" s="124" t="s">
        <v>511</v>
      </c>
      <c r="D30" s="124" t="s">
        <v>511</v>
      </c>
      <c r="E30" s="124" t="s">
        <v>511</v>
      </c>
      <c r="F30" s="124" t="s">
        <v>511</v>
      </c>
      <c r="G30" s="124" t="s">
        <v>511</v>
      </c>
      <c r="H30" s="129" t="s">
        <v>511</v>
      </c>
    </row>
    <row r="31" spans="1:11" s="87" customFormat="1" x14ac:dyDescent="0.2">
      <c r="A31" s="110" t="s">
        <v>49</v>
      </c>
      <c r="B31" s="125"/>
      <c r="C31" s="124">
        <v>0.1265866600085126</v>
      </c>
      <c r="D31" s="124">
        <v>-0.11863070487505323</v>
      </c>
      <c r="E31" s="124">
        <v>-0.16983122833071918</v>
      </c>
      <c r="F31" s="124">
        <v>3.6625307303131072E-2</v>
      </c>
      <c r="G31" s="124">
        <v>7.3598770269469593E-2</v>
      </c>
      <c r="H31" s="129">
        <v>0.11579945618455345</v>
      </c>
    </row>
    <row r="32" spans="1:11" x14ac:dyDescent="0.2">
      <c r="A32" s="111" t="s">
        <v>50</v>
      </c>
      <c r="B32" s="126"/>
      <c r="C32" s="128">
        <v>0.25809666644887508</v>
      </c>
      <c r="D32" s="128">
        <v>-0.15938649256909154</v>
      </c>
      <c r="E32" s="128">
        <v>-0.12988211894052226</v>
      </c>
      <c r="F32" s="128">
        <v>5.8702354006965995E-2</v>
      </c>
      <c r="G32" s="128">
        <v>6.0793630388515041E-2</v>
      </c>
      <c r="H32" s="130">
        <v>0.13695371537161627</v>
      </c>
    </row>
    <row r="33" spans="1:8" x14ac:dyDescent="0.2">
      <c r="A33" s="111" t="s">
        <v>51</v>
      </c>
      <c r="B33" s="126"/>
      <c r="C33" s="128">
        <v>-0.15730945973985022</v>
      </c>
      <c r="D33" s="128">
        <v>-0.39972788041580354</v>
      </c>
      <c r="E33" s="128">
        <v>0.32961786700227602</v>
      </c>
      <c r="F33" s="128">
        <v>-0.10327826300191378</v>
      </c>
      <c r="G33" s="128">
        <v>0.30865347519976738</v>
      </c>
      <c r="H33" s="130">
        <v>0.51021132819693116</v>
      </c>
    </row>
    <row r="34" spans="1:8" x14ac:dyDescent="0.2">
      <c r="A34" s="111" t="s">
        <v>52</v>
      </c>
      <c r="B34" s="126"/>
      <c r="C34" s="128">
        <v>-0.4505143292496735</v>
      </c>
      <c r="D34" s="128">
        <v>0.58119414915876177</v>
      </c>
      <c r="E34" s="128">
        <v>-0.78338839965712459</v>
      </c>
      <c r="F34" s="128">
        <v>2.3712187260716444E-2</v>
      </c>
      <c r="G34" s="128">
        <v>-0.46274451359272828</v>
      </c>
      <c r="H34" s="130">
        <v>-0.69449170070040678</v>
      </c>
    </row>
    <row r="35" spans="1:8" x14ac:dyDescent="0.2">
      <c r="A35" s="111" t="s">
        <v>53</v>
      </c>
      <c r="B35" s="126"/>
      <c r="C35" s="128">
        <v>0.32953286780640534</v>
      </c>
      <c r="D35" s="128">
        <v>-0.25429975357423662</v>
      </c>
      <c r="E35" s="128">
        <v>-0.90923099159127019</v>
      </c>
      <c r="F35" s="128">
        <v>0.15787200565386694</v>
      </c>
      <c r="G35" s="128">
        <v>1.1966052735687329</v>
      </c>
      <c r="H35" s="130">
        <v>2.1505814132991494</v>
      </c>
    </row>
    <row r="36" spans="1:8" x14ac:dyDescent="0.2">
      <c r="A36" s="111" t="s">
        <v>54</v>
      </c>
      <c r="B36" s="126"/>
      <c r="C36" s="128">
        <v>-0.31798460884948132</v>
      </c>
      <c r="D36" s="128">
        <v>0.18530125588836288</v>
      </c>
      <c r="E36" s="128">
        <v>-0.31333597982626593</v>
      </c>
      <c r="F36" s="128">
        <v>-9.4267801990519318E-2</v>
      </c>
      <c r="G36" s="128">
        <v>0.15815364404911048</v>
      </c>
      <c r="H36" s="130">
        <v>-0.13024486156253268</v>
      </c>
    </row>
    <row r="37" spans="1:8" x14ac:dyDescent="0.2">
      <c r="A37" s="112"/>
      <c r="B37" s="126"/>
      <c r="C37" s="124" t="s">
        <v>511</v>
      </c>
      <c r="D37" s="124" t="s">
        <v>511</v>
      </c>
      <c r="E37" s="124" t="s">
        <v>511</v>
      </c>
      <c r="F37" s="124" t="s">
        <v>511</v>
      </c>
      <c r="G37" s="124" t="s">
        <v>511</v>
      </c>
      <c r="H37" s="129" t="s">
        <v>511</v>
      </c>
    </row>
    <row r="38" spans="1:8" x14ac:dyDescent="0.2">
      <c r="A38" s="109"/>
      <c r="B38" s="126"/>
      <c r="C38" s="124" t="s">
        <v>511</v>
      </c>
      <c r="D38" s="124" t="s">
        <v>511</v>
      </c>
      <c r="E38" s="124" t="s">
        <v>511</v>
      </c>
      <c r="F38" s="124" t="s">
        <v>511</v>
      </c>
      <c r="G38" s="124" t="s">
        <v>511</v>
      </c>
      <c r="H38" s="129" t="s">
        <v>511</v>
      </c>
    </row>
    <row r="39" spans="1:8" s="83" customFormat="1" x14ac:dyDescent="0.2">
      <c r="A39" s="113" t="s">
        <v>55</v>
      </c>
      <c r="B39" s="125"/>
      <c r="C39" s="124">
        <v>2.5275484567153894E-2</v>
      </c>
      <c r="D39" s="124">
        <v>-0.10451072544866546</v>
      </c>
      <c r="E39" s="124">
        <v>-7.4927575143484804E-2</v>
      </c>
      <c r="F39" s="124">
        <v>7.3083984654916945E-2</v>
      </c>
      <c r="G39" s="124">
        <v>0.39477959761672565</v>
      </c>
      <c r="H39" s="129">
        <v>4.6617956784280601E-3</v>
      </c>
    </row>
    <row r="40" spans="1:8" x14ac:dyDescent="0.2">
      <c r="A40" s="108"/>
      <c r="B40" s="126"/>
      <c r="C40" s="124" t="s">
        <v>511</v>
      </c>
      <c r="D40" s="124" t="s">
        <v>511</v>
      </c>
      <c r="E40" s="124" t="s">
        <v>511</v>
      </c>
      <c r="F40" s="124" t="s">
        <v>511</v>
      </c>
      <c r="G40" s="124" t="s">
        <v>511</v>
      </c>
      <c r="H40" s="129" t="s">
        <v>511</v>
      </c>
    </row>
    <row r="41" spans="1:8" s="83" customFormat="1" x14ac:dyDescent="0.2">
      <c r="A41" s="110" t="s">
        <v>56</v>
      </c>
      <c r="B41" s="125"/>
      <c r="C41" s="124">
        <v>4.8376097523106232E-4</v>
      </c>
      <c r="D41" s="124">
        <v>-0.14923866132525621</v>
      </c>
      <c r="E41" s="124">
        <v>-8.640690197246037E-2</v>
      </c>
      <c r="F41" s="124">
        <v>6.7774744156502864E-2</v>
      </c>
      <c r="G41" s="124">
        <v>0.19775086249924256</v>
      </c>
      <c r="H41" s="129">
        <v>-4.7573542176038264E-2</v>
      </c>
    </row>
    <row r="42" spans="1:8" x14ac:dyDescent="0.2">
      <c r="A42" s="114" t="s">
        <v>57</v>
      </c>
      <c r="B42" s="126"/>
      <c r="C42" s="128">
        <v>3.0280340613658696E-2</v>
      </c>
      <c r="D42" s="128">
        <v>-0.10688962442137107</v>
      </c>
      <c r="E42" s="128">
        <v>-8.4372560294951326E-2</v>
      </c>
      <c r="F42" s="128">
        <v>2.5514095501171896E-2</v>
      </c>
      <c r="G42" s="128">
        <v>-0.10125267317462561</v>
      </c>
      <c r="H42" s="130">
        <v>-4.0018611687092975E-2</v>
      </c>
    </row>
    <row r="43" spans="1:8" x14ac:dyDescent="0.2">
      <c r="A43" s="114" t="s">
        <v>58</v>
      </c>
      <c r="B43" s="126"/>
      <c r="C43" s="128">
        <v>-2.0495348302748795E-2</v>
      </c>
      <c r="D43" s="128">
        <v>-0.20613459292023906</v>
      </c>
      <c r="E43" s="128">
        <v>-5.5103614586555549E-2</v>
      </c>
      <c r="F43" s="128">
        <v>-1.4462354924350218E-2</v>
      </c>
      <c r="G43" s="128">
        <v>-0.15290913760436964</v>
      </c>
      <c r="H43" s="130">
        <v>-0.10363082680929991</v>
      </c>
    </row>
    <row r="44" spans="1:8" x14ac:dyDescent="0.2">
      <c r="A44" s="114" t="s">
        <v>59</v>
      </c>
      <c r="B44" s="126"/>
      <c r="C44" s="128">
        <v>4.6789080331930633E-2</v>
      </c>
      <c r="D44" s="128">
        <v>-0.34205890733937594</v>
      </c>
      <c r="E44" s="128">
        <v>6.5520063227042957E-2</v>
      </c>
      <c r="F44" s="128">
        <v>1.2670346333915061E-2</v>
      </c>
      <c r="G44" s="128">
        <v>2.2467875003224336E-2</v>
      </c>
      <c r="H44" s="130">
        <v>0.45572912756543205</v>
      </c>
    </row>
    <row r="45" spans="1:8" x14ac:dyDescent="0.2">
      <c r="A45" s="114"/>
      <c r="B45" s="126"/>
      <c r="C45" s="124" t="s">
        <v>511</v>
      </c>
      <c r="D45" s="124" t="s">
        <v>511</v>
      </c>
      <c r="E45" s="124" t="s">
        <v>511</v>
      </c>
      <c r="F45" s="124" t="s">
        <v>511</v>
      </c>
      <c r="G45" s="124" t="s">
        <v>511</v>
      </c>
      <c r="H45" s="129" t="s">
        <v>511</v>
      </c>
    </row>
    <row r="46" spans="1:8" s="83" customFormat="1" x14ac:dyDescent="0.2">
      <c r="A46" s="110" t="s">
        <v>60</v>
      </c>
      <c r="B46" s="125"/>
      <c r="C46" s="124">
        <v>1.9441382325685375E-2</v>
      </c>
      <c r="D46" s="124">
        <v>-0.13803814908496437</v>
      </c>
      <c r="E46" s="124">
        <v>-7.4682350305293133E-2</v>
      </c>
      <c r="F46" s="124">
        <v>0.16166639828635088</v>
      </c>
      <c r="G46" s="124">
        <v>0.56550827662917658</v>
      </c>
      <c r="H46" s="129">
        <v>-8.5357661382288064E-2</v>
      </c>
    </row>
    <row r="47" spans="1:8" x14ac:dyDescent="0.2">
      <c r="A47" s="114" t="s">
        <v>61</v>
      </c>
      <c r="B47" s="126"/>
      <c r="C47" s="128">
        <v>3.4048863385586214E-2</v>
      </c>
      <c r="D47" s="128">
        <v>-0.12931096356116845</v>
      </c>
      <c r="E47" s="128">
        <v>-7.6620917533700594E-2</v>
      </c>
      <c r="F47" s="128">
        <v>0.20830040635542857</v>
      </c>
      <c r="G47" s="128">
        <v>0.49791580715223271</v>
      </c>
      <c r="H47" s="130">
        <v>-0.12378103441261978</v>
      </c>
    </row>
    <row r="48" spans="1:8" x14ac:dyDescent="0.2">
      <c r="A48" s="115" t="s">
        <v>62</v>
      </c>
      <c r="B48" s="126"/>
      <c r="C48" s="128">
        <v>0.15833583550950947</v>
      </c>
      <c r="D48" s="128">
        <v>0.13902006011270873</v>
      </c>
      <c r="E48" s="128">
        <v>-8.9903159909661134E-3</v>
      </c>
      <c r="F48" s="128">
        <v>-0.14556947027095768</v>
      </c>
      <c r="G48" s="128">
        <v>4.6373973682418024E-2</v>
      </c>
      <c r="H48" s="130">
        <v>-9.5294674066042195E-2</v>
      </c>
    </row>
    <row r="49" spans="1:8" x14ac:dyDescent="0.2">
      <c r="A49" s="115" t="s">
        <v>63</v>
      </c>
      <c r="B49" s="126"/>
      <c r="C49" s="128">
        <v>2.9693904427499529E-2</v>
      </c>
      <c r="D49" s="128">
        <v>-0.18291283454226615</v>
      </c>
      <c r="E49" s="128">
        <v>-0.17077148835303213</v>
      </c>
      <c r="F49" s="128">
        <v>0.26664576840598664</v>
      </c>
      <c r="G49" s="128">
        <v>0.14123610891346838</v>
      </c>
      <c r="H49" s="130">
        <v>2.8267296724260538E-2</v>
      </c>
    </row>
    <row r="50" spans="1:8" x14ac:dyDescent="0.2">
      <c r="A50" s="115" t="s">
        <v>64</v>
      </c>
      <c r="B50" s="126"/>
      <c r="C50" s="128">
        <v>-7.454729818745065E-3</v>
      </c>
      <c r="D50" s="128">
        <v>2.7416012221555652E-2</v>
      </c>
      <c r="E50" s="128">
        <v>-2.9950180618155464E-2</v>
      </c>
      <c r="F50" s="128">
        <v>0.1676435179980702</v>
      </c>
      <c r="G50" s="128">
        <v>0.73335524790670514</v>
      </c>
      <c r="H50" s="130">
        <v>-0.26543881915280587</v>
      </c>
    </row>
    <row r="51" spans="1:8" x14ac:dyDescent="0.2">
      <c r="A51" s="114" t="s">
        <v>65</v>
      </c>
      <c r="B51" s="126"/>
      <c r="C51" s="128">
        <v>-3.864125292105336E-3</v>
      </c>
      <c r="D51" s="128">
        <v>-0.13883476321073973</v>
      </c>
      <c r="E51" s="128">
        <v>-1.7739525194892747E-2</v>
      </c>
      <c r="F51" s="128">
        <v>3.9442170691420086E-2</v>
      </c>
      <c r="G51" s="128">
        <v>0.39493526658830835</v>
      </c>
      <c r="H51" s="130">
        <v>-0.13240711721203569</v>
      </c>
    </row>
    <row r="52" spans="1:8" x14ac:dyDescent="0.2">
      <c r="A52" s="114" t="s">
        <v>66</v>
      </c>
      <c r="B52" s="126"/>
      <c r="C52" s="128">
        <v>1.1057581677382355E-2</v>
      </c>
      <c r="D52" s="128">
        <v>-0.15387132846717344</v>
      </c>
      <c r="E52" s="128">
        <v>-0.11637067624279429</v>
      </c>
      <c r="F52" s="128">
        <v>0.17554469540731565</v>
      </c>
      <c r="G52" s="128">
        <v>0.84021664766707138</v>
      </c>
      <c r="H52" s="130">
        <v>7.813659591320965E-3</v>
      </c>
    </row>
    <row r="53" spans="1:8" x14ac:dyDescent="0.2">
      <c r="A53" s="116"/>
      <c r="B53" s="126"/>
      <c r="C53" s="124" t="s">
        <v>511</v>
      </c>
      <c r="D53" s="124" t="s">
        <v>511</v>
      </c>
      <c r="E53" s="124" t="s">
        <v>511</v>
      </c>
      <c r="F53" s="124" t="s">
        <v>511</v>
      </c>
      <c r="G53" s="124" t="s">
        <v>511</v>
      </c>
      <c r="H53" s="129" t="s">
        <v>511</v>
      </c>
    </row>
    <row r="54" spans="1:8" s="83" customFormat="1" x14ac:dyDescent="0.2">
      <c r="A54" s="110" t="s">
        <v>67</v>
      </c>
      <c r="B54" s="125"/>
      <c r="C54" s="124">
        <v>-0.1466912267311965</v>
      </c>
      <c r="D54" s="124">
        <v>0.1413801912057886</v>
      </c>
      <c r="E54" s="124">
        <v>1.6036773836909601E-2</v>
      </c>
      <c r="F54" s="124">
        <v>6.9810832076372842E-2</v>
      </c>
      <c r="G54" s="124">
        <v>0.23660613439938438</v>
      </c>
      <c r="H54" s="129">
        <v>-5.2923691221211433E-2</v>
      </c>
    </row>
    <row r="55" spans="1:8" x14ac:dyDescent="0.2">
      <c r="A55" s="114"/>
      <c r="B55" s="126"/>
      <c r="C55" s="124" t="s">
        <v>511</v>
      </c>
      <c r="D55" s="124" t="s">
        <v>511</v>
      </c>
      <c r="E55" s="124" t="s">
        <v>511</v>
      </c>
      <c r="F55" s="124" t="s">
        <v>511</v>
      </c>
      <c r="G55" s="124" t="s">
        <v>511</v>
      </c>
      <c r="H55" s="129" t="s">
        <v>511</v>
      </c>
    </row>
    <row r="56" spans="1:8" s="83" customFormat="1" x14ac:dyDescent="0.2">
      <c r="A56" s="110" t="s">
        <v>68</v>
      </c>
      <c r="B56" s="125"/>
      <c r="C56" s="124">
        <v>2.4037431340299564E-2</v>
      </c>
      <c r="D56" s="124">
        <v>-9.9827752675824888E-2</v>
      </c>
      <c r="E56" s="124">
        <v>-9.18837010031468E-2</v>
      </c>
      <c r="F56" s="124">
        <v>3.9970249289877025E-2</v>
      </c>
      <c r="G56" s="124">
        <v>0.17312948350850754</v>
      </c>
      <c r="H56" s="129">
        <v>7.5267261763869886E-2</v>
      </c>
    </row>
    <row r="57" spans="1:8" x14ac:dyDescent="0.2">
      <c r="A57" s="114" t="s">
        <v>69</v>
      </c>
      <c r="B57" s="126"/>
      <c r="C57" s="128">
        <v>1.9586261519350501E-2</v>
      </c>
      <c r="D57" s="128">
        <v>-0.1074399393172405</v>
      </c>
      <c r="E57" s="128">
        <v>-0.10738417161353264</v>
      </c>
      <c r="F57" s="128">
        <v>3.4625469831739197E-2</v>
      </c>
      <c r="G57" s="128">
        <v>0.15813464907030128</v>
      </c>
      <c r="H57" s="130">
        <v>5.0060016997199863E-2</v>
      </c>
    </row>
    <row r="58" spans="1:8" x14ac:dyDescent="0.2">
      <c r="A58" s="114" t="s">
        <v>70</v>
      </c>
      <c r="B58" s="126"/>
      <c r="C58" s="128">
        <v>2.6007221516803014E-2</v>
      </c>
      <c r="D58" s="128">
        <v>-0.1060694873094995</v>
      </c>
      <c r="E58" s="128">
        <v>-2.9031462806452857E-2</v>
      </c>
      <c r="F58" s="128">
        <v>0.10037767628076422</v>
      </c>
      <c r="G58" s="128">
        <v>0.30121294866743331</v>
      </c>
      <c r="H58" s="130">
        <v>0.1436233556560973</v>
      </c>
    </row>
    <row r="59" spans="1:8" x14ac:dyDescent="0.2">
      <c r="A59" s="114" t="s">
        <v>71</v>
      </c>
      <c r="B59" s="126"/>
      <c r="C59" s="128">
        <v>9.5836384341127401E-2</v>
      </c>
      <c r="D59" s="128">
        <v>4.4344550926283199E-2</v>
      </c>
      <c r="E59" s="128">
        <v>-4.2451324544132585E-2</v>
      </c>
      <c r="F59" s="128">
        <v>-5.3550731853543421E-2</v>
      </c>
      <c r="G59" s="128">
        <v>-1.5456149289935106E-2</v>
      </c>
      <c r="H59" s="130">
        <v>0.21431221557872915</v>
      </c>
    </row>
    <row r="60" spans="1:8" x14ac:dyDescent="0.2">
      <c r="A60" s="116"/>
      <c r="B60" s="126"/>
      <c r="C60" s="124" t="s">
        <v>511</v>
      </c>
      <c r="D60" s="124" t="s">
        <v>511</v>
      </c>
      <c r="E60" s="124" t="s">
        <v>511</v>
      </c>
      <c r="F60" s="124" t="s">
        <v>511</v>
      </c>
      <c r="G60" s="124" t="s">
        <v>511</v>
      </c>
      <c r="H60" s="129" t="s">
        <v>511</v>
      </c>
    </row>
    <row r="61" spans="1:8" s="83" customFormat="1" x14ac:dyDescent="0.2">
      <c r="A61" s="110" t="s">
        <v>72</v>
      </c>
      <c r="B61" s="125"/>
      <c r="C61" s="124">
        <v>8.8652016061488537E-2</v>
      </c>
      <c r="D61" s="124">
        <v>-2.8805786881999973E-2</v>
      </c>
      <c r="E61" s="124">
        <v>-4.252489194327469E-2</v>
      </c>
      <c r="F61" s="124">
        <v>7.2653030206680569E-2</v>
      </c>
      <c r="G61" s="124">
        <v>0.84099345995328645</v>
      </c>
      <c r="H61" s="129">
        <v>4.6837885347539521E-2</v>
      </c>
    </row>
    <row r="62" spans="1:8" x14ac:dyDescent="0.2">
      <c r="A62" s="117" t="s">
        <v>73</v>
      </c>
      <c r="B62" s="126"/>
      <c r="C62" s="128">
        <v>3.9662445569643712E-3</v>
      </c>
      <c r="D62" s="128">
        <v>-3.415610302120986E-2</v>
      </c>
      <c r="E62" s="128">
        <v>-4.859720847443294E-2</v>
      </c>
      <c r="F62" s="128">
        <v>7.8532169699354393E-2</v>
      </c>
      <c r="G62" s="128">
        <v>1.0925246035848439</v>
      </c>
      <c r="H62" s="130">
        <v>0.17584731778643126</v>
      </c>
    </row>
    <row r="63" spans="1:8" x14ac:dyDescent="0.2">
      <c r="A63" s="117" t="s">
        <v>74</v>
      </c>
      <c r="B63" s="126"/>
      <c r="C63" s="128">
        <v>8.8800083216765913E-2</v>
      </c>
      <c r="D63" s="128">
        <v>-3.2847343896931225E-2</v>
      </c>
      <c r="E63" s="128">
        <v>-3.5586811681845965E-2</v>
      </c>
      <c r="F63" s="128">
        <v>2.3927965974933185E-2</v>
      </c>
      <c r="G63" s="128">
        <v>0.1860171486140354</v>
      </c>
      <c r="H63" s="130">
        <v>-8.6664467387419952E-2</v>
      </c>
    </row>
    <row r="64" spans="1:8" x14ac:dyDescent="0.2">
      <c r="A64" s="117" t="s">
        <v>75</v>
      </c>
      <c r="B64" s="126"/>
      <c r="C64" s="128">
        <v>0.38850295011373426</v>
      </c>
      <c r="D64" s="128">
        <v>-0.19139251752396957</v>
      </c>
      <c r="E64" s="128">
        <v>6.7382543618264457E-2</v>
      </c>
      <c r="F64" s="128">
        <v>0.2709984762197768</v>
      </c>
      <c r="G64" s="128">
        <v>1.3989171789567125</v>
      </c>
      <c r="H64" s="130">
        <v>0.19145673256178708</v>
      </c>
    </row>
    <row r="65" spans="1:11" x14ac:dyDescent="0.2">
      <c r="A65" s="117" t="s">
        <v>76</v>
      </c>
      <c r="B65" s="126"/>
      <c r="C65" s="128">
        <v>4.9681290227223451E-2</v>
      </c>
      <c r="D65" s="128">
        <v>0.28218173239112732</v>
      </c>
      <c r="E65" s="128">
        <v>-0.18002865948753566</v>
      </c>
      <c r="F65" s="128">
        <v>0.16323438124809986</v>
      </c>
      <c r="G65" s="128">
        <v>3.6509101091735845</v>
      </c>
      <c r="H65" s="130">
        <v>-3.9477109370291696E-3</v>
      </c>
    </row>
    <row r="66" spans="1:11" ht="12" thickBot="1" x14ac:dyDescent="0.25">
      <c r="A66" s="118"/>
      <c r="B66" s="127"/>
      <c r="C66" s="133" t="s">
        <v>511</v>
      </c>
      <c r="D66" s="133" t="s">
        <v>511</v>
      </c>
      <c r="E66" s="133" t="s">
        <v>511</v>
      </c>
      <c r="F66" s="133" t="s">
        <v>511</v>
      </c>
      <c r="G66" s="133" t="s">
        <v>511</v>
      </c>
      <c r="H66" s="378" t="s">
        <v>511</v>
      </c>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27" sqref="E27"/>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173</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3.7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159</v>
      </c>
      <c r="B17" s="120" t="s">
        <v>2</v>
      </c>
      <c r="C17" s="121" t="s">
        <v>3</v>
      </c>
      <c r="D17" s="121" t="s">
        <v>4</v>
      </c>
      <c r="E17" s="121" t="s">
        <v>5</v>
      </c>
      <c r="F17" s="121" t="s">
        <v>6</v>
      </c>
      <c r="G17" s="121" t="s">
        <v>7</v>
      </c>
      <c r="H17" s="122" t="s">
        <v>501</v>
      </c>
      <c r="I17" s="84"/>
      <c r="J17" s="84"/>
      <c r="K17" s="84"/>
    </row>
    <row r="18" spans="1:11" ht="12" thickTop="1" x14ac:dyDescent="0.2">
      <c r="A18" s="107" t="s">
        <v>105</v>
      </c>
      <c r="B18" s="125"/>
      <c r="C18" s="131">
        <v>-1.7872784645414308E-2</v>
      </c>
      <c r="D18" s="131">
        <v>-1.2994182308893043E-2</v>
      </c>
      <c r="E18" s="131">
        <v>-2.5319219659801773E-3</v>
      </c>
      <c r="F18" s="131">
        <v>7.9320963443487713E-3</v>
      </c>
      <c r="G18" s="131">
        <v>-1.2218884221466331E-2</v>
      </c>
      <c r="H18" s="132">
        <v>2.9901807293242211E-3</v>
      </c>
    </row>
    <row r="19" spans="1:11" x14ac:dyDescent="0.2">
      <c r="A19" s="107"/>
      <c r="B19" s="126"/>
      <c r="C19" s="124" t="s">
        <v>511</v>
      </c>
      <c r="D19" s="124" t="s">
        <v>511</v>
      </c>
      <c r="E19" s="124" t="s">
        <v>511</v>
      </c>
      <c r="F19" s="124" t="s">
        <v>511</v>
      </c>
      <c r="G19" s="124" t="s">
        <v>511</v>
      </c>
      <c r="H19" s="129" t="s">
        <v>511</v>
      </c>
    </row>
    <row r="20" spans="1:11" s="83" customFormat="1" x14ac:dyDescent="0.2">
      <c r="A20" s="108" t="s">
        <v>41</v>
      </c>
      <c r="B20" s="125"/>
      <c r="C20" s="124">
        <v>-1.787077766913947E-2</v>
      </c>
      <c r="D20" s="124">
        <v>-1.3063756002818727E-2</v>
      </c>
      <c r="E20" s="124">
        <v>-2.594216528056581E-3</v>
      </c>
      <c r="F20" s="124">
        <v>8.0653040169387236E-3</v>
      </c>
      <c r="G20" s="124">
        <v>-1.2218884221466553E-2</v>
      </c>
      <c r="H20" s="129">
        <v>2.9901807293242211E-3</v>
      </c>
    </row>
    <row r="21" spans="1:11" x14ac:dyDescent="0.2">
      <c r="A21" s="108"/>
      <c r="B21" s="126"/>
      <c r="C21" s="124" t="s">
        <v>511</v>
      </c>
      <c r="D21" s="124" t="s">
        <v>511</v>
      </c>
      <c r="E21" s="124" t="s">
        <v>511</v>
      </c>
      <c r="F21" s="124" t="s">
        <v>511</v>
      </c>
      <c r="G21" s="124" t="s">
        <v>511</v>
      </c>
      <c r="H21" s="129" t="s">
        <v>511</v>
      </c>
    </row>
    <row r="22" spans="1:11" s="87" customFormat="1" x14ac:dyDescent="0.2">
      <c r="A22" s="108" t="s">
        <v>42</v>
      </c>
      <c r="B22" s="125"/>
      <c r="C22" s="124">
        <v>-1.7868505415491898E-2</v>
      </c>
      <c r="D22" s="124">
        <v>-1.3064501850507781E-2</v>
      </c>
      <c r="E22" s="124">
        <v>-2.5942165280560259E-3</v>
      </c>
      <c r="F22" s="124">
        <v>8.0653040169369472E-3</v>
      </c>
      <c r="G22" s="124">
        <v>-1.2218884221466775E-2</v>
      </c>
      <c r="H22" s="129">
        <v>2.9901807293242211E-3</v>
      </c>
    </row>
    <row r="23" spans="1:11" s="88" customFormat="1" x14ac:dyDescent="0.2">
      <c r="A23" s="109"/>
      <c r="B23" s="126"/>
      <c r="C23" s="124" t="s">
        <v>511</v>
      </c>
      <c r="D23" s="124" t="s">
        <v>511</v>
      </c>
      <c r="E23" s="124" t="s">
        <v>511</v>
      </c>
      <c r="F23" s="124" t="s">
        <v>511</v>
      </c>
      <c r="G23" s="124" t="s">
        <v>511</v>
      </c>
      <c r="H23" s="129" t="s">
        <v>511</v>
      </c>
    </row>
    <row r="24" spans="1:11" s="87" customFormat="1" x14ac:dyDescent="0.2">
      <c r="A24" s="110" t="s">
        <v>43</v>
      </c>
      <c r="B24" s="125"/>
      <c r="C24" s="124">
        <v>-1.4380879924991374E-2</v>
      </c>
      <c r="D24" s="124">
        <v>-1.369911189343509E-2</v>
      </c>
      <c r="E24" s="124">
        <v>-8.1551177966754373E-4</v>
      </c>
      <c r="F24" s="124">
        <v>1.0582935919200898E-2</v>
      </c>
      <c r="G24" s="124">
        <v>-1.1665578173133406E-2</v>
      </c>
      <c r="H24" s="129">
        <v>3.5154208826349009E-3</v>
      </c>
    </row>
    <row r="25" spans="1:11" s="88" customFormat="1" x14ac:dyDescent="0.2">
      <c r="A25" s="111" t="s">
        <v>44</v>
      </c>
      <c r="B25" s="126"/>
      <c r="C25" s="128">
        <v>8.1410745894305636E-2</v>
      </c>
      <c r="D25" s="128">
        <v>-8.8072135699261755E-2</v>
      </c>
      <c r="E25" s="128">
        <v>1.5068980751334005E-2</v>
      </c>
      <c r="F25" s="128">
        <v>-0.17780855571522169</v>
      </c>
      <c r="G25" s="128">
        <v>2.9057440954227243E-2</v>
      </c>
      <c r="H25" s="130">
        <v>4.5225073199370192E-2</v>
      </c>
    </row>
    <row r="26" spans="1:11" s="88" customFormat="1" x14ac:dyDescent="0.2">
      <c r="A26" s="111" t="s">
        <v>45</v>
      </c>
      <c r="B26" s="126"/>
      <c r="C26" s="128">
        <v>-3.1402371771146464E-3</v>
      </c>
      <c r="D26" s="128">
        <v>-1.1872262960878843E-2</v>
      </c>
      <c r="E26" s="128">
        <v>1.3960385609461667E-3</v>
      </c>
      <c r="F26" s="128">
        <v>5.1578951755970603E-3</v>
      </c>
      <c r="G26" s="128">
        <v>-5.0299970852617504E-3</v>
      </c>
      <c r="H26" s="130">
        <v>2.9708551876976852E-3</v>
      </c>
    </row>
    <row r="27" spans="1:11" s="88" customFormat="1" x14ac:dyDescent="0.2">
      <c r="A27" s="111" t="s">
        <v>46</v>
      </c>
      <c r="B27" s="126"/>
      <c r="C27" s="128">
        <v>-5.7574168005030457E-2</v>
      </c>
      <c r="D27" s="128">
        <v>-4.943947392756054E-3</v>
      </c>
      <c r="E27" s="128">
        <v>-3.4911319271868635E-3</v>
      </c>
      <c r="F27" s="128">
        <v>3.9813659911351662E-2</v>
      </c>
      <c r="G27" s="128">
        <v>-3.9821965627506284E-2</v>
      </c>
      <c r="H27" s="130">
        <v>1.5015446452220083E-3</v>
      </c>
    </row>
    <row r="28" spans="1:11" s="88" customFormat="1" x14ac:dyDescent="0.2">
      <c r="A28" s="111" t="s">
        <v>47</v>
      </c>
      <c r="B28" s="126"/>
      <c r="C28" s="128">
        <v>7.9373208096962244E-3</v>
      </c>
      <c r="D28" s="128">
        <v>-0.63784192811684659</v>
      </c>
      <c r="E28" s="128">
        <v>-0.3722176129528556</v>
      </c>
      <c r="F28" s="128">
        <v>0.552163682313213</v>
      </c>
      <c r="G28" s="128">
        <v>-0.8030567807406076</v>
      </c>
      <c r="H28" s="130">
        <v>2.0313585943795327</v>
      </c>
    </row>
    <row r="29" spans="1:11" s="88" customFormat="1" x14ac:dyDescent="0.2">
      <c r="A29" s="111" t="s">
        <v>48</v>
      </c>
      <c r="B29" s="126"/>
      <c r="C29" s="128">
        <v>-0.11686221386690487</v>
      </c>
      <c r="D29" s="128">
        <v>-0.36523857392444781</v>
      </c>
      <c r="E29" s="128">
        <v>-0.27683065166761667</v>
      </c>
      <c r="F29" s="128">
        <v>-6.3654235750216781E-2</v>
      </c>
      <c r="G29" s="128">
        <v>1.207807955473239E-2</v>
      </c>
      <c r="H29" s="130">
        <v>0.19246441224459887</v>
      </c>
    </row>
    <row r="30" spans="1:11" s="88" customFormat="1" x14ac:dyDescent="0.2">
      <c r="A30" s="111"/>
      <c r="B30" s="126"/>
      <c r="C30" s="124" t="s">
        <v>511</v>
      </c>
      <c r="D30" s="124" t="s">
        <v>511</v>
      </c>
      <c r="E30" s="124" t="s">
        <v>511</v>
      </c>
      <c r="F30" s="124" t="s">
        <v>511</v>
      </c>
      <c r="G30" s="124" t="s">
        <v>511</v>
      </c>
      <c r="H30" s="129" t="s">
        <v>511</v>
      </c>
    </row>
    <row r="31" spans="1:11" s="87" customFormat="1" x14ac:dyDescent="0.2">
      <c r="A31" s="110" t="s">
        <v>49</v>
      </c>
      <c r="B31" s="125"/>
      <c r="C31" s="124">
        <v>-0.2457391882768668</v>
      </c>
      <c r="D31" s="124">
        <v>4.1415926775058898E-2</v>
      </c>
      <c r="E31" s="124">
        <v>-0.14624344614296769</v>
      </c>
      <c r="F31" s="124">
        <v>-0.22989433562828887</v>
      </c>
      <c r="G31" s="124">
        <v>-8.0846376570573031E-2</v>
      </c>
      <c r="H31" s="129">
        <v>-6.7059546668489234E-2</v>
      </c>
    </row>
    <row r="32" spans="1:11" x14ac:dyDescent="0.2">
      <c r="A32" s="111" t="s">
        <v>50</v>
      </c>
      <c r="B32" s="126"/>
      <c r="C32" s="128">
        <v>0.76077532283281757</v>
      </c>
      <c r="D32" s="128">
        <v>-0.27217609313982072</v>
      </c>
      <c r="E32" s="128">
        <v>-0.57806182017333252</v>
      </c>
      <c r="F32" s="128">
        <v>-0.4112792632300375</v>
      </c>
      <c r="G32" s="128">
        <v>1.2538463058092195</v>
      </c>
      <c r="H32" s="130">
        <v>0.22636251289983389</v>
      </c>
    </row>
    <row r="33" spans="1:8" x14ac:dyDescent="0.2">
      <c r="A33" s="111" t="s">
        <v>51</v>
      </c>
      <c r="B33" s="126"/>
      <c r="C33" s="128">
        <v>-0.25603580877233878</v>
      </c>
      <c r="D33" s="128">
        <v>6.9088454969213675E-2</v>
      </c>
      <c r="E33" s="128">
        <v>-8.5608079875186149E-2</v>
      </c>
      <c r="F33" s="128">
        <v>-0.15639120692236796</v>
      </c>
      <c r="G33" s="128">
        <v>-4.1933339287142379E-2</v>
      </c>
      <c r="H33" s="130">
        <v>-7.5295094202136537E-2</v>
      </c>
    </row>
    <row r="34" spans="1:8" x14ac:dyDescent="0.2">
      <c r="A34" s="111" t="s">
        <v>52</v>
      </c>
      <c r="B34" s="126"/>
      <c r="C34" s="128">
        <v>-0.27485800848812492</v>
      </c>
      <c r="D34" s="128">
        <v>3.8099908843580277E-2</v>
      </c>
      <c r="E34" s="128">
        <v>-0.21754617524982311</v>
      </c>
      <c r="F34" s="128">
        <v>-0.43129765376695717</v>
      </c>
      <c r="G34" s="128">
        <v>-0.35520825293809166</v>
      </c>
      <c r="H34" s="130">
        <v>-0.14886904527352196</v>
      </c>
    </row>
    <row r="35" spans="1:8" x14ac:dyDescent="0.2">
      <c r="A35" s="111" t="s">
        <v>53</v>
      </c>
      <c r="B35" s="126"/>
      <c r="C35" s="128" t="s">
        <v>511</v>
      </c>
      <c r="D35" s="128" t="s">
        <v>511</v>
      </c>
      <c r="E35" s="128" t="s">
        <v>511</v>
      </c>
      <c r="F35" s="128" t="s">
        <v>511</v>
      </c>
      <c r="G35" s="128" t="s">
        <v>511</v>
      </c>
      <c r="H35" s="130" t="s">
        <v>511</v>
      </c>
    </row>
    <row r="36" spans="1:8" x14ac:dyDescent="0.2">
      <c r="A36" s="111" t="s">
        <v>54</v>
      </c>
      <c r="B36" s="126"/>
      <c r="C36" s="128">
        <v>-0.34424385340302455</v>
      </c>
      <c r="D36" s="128">
        <v>-0.14195083368506156</v>
      </c>
      <c r="E36" s="128">
        <v>-0.68452877084104591</v>
      </c>
      <c r="F36" s="128">
        <v>-0.73015808124961135</v>
      </c>
      <c r="G36" s="128">
        <v>0.80452896838294219</v>
      </c>
      <c r="H36" s="130">
        <v>1.7289520080884682</v>
      </c>
    </row>
    <row r="37" spans="1:8" x14ac:dyDescent="0.2">
      <c r="A37" s="112"/>
      <c r="B37" s="126"/>
      <c r="C37" s="128" t="s">
        <v>511</v>
      </c>
      <c r="D37" s="128" t="s">
        <v>511</v>
      </c>
      <c r="E37" s="128" t="s">
        <v>511</v>
      </c>
      <c r="F37" s="128" t="s">
        <v>511</v>
      </c>
      <c r="G37" s="128" t="s">
        <v>511</v>
      </c>
      <c r="H37" s="130" t="s">
        <v>511</v>
      </c>
    </row>
    <row r="38" spans="1:8" x14ac:dyDescent="0.2">
      <c r="A38" s="109"/>
      <c r="B38" s="126"/>
      <c r="C38" s="128" t="s">
        <v>511</v>
      </c>
      <c r="D38" s="128" t="s">
        <v>511</v>
      </c>
      <c r="E38" s="128" t="s">
        <v>511</v>
      </c>
      <c r="F38" s="128" t="s">
        <v>511</v>
      </c>
      <c r="G38" s="128" t="s">
        <v>511</v>
      </c>
      <c r="H38" s="130" t="s">
        <v>511</v>
      </c>
    </row>
    <row r="39" spans="1:8" s="83" customFormat="1" x14ac:dyDescent="0.2">
      <c r="A39" s="113" t="s">
        <v>55</v>
      </c>
      <c r="B39" s="125"/>
      <c r="C39" s="128" t="s">
        <v>511</v>
      </c>
      <c r="D39" s="128" t="s">
        <v>511</v>
      </c>
      <c r="E39" s="128">
        <v>0.89124088608169605</v>
      </c>
      <c r="F39" s="128">
        <v>-1</v>
      </c>
      <c r="G39" s="128" t="s">
        <v>511</v>
      </c>
      <c r="H39" s="130" t="s">
        <v>511</v>
      </c>
    </row>
    <row r="40" spans="1:8" x14ac:dyDescent="0.2">
      <c r="A40" s="108"/>
      <c r="B40" s="126"/>
      <c r="C40" s="128" t="s">
        <v>511</v>
      </c>
      <c r="D40" s="128" t="s">
        <v>511</v>
      </c>
      <c r="E40" s="128" t="s">
        <v>511</v>
      </c>
      <c r="F40" s="128" t="s">
        <v>511</v>
      </c>
      <c r="G40" s="128" t="s">
        <v>511</v>
      </c>
      <c r="H40" s="130" t="s">
        <v>511</v>
      </c>
    </row>
    <row r="41" spans="1:8" s="83" customFormat="1" x14ac:dyDescent="0.2">
      <c r="A41" s="110" t="s">
        <v>56</v>
      </c>
      <c r="B41" s="125"/>
      <c r="C41" s="128" t="s">
        <v>511</v>
      </c>
      <c r="D41" s="128" t="s">
        <v>511</v>
      </c>
      <c r="E41" s="128" t="s">
        <v>511</v>
      </c>
      <c r="F41" s="128" t="s">
        <v>511</v>
      </c>
      <c r="G41" s="128" t="s">
        <v>511</v>
      </c>
      <c r="H41" s="130" t="s">
        <v>511</v>
      </c>
    </row>
    <row r="42" spans="1:8" x14ac:dyDescent="0.2">
      <c r="A42" s="114" t="s">
        <v>57</v>
      </c>
      <c r="B42" s="126"/>
      <c r="C42" s="128" t="s">
        <v>511</v>
      </c>
      <c r="D42" s="128" t="s">
        <v>511</v>
      </c>
      <c r="E42" s="128" t="s">
        <v>511</v>
      </c>
      <c r="F42" s="128" t="s">
        <v>511</v>
      </c>
      <c r="G42" s="128" t="s">
        <v>511</v>
      </c>
      <c r="H42" s="130" t="s">
        <v>511</v>
      </c>
    </row>
    <row r="43" spans="1:8" x14ac:dyDescent="0.2">
      <c r="A43" s="114" t="s">
        <v>58</v>
      </c>
      <c r="B43" s="126"/>
      <c r="C43" s="128" t="s">
        <v>511</v>
      </c>
      <c r="D43" s="128" t="s">
        <v>511</v>
      </c>
      <c r="E43" s="128" t="s">
        <v>511</v>
      </c>
      <c r="F43" s="128" t="s">
        <v>511</v>
      </c>
      <c r="G43" s="128" t="s">
        <v>511</v>
      </c>
      <c r="H43" s="130" t="s">
        <v>511</v>
      </c>
    </row>
    <row r="44" spans="1:8" x14ac:dyDescent="0.2">
      <c r="A44" s="114" t="s">
        <v>59</v>
      </c>
      <c r="B44" s="126"/>
      <c r="C44" s="128" t="s">
        <v>511</v>
      </c>
      <c r="D44" s="128" t="s">
        <v>511</v>
      </c>
      <c r="E44" s="128" t="s">
        <v>511</v>
      </c>
      <c r="F44" s="128" t="s">
        <v>511</v>
      </c>
      <c r="G44" s="128" t="s">
        <v>511</v>
      </c>
      <c r="H44" s="130" t="s">
        <v>511</v>
      </c>
    </row>
    <row r="45" spans="1:8" x14ac:dyDescent="0.2">
      <c r="A45" s="114"/>
      <c r="B45" s="126"/>
      <c r="C45" s="128" t="s">
        <v>511</v>
      </c>
      <c r="D45" s="128" t="s">
        <v>511</v>
      </c>
      <c r="E45" s="128" t="s">
        <v>511</v>
      </c>
      <c r="F45" s="128" t="s">
        <v>511</v>
      </c>
      <c r="G45" s="128" t="s">
        <v>511</v>
      </c>
      <c r="H45" s="130" t="s">
        <v>511</v>
      </c>
    </row>
    <row r="46" spans="1:8" s="83" customFormat="1" x14ac:dyDescent="0.2">
      <c r="A46" s="110" t="s">
        <v>60</v>
      </c>
      <c r="B46" s="125"/>
      <c r="C46" s="128" t="s">
        <v>511</v>
      </c>
      <c r="D46" s="128" t="s">
        <v>511</v>
      </c>
      <c r="E46" s="128" t="s">
        <v>511</v>
      </c>
      <c r="F46" s="128" t="s">
        <v>511</v>
      </c>
      <c r="G46" s="128" t="s">
        <v>511</v>
      </c>
      <c r="H46" s="130" t="s">
        <v>511</v>
      </c>
    </row>
    <row r="47" spans="1:8" x14ac:dyDescent="0.2">
      <c r="A47" s="114" t="s">
        <v>61</v>
      </c>
      <c r="B47" s="126"/>
      <c r="C47" s="128" t="s">
        <v>511</v>
      </c>
      <c r="D47" s="128" t="s">
        <v>511</v>
      </c>
      <c r="E47" s="128" t="s">
        <v>511</v>
      </c>
      <c r="F47" s="128" t="s">
        <v>511</v>
      </c>
      <c r="G47" s="128" t="s">
        <v>511</v>
      </c>
      <c r="H47" s="130" t="s">
        <v>511</v>
      </c>
    </row>
    <row r="48" spans="1:8" x14ac:dyDescent="0.2">
      <c r="A48" s="115" t="s">
        <v>62</v>
      </c>
      <c r="B48" s="126"/>
      <c r="C48" s="128" t="s">
        <v>511</v>
      </c>
      <c r="D48" s="128" t="s">
        <v>511</v>
      </c>
      <c r="E48" s="128" t="s">
        <v>511</v>
      </c>
      <c r="F48" s="128" t="s">
        <v>511</v>
      </c>
      <c r="G48" s="128" t="s">
        <v>511</v>
      </c>
      <c r="H48" s="130" t="s">
        <v>511</v>
      </c>
    </row>
    <row r="49" spans="1:8" x14ac:dyDescent="0.2">
      <c r="A49" s="115" t="s">
        <v>63</v>
      </c>
      <c r="B49" s="126"/>
      <c r="C49" s="128" t="s">
        <v>511</v>
      </c>
      <c r="D49" s="128" t="s">
        <v>511</v>
      </c>
      <c r="E49" s="128" t="s">
        <v>511</v>
      </c>
      <c r="F49" s="128" t="s">
        <v>511</v>
      </c>
      <c r="G49" s="128" t="s">
        <v>511</v>
      </c>
      <c r="H49" s="130" t="s">
        <v>511</v>
      </c>
    </row>
    <row r="50" spans="1:8" x14ac:dyDescent="0.2">
      <c r="A50" s="115" t="s">
        <v>64</v>
      </c>
      <c r="B50" s="126"/>
      <c r="C50" s="128" t="s">
        <v>511</v>
      </c>
      <c r="D50" s="128" t="s">
        <v>511</v>
      </c>
      <c r="E50" s="128" t="s">
        <v>511</v>
      </c>
      <c r="F50" s="128" t="s">
        <v>511</v>
      </c>
      <c r="G50" s="128" t="s">
        <v>511</v>
      </c>
      <c r="H50" s="130" t="s">
        <v>511</v>
      </c>
    </row>
    <row r="51" spans="1:8" x14ac:dyDescent="0.2">
      <c r="A51" s="114" t="s">
        <v>65</v>
      </c>
      <c r="B51" s="126"/>
      <c r="C51" s="128" t="s">
        <v>511</v>
      </c>
      <c r="D51" s="128" t="s">
        <v>511</v>
      </c>
      <c r="E51" s="128" t="s">
        <v>511</v>
      </c>
      <c r="F51" s="128" t="s">
        <v>511</v>
      </c>
      <c r="G51" s="128" t="s">
        <v>511</v>
      </c>
      <c r="H51" s="130" t="s">
        <v>511</v>
      </c>
    </row>
    <row r="52" spans="1:8" x14ac:dyDescent="0.2">
      <c r="A52" s="114" t="s">
        <v>66</v>
      </c>
      <c r="B52" s="126"/>
      <c r="C52" s="128" t="s">
        <v>511</v>
      </c>
      <c r="D52" s="128" t="s">
        <v>511</v>
      </c>
      <c r="E52" s="128" t="s">
        <v>511</v>
      </c>
      <c r="F52" s="128" t="s">
        <v>511</v>
      </c>
      <c r="G52" s="128" t="s">
        <v>511</v>
      </c>
      <c r="H52" s="130" t="s">
        <v>511</v>
      </c>
    </row>
    <row r="53" spans="1:8" x14ac:dyDescent="0.2">
      <c r="A53" s="116"/>
      <c r="B53" s="126"/>
      <c r="C53" s="128" t="s">
        <v>511</v>
      </c>
      <c r="D53" s="128" t="s">
        <v>511</v>
      </c>
      <c r="E53" s="128" t="s">
        <v>511</v>
      </c>
      <c r="F53" s="128" t="s">
        <v>511</v>
      </c>
      <c r="G53" s="128" t="s">
        <v>511</v>
      </c>
      <c r="H53" s="130" t="s">
        <v>511</v>
      </c>
    </row>
    <row r="54" spans="1:8" s="83" customFormat="1" x14ac:dyDescent="0.2">
      <c r="A54" s="110" t="s">
        <v>67</v>
      </c>
      <c r="B54" s="125"/>
      <c r="C54" s="128" t="s">
        <v>511</v>
      </c>
      <c r="D54" s="128" t="s">
        <v>511</v>
      </c>
      <c r="E54" s="128" t="s">
        <v>511</v>
      </c>
      <c r="F54" s="128" t="s">
        <v>511</v>
      </c>
      <c r="G54" s="128" t="s">
        <v>511</v>
      </c>
      <c r="H54" s="130" t="s">
        <v>511</v>
      </c>
    </row>
    <row r="55" spans="1:8" x14ac:dyDescent="0.2">
      <c r="A55" s="114"/>
      <c r="B55" s="126"/>
      <c r="C55" s="128" t="s">
        <v>511</v>
      </c>
      <c r="D55" s="128" t="s">
        <v>511</v>
      </c>
      <c r="E55" s="128" t="s">
        <v>511</v>
      </c>
      <c r="F55" s="128" t="s">
        <v>511</v>
      </c>
      <c r="G55" s="128" t="s">
        <v>511</v>
      </c>
      <c r="H55" s="130" t="s">
        <v>511</v>
      </c>
    </row>
    <row r="56" spans="1:8" s="83" customFormat="1" x14ac:dyDescent="0.2">
      <c r="A56" s="110" t="s">
        <v>68</v>
      </c>
      <c r="B56" s="125"/>
      <c r="C56" s="128" t="s">
        <v>511</v>
      </c>
      <c r="D56" s="128" t="s">
        <v>511</v>
      </c>
      <c r="E56" s="128" t="s">
        <v>511</v>
      </c>
      <c r="F56" s="128" t="s">
        <v>511</v>
      </c>
      <c r="G56" s="128" t="s">
        <v>511</v>
      </c>
      <c r="H56" s="130" t="s">
        <v>511</v>
      </c>
    </row>
    <row r="57" spans="1:8" x14ac:dyDescent="0.2">
      <c r="A57" s="114" t="s">
        <v>69</v>
      </c>
      <c r="B57" s="126"/>
      <c r="C57" s="128" t="s">
        <v>511</v>
      </c>
      <c r="D57" s="128" t="s">
        <v>511</v>
      </c>
      <c r="E57" s="128" t="s">
        <v>511</v>
      </c>
      <c r="F57" s="128" t="s">
        <v>511</v>
      </c>
      <c r="G57" s="128" t="s">
        <v>511</v>
      </c>
      <c r="H57" s="130" t="s">
        <v>511</v>
      </c>
    </row>
    <row r="58" spans="1:8" x14ac:dyDescent="0.2">
      <c r="A58" s="114" t="s">
        <v>70</v>
      </c>
      <c r="B58" s="126"/>
      <c r="C58" s="128" t="s">
        <v>511</v>
      </c>
      <c r="D58" s="128" t="s">
        <v>511</v>
      </c>
      <c r="E58" s="128" t="s">
        <v>511</v>
      </c>
      <c r="F58" s="128" t="s">
        <v>511</v>
      </c>
      <c r="G58" s="128" t="s">
        <v>511</v>
      </c>
      <c r="H58" s="130" t="s">
        <v>511</v>
      </c>
    </row>
    <row r="59" spans="1:8" x14ac:dyDescent="0.2">
      <c r="A59" s="114" t="s">
        <v>71</v>
      </c>
      <c r="B59" s="126"/>
      <c r="C59" s="128" t="s">
        <v>511</v>
      </c>
      <c r="D59" s="128" t="s">
        <v>511</v>
      </c>
      <c r="E59" s="128" t="s">
        <v>511</v>
      </c>
      <c r="F59" s="128" t="s">
        <v>511</v>
      </c>
      <c r="G59" s="128" t="s">
        <v>511</v>
      </c>
      <c r="H59" s="130" t="s">
        <v>511</v>
      </c>
    </row>
    <row r="60" spans="1:8" x14ac:dyDescent="0.2">
      <c r="A60" s="116"/>
      <c r="B60" s="126"/>
      <c r="C60" s="128" t="s">
        <v>511</v>
      </c>
      <c r="D60" s="128" t="s">
        <v>511</v>
      </c>
      <c r="E60" s="128" t="s">
        <v>511</v>
      </c>
      <c r="F60" s="128" t="s">
        <v>511</v>
      </c>
      <c r="G60" s="128" t="s">
        <v>511</v>
      </c>
      <c r="H60" s="130" t="s">
        <v>511</v>
      </c>
    </row>
    <row r="61" spans="1:8" s="83" customFormat="1" x14ac:dyDescent="0.2">
      <c r="A61" s="110" t="s">
        <v>72</v>
      </c>
      <c r="B61" s="125"/>
      <c r="C61" s="128" t="s">
        <v>511</v>
      </c>
      <c r="D61" s="128" t="s">
        <v>511</v>
      </c>
      <c r="E61" s="128">
        <v>0.89124088608169605</v>
      </c>
      <c r="F61" s="128">
        <v>-1</v>
      </c>
      <c r="G61" s="128" t="s">
        <v>511</v>
      </c>
      <c r="H61" s="130" t="s">
        <v>511</v>
      </c>
    </row>
    <row r="62" spans="1:8" x14ac:dyDescent="0.2">
      <c r="A62" s="117" t="s">
        <v>73</v>
      </c>
      <c r="B62" s="126"/>
      <c r="C62" s="128" t="s">
        <v>511</v>
      </c>
      <c r="D62" s="128" t="s">
        <v>511</v>
      </c>
      <c r="E62" s="128" t="s">
        <v>511</v>
      </c>
      <c r="F62" s="128" t="s">
        <v>511</v>
      </c>
      <c r="G62" s="128" t="s">
        <v>511</v>
      </c>
      <c r="H62" s="130" t="s">
        <v>511</v>
      </c>
    </row>
    <row r="63" spans="1:8" x14ac:dyDescent="0.2">
      <c r="A63" s="117" t="s">
        <v>74</v>
      </c>
      <c r="B63" s="126"/>
      <c r="C63" s="128" t="s">
        <v>511</v>
      </c>
      <c r="D63" s="128" t="s">
        <v>511</v>
      </c>
      <c r="E63" s="128" t="s">
        <v>511</v>
      </c>
      <c r="F63" s="128" t="s">
        <v>511</v>
      </c>
      <c r="G63" s="128" t="s">
        <v>511</v>
      </c>
      <c r="H63" s="130" t="s">
        <v>511</v>
      </c>
    </row>
    <row r="64" spans="1:8" x14ac:dyDescent="0.2">
      <c r="A64" s="117" t="s">
        <v>75</v>
      </c>
      <c r="B64" s="126"/>
      <c r="C64" s="128" t="s">
        <v>511</v>
      </c>
      <c r="D64" s="128" t="s">
        <v>511</v>
      </c>
      <c r="E64" s="128">
        <v>0.8912408860817369</v>
      </c>
      <c r="F64" s="128">
        <v>-1</v>
      </c>
      <c r="G64" s="128" t="s">
        <v>511</v>
      </c>
      <c r="H64" s="130" t="s">
        <v>511</v>
      </c>
    </row>
    <row r="65" spans="1:11" x14ac:dyDescent="0.2">
      <c r="A65" s="117" t="s">
        <v>76</v>
      </c>
      <c r="B65" s="126"/>
      <c r="C65" s="128" t="s">
        <v>511</v>
      </c>
      <c r="D65" s="128" t="s">
        <v>511</v>
      </c>
      <c r="E65" s="128" t="s">
        <v>511</v>
      </c>
      <c r="F65" s="128" t="s">
        <v>511</v>
      </c>
      <c r="G65" s="128" t="s">
        <v>511</v>
      </c>
      <c r="H65" s="130" t="s">
        <v>511</v>
      </c>
    </row>
    <row r="66" spans="1:11" ht="12" thickBot="1" x14ac:dyDescent="0.25">
      <c r="A66" s="118"/>
      <c r="B66" s="127"/>
      <c r="C66" s="133" t="s">
        <v>511</v>
      </c>
      <c r="D66" s="133" t="s">
        <v>511</v>
      </c>
      <c r="E66" s="133" t="s">
        <v>511</v>
      </c>
      <c r="F66" s="133" t="s">
        <v>511</v>
      </c>
      <c r="G66" s="133" t="s">
        <v>511</v>
      </c>
      <c r="H66" s="378" t="s">
        <v>511</v>
      </c>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172</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158</v>
      </c>
      <c r="B17" s="120" t="s">
        <v>2</v>
      </c>
      <c r="C17" s="121" t="s">
        <v>3</v>
      </c>
      <c r="D17" s="121" t="s">
        <v>4</v>
      </c>
      <c r="E17" s="121" t="s">
        <v>5</v>
      </c>
      <c r="F17" s="121" t="s">
        <v>6</v>
      </c>
      <c r="G17" s="121" t="s">
        <v>7</v>
      </c>
      <c r="H17" s="122" t="s">
        <v>501</v>
      </c>
      <c r="I17" s="84"/>
      <c r="J17" s="84"/>
      <c r="K17" s="84"/>
    </row>
    <row r="18" spans="1:11" ht="12" thickTop="1" x14ac:dyDescent="0.2">
      <c r="A18" s="107" t="s">
        <v>105</v>
      </c>
      <c r="B18" s="125"/>
      <c r="C18" s="131">
        <v>8.269416847362332E-2</v>
      </c>
      <c r="D18" s="131">
        <v>3.5370649661084608E-2</v>
      </c>
      <c r="E18" s="131">
        <v>-1.4024008449751157E-2</v>
      </c>
      <c r="F18" s="131">
        <v>-2.6055847791361275E-2</v>
      </c>
      <c r="G18" s="131">
        <v>-2.2380882311965111E-2</v>
      </c>
      <c r="H18" s="132">
        <v>-1.2254118691194416E-2</v>
      </c>
    </row>
    <row r="19" spans="1:11" x14ac:dyDescent="0.2">
      <c r="A19" s="107"/>
      <c r="B19" s="126"/>
      <c r="C19" s="124" t="s">
        <v>511</v>
      </c>
      <c r="D19" s="124" t="s">
        <v>511</v>
      </c>
      <c r="E19" s="124" t="s">
        <v>511</v>
      </c>
      <c r="F19" s="124" t="s">
        <v>511</v>
      </c>
      <c r="G19" s="124" t="s">
        <v>511</v>
      </c>
      <c r="H19" s="129" t="s">
        <v>511</v>
      </c>
    </row>
    <row r="20" spans="1:11" s="83" customFormat="1" x14ac:dyDescent="0.2">
      <c r="A20" s="108" t="s">
        <v>41</v>
      </c>
      <c r="B20" s="125"/>
      <c r="C20" s="124">
        <v>8.2824405363807641E-2</v>
      </c>
      <c r="D20" s="124">
        <v>3.5909889150790519E-2</v>
      </c>
      <c r="E20" s="124">
        <v>-1.3897391140302306E-2</v>
      </c>
      <c r="F20" s="124">
        <v>-2.5025859407898032E-2</v>
      </c>
      <c r="G20" s="124">
        <v>-1.9885867207267705E-2</v>
      </c>
      <c r="H20" s="129">
        <v>-1.2554631400250149E-2</v>
      </c>
    </row>
    <row r="21" spans="1:11" x14ac:dyDescent="0.2">
      <c r="A21" s="108"/>
      <c r="B21" s="126"/>
      <c r="C21" s="124" t="s">
        <v>511</v>
      </c>
      <c r="D21" s="124" t="s">
        <v>511</v>
      </c>
      <c r="E21" s="124" t="s">
        <v>511</v>
      </c>
      <c r="F21" s="124" t="s">
        <v>511</v>
      </c>
      <c r="G21" s="124" t="s">
        <v>511</v>
      </c>
      <c r="H21" s="129" t="s">
        <v>511</v>
      </c>
    </row>
    <row r="22" spans="1:11" s="87" customFormat="1" x14ac:dyDescent="0.2">
      <c r="A22" s="108" t="s">
        <v>42</v>
      </c>
      <c r="B22" s="125"/>
      <c r="C22" s="124">
        <v>8.2826910585777291E-2</v>
      </c>
      <c r="D22" s="124">
        <v>3.5909106292727033E-2</v>
      </c>
      <c r="E22" s="124">
        <v>-1.3897391140301973E-2</v>
      </c>
      <c r="F22" s="124">
        <v>-2.5025859407900031E-2</v>
      </c>
      <c r="G22" s="124">
        <v>-1.9885867207267927E-2</v>
      </c>
      <c r="H22" s="129">
        <v>-1.2554631400250149E-2</v>
      </c>
    </row>
    <row r="23" spans="1:11" s="88" customFormat="1" x14ac:dyDescent="0.2">
      <c r="A23" s="109"/>
      <c r="B23" s="126"/>
      <c r="C23" s="124" t="s">
        <v>511</v>
      </c>
      <c r="D23" s="124" t="s">
        <v>511</v>
      </c>
      <c r="E23" s="124" t="s">
        <v>511</v>
      </c>
      <c r="F23" s="124" t="s">
        <v>511</v>
      </c>
      <c r="G23" s="124" t="s">
        <v>511</v>
      </c>
      <c r="H23" s="129" t="s">
        <v>511</v>
      </c>
    </row>
    <row r="24" spans="1:11" s="87" customFormat="1" x14ac:dyDescent="0.2">
      <c r="A24" s="110" t="s">
        <v>43</v>
      </c>
      <c r="B24" s="125"/>
      <c r="C24" s="124">
        <v>8.2077682658320494E-2</v>
      </c>
      <c r="D24" s="124">
        <v>3.7336421464879699E-2</v>
      </c>
      <c r="E24" s="124">
        <v>-1.3914419824256785E-2</v>
      </c>
      <c r="F24" s="124">
        <v>-2.4319304569109912E-2</v>
      </c>
      <c r="G24" s="124">
        <v>-1.9790263741163772E-2</v>
      </c>
      <c r="H24" s="129">
        <v>-1.2257847603656336E-2</v>
      </c>
    </row>
    <row r="25" spans="1:11" s="88" customFormat="1" x14ac:dyDescent="0.2">
      <c r="A25" s="111" t="s">
        <v>44</v>
      </c>
      <c r="B25" s="126"/>
      <c r="C25" s="128">
        <v>8.1534535275348707E-2</v>
      </c>
      <c r="D25" s="128">
        <v>3.8626778643567228E-2</v>
      </c>
      <c r="E25" s="128">
        <v>-1.3896251125975589E-2</v>
      </c>
      <c r="F25" s="128">
        <v>-2.4375890210183493E-2</v>
      </c>
      <c r="G25" s="128">
        <v>-1.99072132884901E-2</v>
      </c>
      <c r="H25" s="130">
        <v>-1.2368478416793338E-2</v>
      </c>
    </row>
    <row r="26" spans="1:11" s="88" customFormat="1" x14ac:dyDescent="0.2">
      <c r="A26" s="111" t="s">
        <v>45</v>
      </c>
      <c r="B26" s="126"/>
      <c r="C26" s="128" t="s">
        <v>511</v>
      </c>
      <c r="D26" s="128" t="s">
        <v>511</v>
      </c>
      <c r="E26" s="128" t="s">
        <v>511</v>
      </c>
      <c r="F26" s="128" t="s">
        <v>511</v>
      </c>
      <c r="G26" s="128" t="s">
        <v>511</v>
      </c>
      <c r="H26" s="130" t="s">
        <v>511</v>
      </c>
    </row>
    <row r="27" spans="1:11" s="88" customFormat="1" x14ac:dyDescent="0.2">
      <c r="A27" s="111" t="s">
        <v>46</v>
      </c>
      <c r="B27" s="126"/>
      <c r="C27" s="128" t="s">
        <v>511</v>
      </c>
      <c r="D27" s="128" t="s">
        <v>511</v>
      </c>
      <c r="E27" s="128" t="s">
        <v>511</v>
      </c>
      <c r="F27" s="128" t="s">
        <v>511</v>
      </c>
      <c r="G27" s="128" t="s">
        <v>511</v>
      </c>
      <c r="H27" s="130" t="s">
        <v>511</v>
      </c>
    </row>
    <row r="28" spans="1:11" s="88" customFormat="1" x14ac:dyDescent="0.2">
      <c r="A28" s="111" t="s">
        <v>47</v>
      </c>
      <c r="B28" s="126"/>
      <c r="C28" s="128" t="s">
        <v>511</v>
      </c>
      <c r="D28" s="128">
        <v>-1</v>
      </c>
      <c r="E28" s="128" t="s">
        <v>511</v>
      </c>
      <c r="F28" s="128" t="s">
        <v>511</v>
      </c>
      <c r="G28" s="128" t="s">
        <v>511</v>
      </c>
      <c r="H28" s="130">
        <v>5.1019332313943275</v>
      </c>
    </row>
    <row r="29" spans="1:11" s="88" customFormat="1" x14ac:dyDescent="0.2">
      <c r="A29" s="111" t="s">
        <v>48</v>
      </c>
      <c r="B29" s="126"/>
      <c r="C29" s="128">
        <v>0.42143779044702145</v>
      </c>
      <c r="D29" s="128">
        <v>-0.61902939575475013</v>
      </c>
      <c r="E29" s="128">
        <v>-3.9749922095408508E-2</v>
      </c>
      <c r="F29" s="128">
        <v>5.8310665524664129E-2</v>
      </c>
      <c r="G29" s="128">
        <v>0.10925250506177675</v>
      </c>
      <c r="H29" s="130">
        <v>-1.1569192620791258E-2</v>
      </c>
    </row>
    <row r="30" spans="1:11" s="88" customFormat="1" x14ac:dyDescent="0.2">
      <c r="A30" s="111"/>
      <c r="B30" s="126"/>
      <c r="C30" s="124" t="s">
        <v>511</v>
      </c>
      <c r="D30" s="124" t="s">
        <v>511</v>
      </c>
      <c r="E30" s="124" t="s">
        <v>511</v>
      </c>
      <c r="F30" s="124" t="s">
        <v>511</v>
      </c>
      <c r="G30" s="124" t="s">
        <v>511</v>
      </c>
      <c r="H30" s="129" t="s">
        <v>511</v>
      </c>
    </row>
    <row r="31" spans="1:11" s="87" customFormat="1" x14ac:dyDescent="0.2">
      <c r="A31" s="110" t="s">
        <v>49</v>
      </c>
      <c r="B31" s="125"/>
      <c r="C31" s="124">
        <v>0.30910248728639145</v>
      </c>
      <c r="D31" s="124">
        <v>-0.32150986097455025</v>
      </c>
      <c r="E31" s="124">
        <v>-7.3574545948131842E-3</v>
      </c>
      <c r="F31" s="124">
        <v>-0.29458871403227116</v>
      </c>
      <c r="G31" s="124">
        <v>-7.0334931817651603E-2</v>
      </c>
      <c r="H31" s="129">
        <v>-0.17767937860670147</v>
      </c>
    </row>
    <row r="32" spans="1:11" x14ac:dyDescent="0.2">
      <c r="A32" s="111" t="s">
        <v>50</v>
      </c>
      <c r="B32" s="126"/>
      <c r="C32" s="128">
        <v>0.30548753584299027</v>
      </c>
      <c r="D32" s="128">
        <v>-0.32173431283753362</v>
      </c>
      <c r="E32" s="128">
        <v>-1.1339703036563953E-2</v>
      </c>
      <c r="F32" s="128">
        <v>-0.29136967601621655</v>
      </c>
      <c r="G32" s="128">
        <v>-6.764480084637714E-2</v>
      </c>
      <c r="H32" s="130">
        <v>-0.17767937860670147</v>
      </c>
    </row>
    <row r="33" spans="1:8" x14ac:dyDescent="0.2">
      <c r="A33" s="111" t="s">
        <v>51</v>
      </c>
      <c r="B33" s="126"/>
      <c r="C33" s="128" t="s">
        <v>511</v>
      </c>
      <c r="D33" s="128" t="s">
        <v>511</v>
      </c>
      <c r="E33" s="128" t="s">
        <v>511</v>
      </c>
      <c r="F33" s="128" t="s">
        <v>511</v>
      </c>
      <c r="G33" s="128" t="s">
        <v>511</v>
      </c>
      <c r="H33" s="130" t="s">
        <v>511</v>
      </c>
    </row>
    <row r="34" spans="1:8" x14ac:dyDescent="0.2">
      <c r="A34" s="111" t="s">
        <v>52</v>
      </c>
      <c r="B34" s="126"/>
      <c r="C34" s="128" t="s">
        <v>511</v>
      </c>
      <c r="D34" s="128" t="s">
        <v>511</v>
      </c>
      <c r="E34" s="128" t="s">
        <v>511</v>
      </c>
      <c r="F34" s="128" t="s">
        <v>511</v>
      </c>
      <c r="G34" s="128" t="s">
        <v>511</v>
      </c>
      <c r="H34" s="130" t="s">
        <v>511</v>
      </c>
    </row>
    <row r="35" spans="1:8" x14ac:dyDescent="0.2">
      <c r="A35" s="111" t="s">
        <v>53</v>
      </c>
      <c r="B35" s="126"/>
      <c r="C35" s="128" t="s">
        <v>511</v>
      </c>
      <c r="D35" s="128" t="s">
        <v>511</v>
      </c>
      <c r="E35" s="128">
        <v>1.1541638420681988</v>
      </c>
      <c r="F35" s="128">
        <v>-0.72550538265177522</v>
      </c>
      <c r="G35" s="128">
        <v>-1</v>
      </c>
      <c r="H35" s="130" t="s">
        <v>511</v>
      </c>
    </row>
    <row r="36" spans="1:8" x14ac:dyDescent="0.2">
      <c r="A36" s="111" t="s">
        <v>54</v>
      </c>
      <c r="B36" s="126"/>
      <c r="C36" s="128" t="s">
        <v>511</v>
      </c>
      <c r="D36" s="128">
        <v>-1</v>
      </c>
      <c r="E36" s="128" t="s">
        <v>511</v>
      </c>
      <c r="F36" s="128" t="s">
        <v>511</v>
      </c>
      <c r="G36" s="128" t="s">
        <v>511</v>
      </c>
      <c r="H36" s="130" t="s">
        <v>511</v>
      </c>
    </row>
    <row r="37" spans="1:8" x14ac:dyDescent="0.2">
      <c r="A37" s="112"/>
      <c r="B37" s="126"/>
      <c r="C37" s="124" t="s">
        <v>511</v>
      </c>
      <c r="D37" s="124" t="s">
        <v>511</v>
      </c>
      <c r="E37" s="124" t="s">
        <v>511</v>
      </c>
      <c r="F37" s="124" t="s">
        <v>511</v>
      </c>
      <c r="G37" s="124" t="s">
        <v>511</v>
      </c>
      <c r="H37" s="129" t="s">
        <v>511</v>
      </c>
    </row>
    <row r="38" spans="1:8" x14ac:dyDescent="0.2">
      <c r="A38" s="109"/>
      <c r="B38" s="126"/>
      <c r="C38" s="124" t="s">
        <v>511</v>
      </c>
      <c r="D38" s="124" t="s">
        <v>511</v>
      </c>
      <c r="E38" s="124" t="s">
        <v>511</v>
      </c>
      <c r="F38" s="124" t="s">
        <v>511</v>
      </c>
      <c r="G38" s="124" t="s">
        <v>511</v>
      </c>
      <c r="H38" s="129" t="s">
        <v>511</v>
      </c>
    </row>
    <row r="39" spans="1:8" s="83" customFormat="1" x14ac:dyDescent="0.2">
      <c r="A39" s="113" t="s">
        <v>55</v>
      </c>
      <c r="B39" s="125"/>
      <c r="C39" s="124">
        <v>6.051073169993626E-2</v>
      </c>
      <c r="D39" s="124">
        <v>-6.0188250397619325E-2</v>
      </c>
      <c r="E39" s="124">
        <v>-3.8718297806696333E-2</v>
      </c>
      <c r="F39" s="124">
        <v>-0.23212226044361872</v>
      </c>
      <c r="G39" s="124">
        <v>-0.65617628172835107</v>
      </c>
      <c r="H39" s="129">
        <v>0.20535624045748424</v>
      </c>
    </row>
    <row r="40" spans="1:8" x14ac:dyDescent="0.2">
      <c r="A40" s="108"/>
      <c r="B40" s="126"/>
      <c r="C40" s="124" t="s">
        <v>511</v>
      </c>
      <c r="D40" s="124" t="s">
        <v>511</v>
      </c>
      <c r="E40" s="124" t="s">
        <v>511</v>
      </c>
      <c r="F40" s="124" t="s">
        <v>511</v>
      </c>
      <c r="G40" s="124" t="s">
        <v>511</v>
      </c>
      <c r="H40" s="129" t="s">
        <v>511</v>
      </c>
    </row>
    <row r="41" spans="1:8" s="83" customFormat="1" x14ac:dyDescent="0.2">
      <c r="A41" s="110" t="s">
        <v>56</v>
      </c>
      <c r="B41" s="125"/>
      <c r="C41" s="124" t="s">
        <v>511</v>
      </c>
      <c r="D41" s="124" t="s">
        <v>511</v>
      </c>
      <c r="E41" s="124" t="s">
        <v>511</v>
      </c>
      <c r="F41" s="124" t="s">
        <v>511</v>
      </c>
      <c r="G41" s="124" t="s">
        <v>511</v>
      </c>
      <c r="H41" s="129" t="s">
        <v>511</v>
      </c>
    </row>
    <row r="42" spans="1:8" x14ac:dyDescent="0.2">
      <c r="A42" s="114" t="s">
        <v>57</v>
      </c>
      <c r="B42" s="126"/>
      <c r="C42" s="128" t="s">
        <v>511</v>
      </c>
      <c r="D42" s="128" t="s">
        <v>511</v>
      </c>
      <c r="E42" s="128" t="s">
        <v>511</v>
      </c>
      <c r="F42" s="128" t="s">
        <v>511</v>
      </c>
      <c r="G42" s="128" t="s">
        <v>511</v>
      </c>
      <c r="H42" s="130" t="s">
        <v>511</v>
      </c>
    </row>
    <row r="43" spans="1:8" x14ac:dyDescent="0.2">
      <c r="A43" s="114" t="s">
        <v>58</v>
      </c>
      <c r="B43" s="126"/>
      <c r="C43" s="128" t="s">
        <v>511</v>
      </c>
      <c r="D43" s="128" t="s">
        <v>511</v>
      </c>
      <c r="E43" s="128" t="s">
        <v>511</v>
      </c>
      <c r="F43" s="128" t="s">
        <v>511</v>
      </c>
      <c r="G43" s="128" t="s">
        <v>511</v>
      </c>
      <c r="H43" s="130" t="s">
        <v>511</v>
      </c>
    </row>
    <row r="44" spans="1:8" x14ac:dyDescent="0.2">
      <c r="A44" s="114" t="s">
        <v>59</v>
      </c>
      <c r="B44" s="126"/>
      <c r="C44" s="128" t="s">
        <v>511</v>
      </c>
      <c r="D44" s="128" t="s">
        <v>511</v>
      </c>
      <c r="E44" s="128" t="s">
        <v>511</v>
      </c>
      <c r="F44" s="128" t="s">
        <v>511</v>
      </c>
      <c r="G44" s="128" t="s">
        <v>511</v>
      </c>
      <c r="H44" s="130" t="s">
        <v>511</v>
      </c>
    </row>
    <row r="45" spans="1:8" x14ac:dyDescent="0.2">
      <c r="A45" s="114"/>
      <c r="B45" s="126"/>
      <c r="C45" s="124" t="s">
        <v>511</v>
      </c>
      <c r="D45" s="124" t="s">
        <v>511</v>
      </c>
      <c r="E45" s="124" t="s">
        <v>511</v>
      </c>
      <c r="F45" s="124" t="s">
        <v>511</v>
      </c>
      <c r="G45" s="124" t="s">
        <v>511</v>
      </c>
      <c r="H45" s="129" t="s">
        <v>511</v>
      </c>
    </row>
    <row r="46" spans="1:8" s="83" customFormat="1" x14ac:dyDescent="0.2">
      <c r="A46" s="110" t="s">
        <v>60</v>
      </c>
      <c r="B46" s="125"/>
      <c r="C46" s="124" t="s">
        <v>511</v>
      </c>
      <c r="D46" s="124" t="s">
        <v>511</v>
      </c>
      <c r="E46" s="124" t="s">
        <v>511</v>
      </c>
      <c r="F46" s="124" t="s">
        <v>511</v>
      </c>
      <c r="G46" s="124" t="s">
        <v>511</v>
      </c>
      <c r="H46" s="129" t="s">
        <v>511</v>
      </c>
    </row>
    <row r="47" spans="1:8" x14ac:dyDescent="0.2">
      <c r="A47" s="114" t="s">
        <v>61</v>
      </c>
      <c r="B47" s="126"/>
      <c r="C47" s="128" t="s">
        <v>511</v>
      </c>
      <c r="D47" s="128" t="s">
        <v>511</v>
      </c>
      <c r="E47" s="128" t="s">
        <v>511</v>
      </c>
      <c r="F47" s="128" t="s">
        <v>511</v>
      </c>
      <c r="G47" s="128" t="s">
        <v>511</v>
      </c>
      <c r="H47" s="130" t="s">
        <v>511</v>
      </c>
    </row>
    <row r="48" spans="1:8" x14ac:dyDescent="0.2">
      <c r="A48" s="115" t="s">
        <v>62</v>
      </c>
      <c r="B48" s="126"/>
      <c r="C48" s="128" t="s">
        <v>511</v>
      </c>
      <c r="D48" s="128" t="s">
        <v>511</v>
      </c>
      <c r="E48" s="128" t="s">
        <v>511</v>
      </c>
      <c r="F48" s="128" t="s">
        <v>511</v>
      </c>
      <c r="G48" s="128" t="s">
        <v>511</v>
      </c>
      <c r="H48" s="130" t="s">
        <v>511</v>
      </c>
    </row>
    <row r="49" spans="1:8" x14ac:dyDescent="0.2">
      <c r="A49" s="115" t="s">
        <v>63</v>
      </c>
      <c r="B49" s="126"/>
      <c r="C49" s="128" t="s">
        <v>511</v>
      </c>
      <c r="D49" s="128" t="s">
        <v>511</v>
      </c>
      <c r="E49" s="128" t="s">
        <v>511</v>
      </c>
      <c r="F49" s="128" t="s">
        <v>511</v>
      </c>
      <c r="G49" s="128" t="s">
        <v>511</v>
      </c>
      <c r="H49" s="130" t="s">
        <v>511</v>
      </c>
    </row>
    <row r="50" spans="1:8" x14ac:dyDescent="0.2">
      <c r="A50" s="115" t="s">
        <v>64</v>
      </c>
      <c r="B50" s="126"/>
      <c r="C50" s="128" t="s">
        <v>511</v>
      </c>
      <c r="D50" s="128" t="s">
        <v>511</v>
      </c>
      <c r="E50" s="128" t="s">
        <v>511</v>
      </c>
      <c r="F50" s="128" t="s">
        <v>511</v>
      </c>
      <c r="G50" s="128" t="s">
        <v>511</v>
      </c>
      <c r="H50" s="130" t="s">
        <v>511</v>
      </c>
    </row>
    <row r="51" spans="1:8" x14ac:dyDescent="0.2">
      <c r="A51" s="114" t="s">
        <v>65</v>
      </c>
      <c r="B51" s="126"/>
      <c r="C51" s="128" t="s">
        <v>511</v>
      </c>
      <c r="D51" s="128" t="s">
        <v>511</v>
      </c>
      <c r="E51" s="128" t="s">
        <v>511</v>
      </c>
      <c r="F51" s="128" t="s">
        <v>511</v>
      </c>
      <c r="G51" s="128" t="s">
        <v>511</v>
      </c>
      <c r="H51" s="130" t="s">
        <v>511</v>
      </c>
    </row>
    <row r="52" spans="1:8" x14ac:dyDescent="0.2">
      <c r="A52" s="114" t="s">
        <v>66</v>
      </c>
      <c r="B52" s="126"/>
      <c r="C52" s="128" t="s">
        <v>511</v>
      </c>
      <c r="D52" s="128" t="s">
        <v>511</v>
      </c>
      <c r="E52" s="128" t="s">
        <v>511</v>
      </c>
      <c r="F52" s="128" t="s">
        <v>511</v>
      </c>
      <c r="G52" s="128" t="s">
        <v>511</v>
      </c>
      <c r="H52" s="130" t="s">
        <v>511</v>
      </c>
    </row>
    <row r="53" spans="1:8" x14ac:dyDescent="0.2">
      <c r="A53" s="116"/>
      <c r="B53" s="126"/>
      <c r="C53" s="124" t="s">
        <v>511</v>
      </c>
      <c r="D53" s="124" t="s">
        <v>511</v>
      </c>
      <c r="E53" s="124" t="s">
        <v>511</v>
      </c>
      <c r="F53" s="124" t="s">
        <v>511</v>
      </c>
      <c r="G53" s="124" t="s">
        <v>511</v>
      </c>
      <c r="H53" s="129" t="s">
        <v>511</v>
      </c>
    </row>
    <row r="54" spans="1:8" s="83" customFormat="1" x14ac:dyDescent="0.2">
      <c r="A54" s="110" t="s">
        <v>67</v>
      </c>
      <c r="B54" s="125"/>
      <c r="C54" s="124" t="s">
        <v>511</v>
      </c>
      <c r="D54" s="124" t="s">
        <v>511</v>
      </c>
      <c r="E54" s="124" t="s">
        <v>511</v>
      </c>
      <c r="F54" s="124" t="s">
        <v>511</v>
      </c>
      <c r="G54" s="124" t="s">
        <v>511</v>
      </c>
      <c r="H54" s="129" t="s">
        <v>511</v>
      </c>
    </row>
    <row r="55" spans="1:8" x14ac:dyDescent="0.2">
      <c r="A55" s="114"/>
      <c r="B55" s="126"/>
      <c r="C55" s="124" t="s">
        <v>511</v>
      </c>
      <c r="D55" s="124" t="s">
        <v>511</v>
      </c>
      <c r="E55" s="124" t="s">
        <v>511</v>
      </c>
      <c r="F55" s="124" t="s">
        <v>511</v>
      </c>
      <c r="G55" s="124" t="s">
        <v>511</v>
      </c>
      <c r="H55" s="129" t="s">
        <v>511</v>
      </c>
    </row>
    <row r="56" spans="1:8" s="83" customFormat="1" x14ac:dyDescent="0.2">
      <c r="A56" s="110" t="s">
        <v>68</v>
      </c>
      <c r="B56" s="125"/>
      <c r="C56" s="124" t="s">
        <v>511</v>
      </c>
      <c r="D56" s="124" t="s">
        <v>511</v>
      </c>
      <c r="E56" s="124" t="s">
        <v>511</v>
      </c>
      <c r="F56" s="124" t="s">
        <v>511</v>
      </c>
      <c r="G56" s="124" t="s">
        <v>511</v>
      </c>
      <c r="H56" s="129" t="s">
        <v>511</v>
      </c>
    </row>
    <row r="57" spans="1:8" x14ac:dyDescent="0.2">
      <c r="A57" s="114" t="s">
        <v>69</v>
      </c>
      <c r="B57" s="126"/>
      <c r="C57" s="128" t="s">
        <v>511</v>
      </c>
      <c r="D57" s="128" t="s">
        <v>511</v>
      </c>
      <c r="E57" s="128" t="s">
        <v>511</v>
      </c>
      <c r="F57" s="128" t="s">
        <v>511</v>
      </c>
      <c r="G57" s="128" t="s">
        <v>511</v>
      </c>
      <c r="H57" s="130" t="s">
        <v>511</v>
      </c>
    </row>
    <row r="58" spans="1:8" x14ac:dyDescent="0.2">
      <c r="A58" s="114" t="s">
        <v>70</v>
      </c>
      <c r="B58" s="126"/>
      <c r="C58" s="128" t="s">
        <v>511</v>
      </c>
      <c r="D58" s="128" t="s">
        <v>511</v>
      </c>
      <c r="E58" s="128" t="s">
        <v>511</v>
      </c>
      <c r="F58" s="128" t="s">
        <v>511</v>
      </c>
      <c r="G58" s="128" t="s">
        <v>511</v>
      </c>
      <c r="H58" s="130" t="s">
        <v>511</v>
      </c>
    </row>
    <row r="59" spans="1:8" x14ac:dyDescent="0.2">
      <c r="A59" s="114" t="s">
        <v>71</v>
      </c>
      <c r="B59" s="126"/>
      <c r="C59" s="128" t="s">
        <v>511</v>
      </c>
      <c r="D59" s="128" t="s">
        <v>511</v>
      </c>
      <c r="E59" s="128" t="s">
        <v>511</v>
      </c>
      <c r="F59" s="128" t="s">
        <v>511</v>
      </c>
      <c r="G59" s="128" t="s">
        <v>511</v>
      </c>
      <c r="H59" s="130" t="s">
        <v>511</v>
      </c>
    </row>
    <row r="60" spans="1:8" x14ac:dyDescent="0.2">
      <c r="A60" s="116"/>
      <c r="B60" s="126"/>
      <c r="C60" s="124" t="s">
        <v>511</v>
      </c>
      <c r="D60" s="124" t="s">
        <v>511</v>
      </c>
      <c r="E60" s="124" t="s">
        <v>511</v>
      </c>
      <c r="F60" s="124" t="s">
        <v>511</v>
      </c>
      <c r="G60" s="124" t="s">
        <v>511</v>
      </c>
      <c r="H60" s="129" t="s">
        <v>511</v>
      </c>
    </row>
    <row r="61" spans="1:8" s="83" customFormat="1" x14ac:dyDescent="0.2">
      <c r="A61" s="110" t="s">
        <v>72</v>
      </c>
      <c r="B61" s="125"/>
      <c r="C61" s="124">
        <v>6.051073169993626E-2</v>
      </c>
      <c r="D61" s="124">
        <v>-6.0188250397619325E-2</v>
      </c>
      <c r="E61" s="124">
        <v>-3.8718297806696333E-2</v>
      </c>
      <c r="F61" s="124">
        <v>-0.23212226044361872</v>
      </c>
      <c r="G61" s="124">
        <v>-0.65617628172835107</v>
      </c>
      <c r="H61" s="129">
        <v>0.20535624045748424</v>
      </c>
    </row>
    <row r="62" spans="1:8" x14ac:dyDescent="0.2">
      <c r="A62" s="117" t="s">
        <v>73</v>
      </c>
      <c r="B62" s="126"/>
      <c r="C62" s="128" t="s">
        <v>511</v>
      </c>
      <c r="D62" s="128" t="s">
        <v>511</v>
      </c>
      <c r="E62" s="128" t="s">
        <v>511</v>
      </c>
      <c r="F62" s="128" t="s">
        <v>511</v>
      </c>
      <c r="G62" s="128" t="s">
        <v>511</v>
      </c>
      <c r="H62" s="130" t="s">
        <v>511</v>
      </c>
    </row>
    <row r="63" spans="1:8" x14ac:dyDescent="0.2">
      <c r="A63" s="117" t="s">
        <v>74</v>
      </c>
      <c r="B63" s="126"/>
      <c r="C63" s="128" t="s">
        <v>511</v>
      </c>
      <c r="D63" s="128" t="s">
        <v>511</v>
      </c>
      <c r="E63" s="128" t="s">
        <v>511</v>
      </c>
      <c r="F63" s="128" t="s">
        <v>511</v>
      </c>
      <c r="G63" s="128" t="s">
        <v>511</v>
      </c>
      <c r="H63" s="130" t="s">
        <v>511</v>
      </c>
    </row>
    <row r="64" spans="1:8" x14ac:dyDescent="0.2">
      <c r="A64" s="117" t="s">
        <v>75</v>
      </c>
      <c r="B64" s="126"/>
      <c r="C64" s="128">
        <v>0.12287142483926616</v>
      </c>
      <c r="D64" s="128">
        <v>-6.0186320290015027E-2</v>
      </c>
      <c r="E64" s="128">
        <v>-3.8718297806675461E-2</v>
      </c>
      <c r="F64" s="128">
        <v>-0.23212226044347628</v>
      </c>
      <c r="G64" s="128">
        <v>-0.67900916239181552</v>
      </c>
      <c r="H64" s="130">
        <v>0.29109624288372826</v>
      </c>
    </row>
    <row r="65" spans="1:11" x14ac:dyDescent="0.2">
      <c r="A65" s="117" t="s">
        <v>76</v>
      </c>
      <c r="B65" s="126"/>
      <c r="C65" s="128">
        <v>-1</v>
      </c>
      <c r="D65" s="128" t="s">
        <v>511</v>
      </c>
      <c r="E65" s="128" t="s">
        <v>511</v>
      </c>
      <c r="F65" s="128" t="s">
        <v>511</v>
      </c>
      <c r="G65" s="128" t="s">
        <v>511</v>
      </c>
      <c r="H65" s="130">
        <v>-1</v>
      </c>
    </row>
    <row r="66" spans="1:11" ht="12" thickBot="1" x14ac:dyDescent="0.25">
      <c r="A66" s="118"/>
      <c r="B66" s="127"/>
      <c r="C66" s="133" t="s">
        <v>511</v>
      </c>
      <c r="D66" s="133" t="s">
        <v>511</v>
      </c>
      <c r="E66" s="133" t="s">
        <v>511</v>
      </c>
      <c r="F66" s="133" t="s">
        <v>511</v>
      </c>
      <c r="G66" s="133" t="s">
        <v>511</v>
      </c>
      <c r="H66" s="378" t="s">
        <v>511</v>
      </c>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171</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157</v>
      </c>
      <c r="B17" s="120" t="s">
        <v>2</v>
      </c>
      <c r="C17" s="121" t="s">
        <v>3</v>
      </c>
      <c r="D17" s="121" t="s">
        <v>4</v>
      </c>
      <c r="E17" s="121" t="s">
        <v>5</v>
      </c>
      <c r="F17" s="121" t="s">
        <v>6</v>
      </c>
      <c r="G17" s="121" t="s">
        <v>7</v>
      </c>
      <c r="H17" s="122" t="s">
        <v>501</v>
      </c>
      <c r="I17" s="84"/>
      <c r="J17" s="84"/>
      <c r="K17" s="84"/>
    </row>
    <row r="18" spans="1:11" ht="12" thickTop="1" x14ac:dyDescent="0.2">
      <c r="A18" s="107" t="s">
        <v>105</v>
      </c>
      <c r="B18" s="125"/>
      <c r="C18" s="131">
        <v>7.3497452110538042E-2</v>
      </c>
      <c r="D18" s="131">
        <v>4.9129365487881271E-2</v>
      </c>
      <c r="E18" s="131">
        <v>-8.2204344036632682E-3</v>
      </c>
      <c r="F18" s="131">
        <v>-2.3703094967998384E-3</v>
      </c>
      <c r="G18" s="131">
        <v>9.5809893257559064E-3</v>
      </c>
      <c r="H18" s="132">
        <v>2.0492226804744051E-2</v>
      </c>
    </row>
    <row r="19" spans="1:11" x14ac:dyDescent="0.2">
      <c r="A19" s="107"/>
      <c r="B19" s="126"/>
      <c r="C19" s="124" t="s">
        <v>511</v>
      </c>
      <c r="D19" s="124" t="s">
        <v>511</v>
      </c>
      <c r="E19" s="124" t="s">
        <v>511</v>
      </c>
      <c r="F19" s="124" t="s">
        <v>511</v>
      </c>
      <c r="G19" s="124" t="s">
        <v>511</v>
      </c>
      <c r="H19" s="129" t="s">
        <v>511</v>
      </c>
    </row>
    <row r="20" spans="1:11" s="83" customFormat="1" x14ac:dyDescent="0.2">
      <c r="A20" s="108" t="s">
        <v>41</v>
      </c>
      <c r="B20" s="125"/>
      <c r="C20" s="124">
        <v>5.938939276924704E-2</v>
      </c>
      <c r="D20" s="124">
        <v>4.9938932925769564E-2</v>
      </c>
      <c r="E20" s="124">
        <v>9.3465799717158404E-3</v>
      </c>
      <c r="F20" s="124">
        <v>1.343980717581239E-3</v>
      </c>
      <c r="G20" s="124">
        <v>1.1042997443472924E-2</v>
      </c>
      <c r="H20" s="129">
        <v>8.0122099958550574E-3</v>
      </c>
    </row>
    <row r="21" spans="1:11" x14ac:dyDescent="0.2">
      <c r="A21" s="108"/>
      <c r="B21" s="126"/>
      <c r="C21" s="124" t="s">
        <v>511</v>
      </c>
      <c r="D21" s="124" t="s">
        <v>511</v>
      </c>
      <c r="E21" s="124" t="s">
        <v>511</v>
      </c>
      <c r="F21" s="124" t="s">
        <v>511</v>
      </c>
      <c r="G21" s="124" t="s">
        <v>511</v>
      </c>
      <c r="H21" s="129" t="s">
        <v>511</v>
      </c>
    </row>
    <row r="22" spans="1:11" s="87" customFormat="1" x14ac:dyDescent="0.2">
      <c r="A22" s="108" t="s">
        <v>42</v>
      </c>
      <c r="B22" s="125"/>
      <c r="C22" s="124">
        <v>3.8135393651168581E-2</v>
      </c>
      <c r="D22" s="124">
        <v>2.7881853025956138E-2</v>
      </c>
      <c r="E22" s="124">
        <v>1.2027461978313614E-2</v>
      </c>
      <c r="F22" s="124">
        <v>2.0070461928863859E-2</v>
      </c>
      <c r="G22" s="124">
        <v>-1.2214281006853733E-3</v>
      </c>
      <c r="H22" s="129">
        <v>2.1776806991892217E-2</v>
      </c>
    </row>
    <row r="23" spans="1:11" s="88" customFormat="1" x14ac:dyDescent="0.2">
      <c r="A23" s="109"/>
      <c r="B23" s="126"/>
      <c r="C23" s="124" t="s">
        <v>511</v>
      </c>
      <c r="D23" s="124" t="s">
        <v>511</v>
      </c>
      <c r="E23" s="124" t="s">
        <v>511</v>
      </c>
      <c r="F23" s="124" t="s">
        <v>511</v>
      </c>
      <c r="G23" s="124" t="s">
        <v>511</v>
      </c>
      <c r="H23" s="129" t="s">
        <v>511</v>
      </c>
    </row>
    <row r="24" spans="1:11" s="87" customFormat="1" x14ac:dyDescent="0.2">
      <c r="A24" s="110" t="s">
        <v>43</v>
      </c>
      <c r="B24" s="125"/>
      <c r="C24" s="124">
        <v>3.8373929236835247E-2</v>
      </c>
      <c r="D24" s="124">
        <v>2.9325998695488797E-2</v>
      </c>
      <c r="E24" s="124">
        <v>1.4784534978127262E-2</v>
      </c>
      <c r="F24" s="124">
        <v>2.3986867694068215E-2</v>
      </c>
      <c r="G24" s="124">
        <v>5.6019127737205743E-4</v>
      </c>
      <c r="H24" s="129">
        <v>2.2500602678906523E-2</v>
      </c>
    </row>
    <row r="25" spans="1:11" s="88" customFormat="1" x14ac:dyDescent="0.2">
      <c r="A25" s="111" t="s">
        <v>44</v>
      </c>
      <c r="B25" s="126"/>
      <c r="C25" s="128">
        <v>3.7346503540876652E-2</v>
      </c>
      <c r="D25" s="128">
        <v>4.2807970270570594E-2</v>
      </c>
      <c r="E25" s="128">
        <v>2.4186291026315754E-2</v>
      </c>
      <c r="F25" s="128">
        <v>3.1731004033608734E-2</v>
      </c>
      <c r="G25" s="128">
        <v>2.610486715615723E-2</v>
      </c>
      <c r="H25" s="130">
        <v>5.0181126059327452E-2</v>
      </c>
    </row>
    <row r="26" spans="1:11" s="88" customFormat="1" x14ac:dyDescent="0.2">
      <c r="A26" s="111" t="s">
        <v>45</v>
      </c>
      <c r="B26" s="126"/>
      <c r="C26" s="128">
        <v>4.382074831871785E-2</v>
      </c>
      <c r="D26" s="128">
        <v>3.6471896935211578E-2</v>
      </c>
      <c r="E26" s="128">
        <v>1.6716498863966089E-2</v>
      </c>
      <c r="F26" s="128">
        <v>1.498540168723772E-2</v>
      </c>
      <c r="G26" s="128">
        <v>-2.125500869366248E-3</v>
      </c>
      <c r="H26" s="130">
        <v>6.908493856917941E-3</v>
      </c>
    </row>
    <row r="27" spans="1:11" s="88" customFormat="1" x14ac:dyDescent="0.2">
      <c r="A27" s="111" t="s">
        <v>46</v>
      </c>
      <c r="B27" s="126"/>
      <c r="C27" s="128">
        <v>3.0889344421808129E-2</v>
      </c>
      <c r="D27" s="128">
        <v>4.148955148282063E-4</v>
      </c>
      <c r="E27" s="128">
        <v>-7.874935986638909E-3</v>
      </c>
      <c r="F27" s="128">
        <v>4.7902478467405363E-2</v>
      </c>
      <c r="G27" s="128">
        <v>-4.7951876589806153E-2</v>
      </c>
      <c r="H27" s="130">
        <v>5.9188569807702152E-3</v>
      </c>
    </row>
    <row r="28" spans="1:11" s="88" customFormat="1" x14ac:dyDescent="0.2">
      <c r="A28" s="111" t="s">
        <v>47</v>
      </c>
      <c r="B28" s="126"/>
      <c r="C28" s="128">
        <v>-0.29455445666756763</v>
      </c>
      <c r="D28" s="128">
        <v>-0.27434702306131198</v>
      </c>
      <c r="E28" s="128">
        <v>-0.2104766415743462</v>
      </c>
      <c r="F28" s="128">
        <v>-7.7286974727812985E-2</v>
      </c>
      <c r="G28" s="128">
        <v>-0.11207312250021095</v>
      </c>
      <c r="H28" s="130">
        <v>-0.26793285786090337</v>
      </c>
    </row>
    <row r="29" spans="1:11" s="88" customFormat="1" x14ac:dyDescent="0.2">
      <c r="A29" s="111" t="s">
        <v>48</v>
      </c>
      <c r="B29" s="126"/>
      <c r="C29" s="128">
        <v>3.8850497839425735E-2</v>
      </c>
      <c r="D29" s="128">
        <v>-1.6270219994471202E-2</v>
      </c>
      <c r="E29" s="128">
        <v>1.5772244294676163E-4</v>
      </c>
      <c r="F29" s="128">
        <v>8.123432899589389E-3</v>
      </c>
      <c r="G29" s="128">
        <v>-2.7112497093295884E-2</v>
      </c>
      <c r="H29" s="130">
        <v>1.0799858538666607E-2</v>
      </c>
    </row>
    <row r="30" spans="1:11" s="88" customFormat="1" x14ac:dyDescent="0.2">
      <c r="A30" s="111"/>
      <c r="B30" s="126"/>
      <c r="C30" s="124" t="s">
        <v>511</v>
      </c>
      <c r="D30" s="124" t="s">
        <v>511</v>
      </c>
      <c r="E30" s="124" t="s">
        <v>511</v>
      </c>
      <c r="F30" s="124" t="s">
        <v>511</v>
      </c>
      <c r="G30" s="124" t="s">
        <v>511</v>
      </c>
      <c r="H30" s="129" t="s">
        <v>511</v>
      </c>
    </row>
    <row r="31" spans="1:11" s="87" customFormat="1" x14ac:dyDescent="0.2">
      <c r="A31" s="110" t="s">
        <v>49</v>
      </c>
      <c r="B31" s="125"/>
      <c r="C31" s="124">
        <v>2.9980004050212727E-2</v>
      </c>
      <c r="D31" s="124">
        <v>-2.0803306624098683E-2</v>
      </c>
      <c r="E31" s="124">
        <v>-8.5985439837575894E-2</v>
      </c>
      <c r="F31" s="124">
        <v>-0.13450600952029168</v>
      </c>
      <c r="G31" s="124">
        <v>-8.4417144560819057E-2</v>
      </c>
      <c r="H31" s="129">
        <v>-1.5159000444400106E-2</v>
      </c>
    </row>
    <row r="32" spans="1:11" x14ac:dyDescent="0.2">
      <c r="A32" s="111" t="s">
        <v>50</v>
      </c>
      <c r="B32" s="126"/>
      <c r="C32" s="128">
        <v>0.15441597906227922</v>
      </c>
      <c r="D32" s="128">
        <v>-3.75124894754153E-2</v>
      </c>
      <c r="E32" s="128">
        <v>-5.3876612980958138E-2</v>
      </c>
      <c r="F32" s="128">
        <v>-6.6522609285680323E-2</v>
      </c>
      <c r="G32" s="128">
        <v>-4.0647884291337366E-2</v>
      </c>
      <c r="H32" s="130">
        <v>2.5745583622252655E-2</v>
      </c>
    </row>
    <row r="33" spans="1:8" x14ac:dyDescent="0.2">
      <c r="A33" s="111" t="s">
        <v>51</v>
      </c>
      <c r="B33" s="126"/>
      <c r="C33" s="128">
        <v>-0.30074115214700448</v>
      </c>
      <c r="D33" s="128">
        <v>5.9807966501291165E-2</v>
      </c>
      <c r="E33" s="128">
        <v>-8.3667375021263535E-2</v>
      </c>
      <c r="F33" s="128">
        <v>-0.25404217985347122</v>
      </c>
      <c r="G33" s="128">
        <v>-0.23232270221724227</v>
      </c>
      <c r="H33" s="130">
        <v>-0.24762559360159941</v>
      </c>
    </row>
    <row r="34" spans="1:8" x14ac:dyDescent="0.2">
      <c r="A34" s="111" t="s">
        <v>52</v>
      </c>
      <c r="B34" s="126"/>
      <c r="C34" s="128">
        <v>-2.8640848767392701E-2</v>
      </c>
      <c r="D34" s="128">
        <v>2.1253970052212523E-2</v>
      </c>
      <c r="E34" s="128">
        <v>-0.52679816874847374</v>
      </c>
      <c r="F34" s="128">
        <v>-0.53826601061674051</v>
      </c>
      <c r="G34" s="128">
        <v>-0.33228283849683438</v>
      </c>
      <c r="H34" s="130">
        <v>-0.35702463956480213</v>
      </c>
    </row>
    <row r="35" spans="1:8" x14ac:dyDescent="0.2">
      <c r="A35" s="111" t="s">
        <v>53</v>
      </c>
      <c r="B35" s="126"/>
      <c r="C35" s="128">
        <v>-0.38526243849097874</v>
      </c>
      <c r="D35" s="128">
        <v>-0.23936834896451753</v>
      </c>
      <c r="E35" s="128">
        <v>-0.47734793386497043</v>
      </c>
      <c r="F35" s="128">
        <v>-0.38262683662112051</v>
      </c>
      <c r="G35" s="128">
        <v>-6.197568444130408E-2</v>
      </c>
      <c r="H35" s="130">
        <v>0.11948889811765451</v>
      </c>
    </row>
    <row r="36" spans="1:8" x14ac:dyDescent="0.2">
      <c r="A36" s="111" t="s">
        <v>54</v>
      </c>
      <c r="B36" s="126"/>
      <c r="C36" s="128">
        <v>-0.1179468674940426</v>
      </c>
      <c r="D36" s="128">
        <v>-7.2858210658705014E-3</v>
      </c>
      <c r="E36" s="128">
        <v>-8.8060975896771199E-2</v>
      </c>
      <c r="F36" s="128">
        <v>-0.40703550929163346</v>
      </c>
      <c r="G36" s="128">
        <v>-0.32810423096876173</v>
      </c>
      <c r="H36" s="130">
        <v>-0.20493661640272254</v>
      </c>
    </row>
    <row r="37" spans="1:8" x14ac:dyDescent="0.2">
      <c r="A37" s="112"/>
      <c r="B37" s="126"/>
      <c r="C37" s="124" t="s">
        <v>511</v>
      </c>
      <c r="D37" s="124" t="s">
        <v>511</v>
      </c>
      <c r="E37" s="124" t="s">
        <v>511</v>
      </c>
      <c r="F37" s="124" t="s">
        <v>511</v>
      </c>
      <c r="G37" s="124" t="s">
        <v>511</v>
      </c>
      <c r="H37" s="129" t="s">
        <v>511</v>
      </c>
    </row>
    <row r="38" spans="1:8" x14ac:dyDescent="0.2">
      <c r="A38" s="109"/>
      <c r="B38" s="126"/>
      <c r="C38" s="124" t="s">
        <v>511</v>
      </c>
      <c r="D38" s="124" t="s">
        <v>511</v>
      </c>
      <c r="E38" s="124" t="s">
        <v>511</v>
      </c>
      <c r="F38" s="124" t="s">
        <v>511</v>
      </c>
      <c r="G38" s="124" t="s">
        <v>511</v>
      </c>
      <c r="H38" s="129" t="s">
        <v>511</v>
      </c>
    </row>
    <row r="39" spans="1:8" s="83" customFormat="1" x14ac:dyDescent="0.2">
      <c r="A39" s="113" t="s">
        <v>55</v>
      </c>
      <c r="B39" s="125"/>
      <c r="C39" s="124">
        <v>7.592712106177224E-2</v>
      </c>
      <c r="D39" s="124">
        <v>5.053427646088271E-2</v>
      </c>
      <c r="E39" s="124">
        <v>-9.5316857019004386E-3</v>
      </c>
      <c r="F39" s="124">
        <v>-3.8552037090096025E-3</v>
      </c>
      <c r="G39" s="124">
        <v>1.0312947708411624E-2</v>
      </c>
      <c r="H39" s="129">
        <v>2.0406178969205158E-2</v>
      </c>
    </row>
    <row r="40" spans="1:8" x14ac:dyDescent="0.2">
      <c r="A40" s="108"/>
      <c r="B40" s="126"/>
      <c r="C40" s="124" t="s">
        <v>511</v>
      </c>
      <c r="D40" s="124" t="s">
        <v>511</v>
      </c>
      <c r="E40" s="124" t="s">
        <v>511</v>
      </c>
      <c r="F40" s="124" t="s">
        <v>511</v>
      </c>
      <c r="G40" s="124" t="s">
        <v>511</v>
      </c>
      <c r="H40" s="129" t="s">
        <v>511</v>
      </c>
    </row>
    <row r="41" spans="1:8" s="83" customFormat="1" x14ac:dyDescent="0.2">
      <c r="A41" s="110" t="s">
        <v>56</v>
      </c>
      <c r="B41" s="125"/>
      <c r="C41" s="124">
        <v>5.6443018197361416E-2</v>
      </c>
      <c r="D41" s="124">
        <v>4.906244781572866E-2</v>
      </c>
      <c r="E41" s="124">
        <v>9.6855875649453083E-3</v>
      </c>
      <c r="F41" s="124">
        <v>-2.3593611368757372E-3</v>
      </c>
      <c r="G41" s="124">
        <v>1.1617273751783452E-2</v>
      </c>
      <c r="H41" s="129">
        <v>1.2887299264551899E-2</v>
      </c>
    </row>
    <row r="42" spans="1:8" x14ac:dyDescent="0.2">
      <c r="A42" s="114" t="s">
        <v>57</v>
      </c>
      <c r="B42" s="126"/>
      <c r="C42" s="128">
        <v>5.7596815945248236E-2</v>
      </c>
      <c r="D42" s="128">
        <v>9.0422711645294251E-2</v>
      </c>
      <c r="E42" s="128">
        <v>4.4504453386929432E-2</v>
      </c>
      <c r="F42" s="128">
        <v>2.2963350599180865E-2</v>
      </c>
      <c r="G42" s="128">
        <v>2.3354879865010503E-2</v>
      </c>
      <c r="H42" s="130">
        <v>2.0722408814852544E-2</v>
      </c>
    </row>
    <row r="43" spans="1:8" x14ac:dyDescent="0.2">
      <c r="A43" s="114" t="s">
        <v>58</v>
      </c>
      <c r="B43" s="126"/>
      <c r="C43" s="128">
        <v>-4.23779578991198E-2</v>
      </c>
      <c r="D43" s="128">
        <v>-1.2039657685045002E-2</v>
      </c>
      <c r="E43" s="128">
        <v>3.0119072182139828E-3</v>
      </c>
      <c r="F43" s="128">
        <v>2.0593647029840678E-2</v>
      </c>
      <c r="G43" s="128">
        <v>7.5204528801380732E-2</v>
      </c>
      <c r="H43" s="130">
        <v>0.15809526953255815</v>
      </c>
    </row>
    <row r="44" spans="1:8" x14ac:dyDescent="0.2">
      <c r="A44" s="114" t="s">
        <v>59</v>
      </c>
      <c r="B44" s="126"/>
      <c r="C44" s="128">
        <v>-7.421199252615418E-3</v>
      </c>
      <c r="D44" s="128">
        <v>-4.5264563586820961E-3</v>
      </c>
      <c r="E44" s="128">
        <v>6.5022713707767466E-2</v>
      </c>
      <c r="F44" s="128">
        <v>1.8284120904253021E-2</v>
      </c>
      <c r="G44" s="128">
        <v>1.025041358703449E-2</v>
      </c>
      <c r="H44" s="130">
        <v>0.10832239294906443</v>
      </c>
    </row>
    <row r="45" spans="1:8" x14ac:dyDescent="0.2">
      <c r="A45" s="114"/>
      <c r="B45" s="126"/>
      <c r="C45" s="124" t="s">
        <v>511</v>
      </c>
      <c r="D45" s="124" t="s">
        <v>511</v>
      </c>
      <c r="E45" s="124" t="s">
        <v>511</v>
      </c>
      <c r="F45" s="124" t="s">
        <v>511</v>
      </c>
      <c r="G45" s="124" t="s">
        <v>511</v>
      </c>
      <c r="H45" s="129" t="s">
        <v>511</v>
      </c>
    </row>
    <row r="46" spans="1:8" s="83" customFormat="1" x14ac:dyDescent="0.2">
      <c r="A46" s="110" t="s">
        <v>60</v>
      </c>
      <c r="B46" s="125"/>
      <c r="C46" s="124">
        <v>7.6326153480126058E-2</v>
      </c>
      <c r="D46" s="124">
        <v>5.8932330969791114E-2</v>
      </c>
      <c r="E46" s="124">
        <v>4.3216401995784803E-3</v>
      </c>
      <c r="F46" s="124">
        <v>6.0076766401411241E-3</v>
      </c>
      <c r="G46" s="124">
        <v>1.6648776966839973E-2</v>
      </c>
      <c r="H46" s="129">
        <v>-1.085174327805416E-3</v>
      </c>
    </row>
    <row r="47" spans="1:8" x14ac:dyDescent="0.2">
      <c r="A47" s="114" t="s">
        <v>61</v>
      </c>
      <c r="B47" s="126"/>
      <c r="C47" s="128">
        <v>7.0475716505895125E-2</v>
      </c>
      <c r="D47" s="128">
        <v>5.692740571237187E-2</v>
      </c>
      <c r="E47" s="128">
        <v>-1.3684109132384714E-3</v>
      </c>
      <c r="F47" s="128">
        <v>6.9201072548701337E-3</v>
      </c>
      <c r="G47" s="128">
        <v>2.7597792081308636E-2</v>
      </c>
      <c r="H47" s="130">
        <v>2.4001919033406871E-2</v>
      </c>
    </row>
    <row r="48" spans="1:8" x14ac:dyDescent="0.2">
      <c r="A48" s="115" t="s">
        <v>62</v>
      </c>
      <c r="B48" s="126"/>
      <c r="C48" s="128">
        <v>7.8046252593098719E-2</v>
      </c>
      <c r="D48" s="128">
        <v>-7.5840723720407288E-3</v>
      </c>
      <c r="E48" s="128">
        <v>-6.3073269078842698E-3</v>
      </c>
      <c r="F48" s="128">
        <v>2.8264327155243851E-2</v>
      </c>
      <c r="G48" s="128">
        <v>1.0664625779150061E-2</v>
      </c>
      <c r="H48" s="130">
        <v>5.1306721274155587E-2</v>
      </c>
    </row>
    <row r="49" spans="1:8" x14ac:dyDescent="0.2">
      <c r="A49" s="115" t="s">
        <v>63</v>
      </c>
      <c r="B49" s="126"/>
      <c r="C49" s="128">
        <v>6.9558812261529823E-2</v>
      </c>
      <c r="D49" s="128">
        <v>6.9190590074274416E-2</v>
      </c>
      <c r="E49" s="128">
        <v>3.2160843065521139E-2</v>
      </c>
      <c r="F49" s="128">
        <v>2.0851273598593956E-2</v>
      </c>
      <c r="G49" s="128">
        <v>3.6430281114838703E-2</v>
      </c>
      <c r="H49" s="130">
        <v>1.6675143533013248E-2</v>
      </c>
    </row>
    <row r="50" spans="1:8" x14ac:dyDescent="0.2">
      <c r="A50" s="115" t="s">
        <v>64</v>
      </c>
      <c r="B50" s="126"/>
      <c r="C50" s="128">
        <v>8.8567036054389758E-2</v>
      </c>
      <c r="D50" s="128">
        <v>8.6655080120522809E-2</v>
      </c>
      <c r="E50" s="128">
        <v>-2.3725956044564067E-2</v>
      </c>
      <c r="F50" s="128">
        <v>1.1359940784489764E-2</v>
      </c>
      <c r="G50" s="128">
        <v>3.6833287970675643E-2</v>
      </c>
      <c r="H50" s="130">
        <v>5.8372814091255831E-2</v>
      </c>
    </row>
    <row r="51" spans="1:8" x14ac:dyDescent="0.2">
      <c r="A51" s="114" t="s">
        <v>65</v>
      </c>
      <c r="B51" s="126"/>
      <c r="C51" s="128">
        <v>4.6701009393027348E-2</v>
      </c>
      <c r="D51" s="128">
        <v>3.7760699115213958E-2</v>
      </c>
      <c r="E51" s="128">
        <v>2.3118388976348658E-3</v>
      </c>
      <c r="F51" s="128">
        <v>-1.5839749961784944E-2</v>
      </c>
      <c r="G51" s="128">
        <v>-3.4582535870217201E-2</v>
      </c>
      <c r="H51" s="130">
        <v>-0.10086314039906796</v>
      </c>
    </row>
    <row r="52" spans="1:8" x14ac:dyDescent="0.2">
      <c r="A52" s="114" t="s">
        <v>66</v>
      </c>
      <c r="B52" s="126"/>
      <c r="C52" s="128">
        <v>0.11215747603613968</v>
      </c>
      <c r="D52" s="128">
        <v>8.0091758025080839E-2</v>
      </c>
      <c r="E52" s="128">
        <v>1.3852352491814157E-2</v>
      </c>
      <c r="F52" s="128">
        <v>2.2732891818390444E-2</v>
      </c>
      <c r="G52" s="128">
        <v>4.2525475704093152E-2</v>
      </c>
      <c r="H52" s="130">
        <v>3.8913418600491134E-2</v>
      </c>
    </row>
    <row r="53" spans="1:8" x14ac:dyDescent="0.2">
      <c r="A53" s="116"/>
      <c r="B53" s="126"/>
      <c r="C53" s="124" t="s">
        <v>511</v>
      </c>
      <c r="D53" s="124" t="s">
        <v>511</v>
      </c>
      <c r="E53" s="124" t="s">
        <v>511</v>
      </c>
      <c r="F53" s="124" t="s">
        <v>511</v>
      </c>
      <c r="G53" s="124" t="s">
        <v>511</v>
      </c>
      <c r="H53" s="129" t="s">
        <v>511</v>
      </c>
    </row>
    <row r="54" spans="1:8" s="83" customFormat="1" x14ac:dyDescent="0.2">
      <c r="A54" s="110" t="s">
        <v>67</v>
      </c>
      <c r="B54" s="125"/>
      <c r="C54" s="124">
        <v>3.4585551552318128E-2</v>
      </c>
      <c r="D54" s="124">
        <v>5.9004416128083159E-2</v>
      </c>
      <c r="E54" s="124">
        <v>4.2852514588628932E-2</v>
      </c>
      <c r="F54" s="124">
        <v>-3.3920482052858247E-2</v>
      </c>
      <c r="G54" s="124">
        <v>-1.2198869458827422E-2</v>
      </c>
      <c r="H54" s="129">
        <v>-5.1538567726851281E-2</v>
      </c>
    </row>
    <row r="55" spans="1:8" x14ac:dyDescent="0.2">
      <c r="A55" s="114"/>
      <c r="B55" s="126"/>
      <c r="C55" s="124" t="s">
        <v>511</v>
      </c>
      <c r="D55" s="124" t="s">
        <v>511</v>
      </c>
      <c r="E55" s="124" t="s">
        <v>511</v>
      </c>
      <c r="F55" s="124" t="s">
        <v>511</v>
      </c>
      <c r="G55" s="124" t="s">
        <v>511</v>
      </c>
      <c r="H55" s="129" t="s">
        <v>511</v>
      </c>
    </row>
    <row r="56" spans="1:8" s="83" customFormat="1" x14ac:dyDescent="0.2">
      <c r="A56" s="110" t="s">
        <v>68</v>
      </c>
      <c r="B56" s="125"/>
      <c r="C56" s="124">
        <v>7.9015879870512951E-2</v>
      </c>
      <c r="D56" s="124">
        <v>5.9611111433189201E-2</v>
      </c>
      <c r="E56" s="124">
        <v>-9.4338333667753904E-3</v>
      </c>
      <c r="F56" s="124">
        <v>-6.5321612648975291E-3</v>
      </c>
      <c r="G56" s="124">
        <v>1.6973017968833881E-2</v>
      </c>
      <c r="H56" s="129">
        <v>5.1715099239241891E-2</v>
      </c>
    </row>
    <row r="57" spans="1:8" x14ac:dyDescent="0.2">
      <c r="A57" s="114" t="s">
        <v>69</v>
      </c>
      <c r="B57" s="126"/>
      <c r="C57" s="128">
        <v>6.9342754246609628E-2</v>
      </c>
      <c r="D57" s="128">
        <v>5.6875140895371823E-2</v>
      </c>
      <c r="E57" s="128">
        <v>-9.58947369355867E-3</v>
      </c>
      <c r="F57" s="128">
        <v>-3.2962101485850548E-3</v>
      </c>
      <c r="G57" s="128">
        <v>1.8464695384733831E-2</v>
      </c>
      <c r="H57" s="130">
        <v>5.29304078294901E-2</v>
      </c>
    </row>
    <row r="58" spans="1:8" x14ac:dyDescent="0.2">
      <c r="A58" s="114" t="s">
        <v>70</v>
      </c>
      <c r="B58" s="126"/>
      <c r="C58" s="128">
        <v>0.11733005616044423</v>
      </c>
      <c r="D58" s="128">
        <v>6.579697910329485E-2</v>
      </c>
      <c r="E58" s="128">
        <v>-1.0074820359726178E-2</v>
      </c>
      <c r="F58" s="128">
        <v>-1.1850055076457533E-2</v>
      </c>
      <c r="G58" s="128">
        <v>-4.3112527737216855E-3</v>
      </c>
      <c r="H58" s="130">
        <v>4.5519745769042164E-2</v>
      </c>
    </row>
    <row r="59" spans="1:8" x14ac:dyDescent="0.2">
      <c r="A59" s="114" t="s">
        <v>71</v>
      </c>
      <c r="B59" s="126"/>
      <c r="C59" s="128">
        <v>9.9725950724363743E-2</v>
      </c>
      <c r="D59" s="128">
        <v>9.7321289483149886E-2</v>
      </c>
      <c r="E59" s="128">
        <v>-6.3810817059972713E-5</v>
      </c>
      <c r="F59" s="128">
        <v>-6.3073041054133694E-2</v>
      </c>
      <c r="G59" s="128">
        <v>0.13435878916277355</v>
      </c>
      <c r="H59" s="130">
        <v>5.9429837066095725E-2</v>
      </c>
    </row>
    <row r="60" spans="1:8" x14ac:dyDescent="0.2">
      <c r="A60" s="116"/>
      <c r="B60" s="126"/>
      <c r="C60" s="124" t="s">
        <v>511</v>
      </c>
      <c r="D60" s="124" t="s">
        <v>511</v>
      </c>
      <c r="E60" s="124" t="s">
        <v>511</v>
      </c>
      <c r="F60" s="124" t="s">
        <v>511</v>
      </c>
      <c r="G60" s="124" t="s">
        <v>511</v>
      </c>
      <c r="H60" s="129" t="s">
        <v>511</v>
      </c>
    </row>
    <row r="61" spans="1:8" s="83" customFormat="1" x14ac:dyDescent="0.2">
      <c r="A61" s="110" t="s">
        <v>72</v>
      </c>
      <c r="B61" s="125"/>
      <c r="C61" s="124">
        <v>0.11630991809240654</v>
      </c>
      <c r="D61" s="124">
        <v>3.37044569188647E-2</v>
      </c>
      <c r="E61" s="124">
        <v>-6.6392745180092749E-2</v>
      </c>
      <c r="F61" s="124">
        <v>-1.0522916523264758E-2</v>
      </c>
      <c r="G61" s="124">
        <v>-5.6431202680415904E-3</v>
      </c>
      <c r="H61" s="129">
        <v>2.5367218455454976E-2</v>
      </c>
    </row>
    <row r="62" spans="1:8" x14ac:dyDescent="0.2">
      <c r="A62" s="117" t="s">
        <v>73</v>
      </c>
      <c r="B62" s="126"/>
      <c r="C62" s="128">
        <v>0.12842753371791771</v>
      </c>
      <c r="D62" s="128">
        <v>7.5146552831832691E-2</v>
      </c>
      <c r="E62" s="128">
        <v>-4.8066780340679571E-2</v>
      </c>
      <c r="F62" s="128">
        <v>1.3311778537180574E-2</v>
      </c>
      <c r="G62" s="128">
        <v>-1.3092369672364268E-2</v>
      </c>
      <c r="H62" s="130">
        <v>5.5770105702693584E-2</v>
      </c>
    </row>
    <row r="63" spans="1:8" x14ac:dyDescent="0.2">
      <c r="A63" s="117" t="s">
        <v>74</v>
      </c>
      <c r="B63" s="126"/>
      <c r="C63" s="128">
        <v>3.5371117382377193E-2</v>
      </c>
      <c r="D63" s="128">
        <v>1.2624159450598027E-2</v>
      </c>
      <c r="E63" s="128">
        <v>-6.9602066645828908E-2</v>
      </c>
      <c r="F63" s="128">
        <v>-5.5167090100688543E-2</v>
      </c>
      <c r="G63" s="128">
        <v>9.1984320625899674E-3</v>
      </c>
      <c r="H63" s="130">
        <v>-2.1952366085930874E-2</v>
      </c>
    </row>
    <row r="64" spans="1:8" x14ac:dyDescent="0.2">
      <c r="A64" s="117" t="s">
        <v>75</v>
      </c>
      <c r="B64" s="126"/>
      <c r="C64" s="128">
        <v>0.1939573588195731</v>
      </c>
      <c r="D64" s="128">
        <v>-7.6487603319740138E-2</v>
      </c>
      <c r="E64" s="128">
        <v>-0.17408349696530656</v>
      </c>
      <c r="F64" s="128">
        <v>-4.2638131908877441E-2</v>
      </c>
      <c r="G64" s="128">
        <v>-0.11516888222568511</v>
      </c>
      <c r="H64" s="130">
        <v>-5.8709224898095158E-2</v>
      </c>
    </row>
    <row r="65" spans="1:11" x14ac:dyDescent="0.2">
      <c r="A65" s="117" t="s">
        <v>76</v>
      </c>
      <c r="B65" s="126"/>
      <c r="C65" s="128">
        <v>0.13405535569057547</v>
      </c>
      <c r="D65" s="128">
        <v>-5.6503681204712608E-3</v>
      </c>
      <c r="E65" s="128">
        <v>-7.4528726224716735E-2</v>
      </c>
      <c r="F65" s="128">
        <v>-2.5047641394514653E-2</v>
      </c>
      <c r="G65" s="128">
        <v>3.241283196320266E-2</v>
      </c>
      <c r="H65" s="130">
        <v>5.8823296393648583E-3</v>
      </c>
    </row>
    <row r="66" spans="1:11" ht="12" thickBot="1" x14ac:dyDescent="0.25">
      <c r="A66" s="118"/>
      <c r="B66" s="127"/>
      <c r="C66" s="133" t="s">
        <v>511</v>
      </c>
      <c r="D66" s="133" t="s">
        <v>511</v>
      </c>
      <c r="E66" s="133" t="s">
        <v>511</v>
      </c>
      <c r="F66" s="133" t="s">
        <v>511</v>
      </c>
      <c r="G66" s="133" t="s">
        <v>511</v>
      </c>
      <c r="H66" s="378" t="s">
        <v>511</v>
      </c>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27" sqref="E27"/>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170</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156</v>
      </c>
      <c r="B17" s="120" t="s">
        <v>2</v>
      </c>
      <c r="C17" s="121" t="s">
        <v>3</v>
      </c>
      <c r="D17" s="121" t="s">
        <v>4</v>
      </c>
      <c r="E17" s="121" t="s">
        <v>5</v>
      </c>
      <c r="F17" s="121" t="s">
        <v>6</v>
      </c>
      <c r="G17" s="121" t="s">
        <v>7</v>
      </c>
      <c r="H17" s="122" t="s">
        <v>501</v>
      </c>
      <c r="I17" s="84"/>
      <c r="J17" s="84"/>
      <c r="K17" s="84"/>
    </row>
    <row r="18" spans="1:11" ht="12" thickTop="1" x14ac:dyDescent="0.2">
      <c r="A18" s="107" t="s">
        <v>105</v>
      </c>
      <c r="B18" s="125"/>
      <c r="C18" s="131">
        <v>-4.3353392552315517E-2</v>
      </c>
      <c r="D18" s="131">
        <v>-7.1204172690039758E-2</v>
      </c>
      <c r="E18" s="131">
        <v>-4.971127813650944E-2</v>
      </c>
      <c r="F18" s="131">
        <v>5.0764701233064757E-2</v>
      </c>
      <c r="G18" s="131">
        <v>-1.2145147966793113E-2</v>
      </c>
      <c r="H18" s="132">
        <v>0.11854987965361996</v>
      </c>
    </row>
    <row r="19" spans="1:11" x14ac:dyDescent="0.2">
      <c r="A19" s="107"/>
      <c r="B19" s="126"/>
      <c r="C19" s="124" t="s">
        <v>511</v>
      </c>
      <c r="D19" s="124" t="s">
        <v>511</v>
      </c>
      <c r="E19" s="124" t="s">
        <v>511</v>
      </c>
      <c r="F19" s="124" t="s">
        <v>511</v>
      </c>
      <c r="G19" s="124" t="s">
        <v>511</v>
      </c>
      <c r="H19" s="129" t="s">
        <v>511</v>
      </c>
    </row>
    <row r="20" spans="1:11" s="83" customFormat="1" x14ac:dyDescent="0.2">
      <c r="A20" s="108" t="s">
        <v>41</v>
      </c>
      <c r="B20" s="125"/>
      <c r="C20" s="124">
        <v>1.5286716705398717E-2</v>
      </c>
      <c r="D20" s="124">
        <v>-0.11403990766439343</v>
      </c>
      <c r="E20" s="124">
        <v>-5.4468504905735293E-2</v>
      </c>
      <c r="F20" s="124">
        <v>6.0582785089174029E-2</v>
      </c>
      <c r="G20" s="124">
        <v>2.3595824277149902E-2</v>
      </c>
      <c r="H20" s="129">
        <v>0.1407960442239089</v>
      </c>
    </row>
    <row r="21" spans="1:11" x14ac:dyDescent="0.2">
      <c r="A21" s="108"/>
      <c r="B21" s="126"/>
      <c r="C21" s="124" t="s">
        <v>511</v>
      </c>
      <c r="D21" s="124" t="s">
        <v>511</v>
      </c>
      <c r="E21" s="124" t="s">
        <v>511</v>
      </c>
      <c r="F21" s="124" t="s">
        <v>511</v>
      </c>
      <c r="G21" s="124" t="s">
        <v>511</v>
      </c>
      <c r="H21" s="129" t="s">
        <v>511</v>
      </c>
    </row>
    <row r="22" spans="1:11" s="87" customFormat="1" x14ac:dyDescent="0.2">
      <c r="A22" s="108" t="s">
        <v>42</v>
      </c>
      <c r="B22" s="125"/>
      <c r="C22" s="124">
        <v>9.6650178944102105E-2</v>
      </c>
      <c r="D22" s="124">
        <v>-0.1328692805778231</v>
      </c>
      <c r="E22" s="124">
        <v>-6.7290408287542403E-2</v>
      </c>
      <c r="F22" s="124">
        <v>0.1238622509636722</v>
      </c>
      <c r="G22" s="124">
        <v>0.12586125523888181</v>
      </c>
      <c r="H22" s="129">
        <v>0.1885129177527527</v>
      </c>
    </row>
    <row r="23" spans="1:11" s="88" customFormat="1" x14ac:dyDescent="0.2">
      <c r="A23" s="109"/>
      <c r="B23" s="126"/>
      <c r="C23" s="124" t="s">
        <v>511</v>
      </c>
      <c r="D23" s="124" t="s">
        <v>511</v>
      </c>
      <c r="E23" s="124" t="s">
        <v>511</v>
      </c>
      <c r="F23" s="124" t="s">
        <v>511</v>
      </c>
      <c r="G23" s="124" t="s">
        <v>511</v>
      </c>
      <c r="H23" s="129" t="s">
        <v>511</v>
      </c>
    </row>
    <row r="24" spans="1:11" s="87" customFormat="1" x14ac:dyDescent="0.2">
      <c r="A24" s="110" t="s">
        <v>43</v>
      </c>
      <c r="B24" s="125"/>
      <c r="C24" s="124">
        <v>0.10282683961468808</v>
      </c>
      <c r="D24" s="124">
        <v>-0.12497106776942635</v>
      </c>
      <c r="E24" s="124">
        <v>-6.8112939512039561E-2</v>
      </c>
      <c r="F24" s="124">
        <v>0.1243743253171341</v>
      </c>
      <c r="G24" s="124">
        <v>0.12336716106966694</v>
      </c>
      <c r="H24" s="129">
        <v>0.18563109444109838</v>
      </c>
    </row>
    <row r="25" spans="1:11" s="88" customFormat="1" x14ac:dyDescent="0.2">
      <c r="A25" s="111" t="s">
        <v>44</v>
      </c>
      <c r="B25" s="126"/>
      <c r="C25" s="128">
        <v>9.0357749754651051E-2</v>
      </c>
      <c r="D25" s="128">
        <v>-0.13397959885014799</v>
      </c>
      <c r="E25" s="128">
        <v>-1.8022839206104813E-2</v>
      </c>
      <c r="F25" s="128">
        <v>0.13874192469951541</v>
      </c>
      <c r="G25" s="128">
        <v>0.12862215005110578</v>
      </c>
      <c r="H25" s="130">
        <v>0.2013882154732749</v>
      </c>
    </row>
    <row r="26" spans="1:11" s="88" customFormat="1" x14ac:dyDescent="0.2">
      <c r="A26" s="111" t="s">
        <v>45</v>
      </c>
      <c r="B26" s="126"/>
      <c r="C26" s="128">
        <v>0.18884500745442567</v>
      </c>
      <c r="D26" s="128">
        <v>-5.6228714442343009E-2</v>
      </c>
      <c r="E26" s="128">
        <v>-0.13423567729188268</v>
      </c>
      <c r="F26" s="128">
        <v>9.1943829529185228E-2</v>
      </c>
      <c r="G26" s="128">
        <v>0.17927903681672741</v>
      </c>
      <c r="H26" s="130">
        <v>0.16705379628381234</v>
      </c>
    </row>
    <row r="27" spans="1:11" s="88" customFormat="1" x14ac:dyDescent="0.2">
      <c r="A27" s="111" t="s">
        <v>46</v>
      </c>
      <c r="B27" s="126"/>
      <c r="C27" s="128">
        <v>8.8674962465009832E-2</v>
      </c>
      <c r="D27" s="128">
        <v>-0.19534898183790028</v>
      </c>
      <c r="E27" s="128">
        <v>-0.23289089428461218</v>
      </c>
      <c r="F27" s="128">
        <v>0.13405731163214796</v>
      </c>
      <c r="G27" s="128">
        <v>0.19809688399882353</v>
      </c>
      <c r="H27" s="130">
        <v>0.25454136708944697</v>
      </c>
    </row>
    <row r="28" spans="1:11" s="88" customFormat="1" x14ac:dyDescent="0.2">
      <c r="A28" s="111" t="s">
        <v>47</v>
      </c>
      <c r="B28" s="126"/>
      <c r="C28" s="128">
        <v>4.0026848003293924E-3</v>
      </c>
      <c r="D28" s="128">
        <v>-0.19208522525902971</v>
      </c>
      <c r="E28" s="128">
        <v>-0.22138661546888372</v>
      </c>
      <c r="F28" s="128">
        <v>-7.9514894233961853E-2</v>
      </c>
      <c r="G28" s="128">
        <v>4.5858513681891644E-2</v>
      </c>
      <c r="H28" s="130">
        <v>-0.10606006116428601</v>
      </c>
    </row>
    <row r="29" spans="1:11" s="88" customFormat="1" x14ac:dyDescent="0.2">
      <c r="A29" s="111" t="s">
        <v>48</v>
      </c>
      <c r="B29" s="126"/>
      <c r="C29" s="128">
        <v>7.5171248047322781E-2</v>
      </c>
      <c r="D29" s="128">
        <v>-0.14379577314764891</v>
      </c>
      <c r="E29" s="128">
        <v>-0.12249033771862305</v>
      </c>
      <c r="F29" s="128">
        <v>0.11213990428739629</v>
      </c>
      <c r="G29" s="128">
        <v>3.3017996107619796E-2</v>
      </c>
      <c r="H29" s="130">
        <v>0.13728802436829879</v>
      </c>
    </row>
    <row r="30" spans="1:11" s="88" customFormat="1" x14ac:dyDescent="0.2">
      <c r="A30" s="111"/>
      <c r="B30" s="126"/>
      <c r="C30" s="124" t="s">
        <v>511</v>
      </c>
      <c r="D30" s="124" t="s">
        <v>511</v>
      </c>
      <c r="E30" s="124" t="s">
        <v>511</v>
      </c>
      <c r="F30" s="124" t="s">
        <v>511</v>
      </c>
      <c r="G30" s="124" t="s">
        <v>511</v>
      </c>
      <c r="H30" s="129" t="s">
        <v>511</v>
      </c>
    </row>
    <row r="31" spans="1:11" s="87" customFormat="1" x14ac:dyDescent="0.2">
      <c r="A31" s="110" t="s">
        <v>49</v>
      </c>
      <c r="B31" s="125"/>
      <c r="C31" s="124">
        <v>-4.9781748335610887E-2</v>
      </c>
      <c r="D31" s="124">
        <v>-0.34990869159789761</v>
      </c>
      <c r="E31" s="124">
        <v>-3.6851989197681068E-2</v>
      </c>
      <c r="F31" s="124">
        <v>0.10552758619583469</v>
      </c>
      <c r="G31" s="124">
        <v>0.21668389730084736</v>
      </c>
      <c r="H31" s="129">
        <v>0.28540596143577268</v>
      </c>
    </row>
    <row r="32" spans="1:11" x14ac:dyDescent="0.2">
      <c r="A32" s="111" t="s">
        <v>50</v>
      </c>
      <c r="B32" s="126"/>
      <c r="C32" s="128">
        <v>2.7213053692875633E-2</v>
      </c>
      <c r="D32" s="128">
        <v>-0.33501969405575294</v>
      </c>
      <c r="E32" s="128">
        <v>-2.2798775056652287E-2</v>
      </c>
      <c r="F32" s="128">
        <v>0.16933651736316291</v>
      </c>
      <c r="G32" s="128">
        <v>0.18248780744508708</v>
      </c>
      <c r="H32" s="130">
        <v>0.3305464414420729</v>
      </c>
    </row>
    <row r="33" spans="1:8" x14ac:dyDescent="0.2">
      <c r="A33" s="111" t="s">
        <v>51</v>
      </c>
      <c r="B33" s="126"/>
      <c r="C33" s="128">
        <v>-6.2786017789584592E-2</v>
      </c>
      <c r="D33" s="128">
        <v>2.1559303601186963E-2</v>
      </c>
      <c r="E33" s="128">
        <v>-0.1577737646292251</v>
      </c>
      <c r="F33" s="128">
        <v>-4.4805175718236057E-2</v>
      </c>
      <c r="G33" s="128">
        <v>0.26687830844353666</v>
      </c>
      <c r="H33" s="130">
        <v>0.18288536565373725</v>
      </c>
    </row>
    <row r="34" spans="1:8" x14ac:dyDescent="0.2">
      <c r="A34" s="111" t="s">
        <v>52</v>
      </c>
      <c r="B34" s="126"/>
      <c r="C34" s="128">
        <v>-0.19482526481263995</v>
      </c>
      <c r="D34" s="128">
        <v>-0.48616697570730916</v>
      </c>
      <c r="E34" s="128">
        <v>7.4581693383619641E-3</v>
      </c>
      <c r="F34" s="128">
        <v>-0.46062187351736561</v>
      </c>
      <c r="G34" s="128">
        <v>-0.3744571013510164</v>
      </c>
      <c r="H34" s="130">
        <v>-3.6860121827307246E-2</v>
      </c>
    </row>
    <row r="35" spans="1:8" x14ac:dyDescent="0.2">
      <c r="A35" s="111" t="s">
        <v>53</v>
      </c>
      <c r="B35" s="126"/>
      <c r="C35" s="128">
        <v>-0.51845735248836311</v>
      </c>
      <c r="D35" s="128">
        <v>-0.17119432066994278</v>
      </c>
      <c r="E35" s="128">
        <v>-0.52147315586928644</v>
      </c>
      <c r="F35" s="128">
        <v>-0.44807474365761457</v>
      </c>
      <c r="G35" s="128">
        <v>-0.23417257725723084</v>
      </c>
      <c r="H35" s="130">
        <v>1.607718504673473</v>
      </c>
    </row>
    <row r="36" spans="1:8" x14ac:dyDescent="0.2">
      <c r="A36" s="111" t="s">
        <v>54</v>
      </c>
      <c r="B36" s="126"/>
      <c r="C36" s="128">
        <v>-0.2744179107788306</v>
      </c>
      <c r="D36" s="128">
        <v>-0.59854740701835607</v>
      </c>
      <c r="E36" s="128">
        <v>4.008858155020012E-2</v>
      </c>
      <c r="F36" s="128">
        <v>-5.106868526381414E-2</v>
      </c>
      <c r="G36" s="128">
        <v>0.72394939683763915</v>
      </c>
      <c r="H36" s="130">
        <v>1.0195545039607623E-2</v>
      </c>
    </row>
    <row r="37" spans="1:8" x14ac:dyDescent="0.2">
      <c r="A37" s="112"/>
      <c r="B37" s="126"/>
      <c r="C37" s="124" t="s">
        <v>511</v>
      </c>
      <c r="D37" s="124" t="s">
        <v>511</v>
      </c>
      <c r="E37" s="124" t="s">
        <v>511</v>
      </c>
      <c r="F37" s="124" t="s">
        <v>511</v>
      </c>
      <c r="G37" s="124" t="s">
        <v>511</v>
      </c>
      <c r="H37" s="129" t="s">
        <v>511</v>
      </c>
    </row>
    <row r="38" spans="1:8" x14ac:dyDescent="0.2">
      <c r="A38" s="109"/>
      <c r="B38" s="126"/>
      <c r="C38" s="124" t="s">
        <v>511</v>
      </c>
      <c r="D38" s="124" t="s">
        <v>511</v>
      </c>
      <c r="E38" s="124" t="s">
        <v>511</v>
      </c>
      <c r="F38" s="124" t="s">
        <v>511</v>
      </c>
      <c r="G38" s="124" t="s">
        <v>511</v>
      </c>
      <c r="H38" s="129" t="s">
        <v>511</v>
      </c>
    </row>
    <row r="39" spans="1:8" s="83" customFormat="1" x14ac:dyDescent="0.2">
      <c r="A39" s="113" t="s">
        <v>55</v>
      </c>
      <c r="B39" s="125"/>
      <c r="C39" s="124">
        <v>-0.20026159657867326</v>
      </c>
      <c r="D39" s="124">
        <v>2.3566256667917118E-2</v>
      </c>
      <c r="E39" s="124">
        <v>-2.6822897820070524E-2</v>
      </c>
      <c r="F39" s="124">
        <v>-4.0452146549029844E-2</v>
      </c>
      <c r="G39" s="124">
        <v>-0.21385073306699864</v>
      </c>
      <c r="H39" s="129">
        <v>-2.7892644744346717E-2</v>
      </c>
    </row>
    <row r="40" spans="1:8" x14ac:dyDescent="0.2">
      <c r="A40" s="108"/>
      <c r="B40" s="126"/>
      <c r="C40" s="124" t="s">
        <v>511</v>
      </c>
      <c r="D40" s="124" t="s">
        <v>511</v>
      </c>
      <c r="E40" s="124" t="s">
        <v>511</v>
      </c>
      <c r="F40" s="124" t="s">
        <v>511</v>
      </c>
      <c r="G40" s="124" t="s">
        <v>511</v>
      </c>
      <c r="H40" s="129" t="s">
        <v>511</v>
      </c>
    </row>
    <row r="41" spans="1:8" s="83" customFormat="1" x14ac:dyDescent="0.2">
      <c r="A41" s="110" t="s">
        <v>56</v>
      </c>
      <c r="B41" s="125"/>
      <c r="C41" s="124">
        <v>-0.20895402767815086</v>
      </c>
      <c r="D41" s="124">
        <v>-1.6327760063551078E-2</v>
      </c>
      <c r="E41" s="124">
        <v>-1.3040095272145891E-2</v>
      </c>
      <c r="F41" s="124">
        <v>2.2836534408570586E-2</v>
      </c>
      <c r="G41" s="124">
        <v>-0.29066983487480047</v>
      </c>
      <c r="H41" s="129">
        <v>5.3320091469304387E-3</v>
      </c>
    </row>
    <row r="42" spans="1:8" x14ac:dyDescent="0.2">
      <c r="A42" s="114" t="s">
        <v>57</v>
      </c>
      <c r="B42" s="126"/>
      <c r="C42" s="128">
        <v>-9.8761893154910685E-2</v>
      </c>
      <c r="D42" s="128">
        <v>-2.7053233164001655E-3</v>
      </c>
      <c r="E42" s="128">
        <v>3.9271279579475404E-2</v>
      </c>
      <c r="F42" s="128">
        <v>0.16895923468517604</v>
      </c>
      <c r="G42" s="128">
        <v>-0.13975049415914476</v>
      </c>
      <c r="H42" s="130">
        <v>-0.14419464005394189</v>
      </c>
    </row>
    <row r="43" spans="1:8" x14ac:dyDescent="0.2">
      <c r="A43" s="114" t="s">
        <v>58</v>
      </c>
      <c r="B43" s="126"/>
      <c r="C43" s="128">
        <v>0.32966727857076839</v>
      </c>
      <c r="D43" s="128">
        <v>0.15712423481621762</v>
      </c>
      <c r="E43" s="128">
        <v>-0.35059351634557656</v>
      </c>
      <c r="F43" s="128">
        <v>-8.086228660996575E-2</v>
      </c>
      <c r="G43" s="128">
        <v>0.50818612220558923</v>
      </c>
      <c r="H43" s="130">
        <v>-0.22682670418910711</v>
      </c>
    </row>
    <row r="44" spans="1:8" x14ac:dyDescent="0.2">
      <c r="A44" s="114" t="s">
        <v>59</v>
      </c>
      <c r="B44" s="126"/>
      <c r="C44" s="128">
        <v>-2.2033221137009225</v>
      </c>
      <c r="D44" s="128">
        <v>2.4227210588479728</v>
      </c>
      <c r="E44" s="128">
        <v>-0.66161571904908922</v>
      </c>
      <c r="F44" s="128">
        <v>1.6252536385395175</v>
      </c>
      <c r="G44" s="128">
        <v>-0.7419173867415817</v>
      </c>
      <c r="H44" s="130">
        <v>-4.0072218456193998</v>
      </c>
    </row>
    <row r="45" spans="1:8" x14ac:dyDescent="0.2">
      <c r="A45" s="114"/>
      <c r="B45" s="126"/>
      <c r="C45" s="124" t="s">
        <v>511</v>
      </c>
      <c r="D45" s="124" t="s">
        <v>511</v>
      </c>
      <c r="E45" s="124" t="s">
        <v>511</v>
      </c>
      <c r="F45" s="124" t="s">
        <v>511</v>
      </c>
      <c r="G45" s="124" t="s">
        <v>511</v>
      </c>
      <c r="H45" s="129" t="s">
        <v>511</v>
      </c>
    </row>
    <row r="46" spans="1:8" s="83" customFormat="1" x14ac:dyDescent="0.2">
      <c r="A46" s="110" t="s">
        <v>60</v>
      </c>
      <c r="B46" s="125"/>
      <c r="C46" s="124">
        <v>-3.9034959612371689E-2</v>
      </c>
      <c r="D46" s="124">
        <v>-2.021485133084E-2</v>
      </c>
      <c r="E46" s="124">
        <v>-1.5379858889558062E-2</v>
      </c>
      <c r="F46" s="124">
        <v>-0.12596222161402104</v>
      </c>
      <c r="G46" s="124">
        <v>-0.23329567882284574</v>
      </c>
      <c r="H46" s="129">
        <v>-8.6832285524227615E-2</v>
      </c>
    </row>
    <row r="47" spans="1:8" x14ac:dyDescent="0.2">
      <c r="A47" s="114" t="s">
        <v>61</v>
      </c>
      <c r="B47" s="126"/>
      <c r="C47" s="128">
        <v>-1.2293585787597094E-2</v>
      </c>
      <c r="D47" s="128">
        <v>5.2470224015177314E-2</v>
      </c>
      <c r="E47" s="128">
        <v>-1.0721418903421154E-2</v>
      </c>
      <c r="F47" s="128">
        <v>5.8983173341735862E-2</v>
      </c>
      <c r="G47" s="128">
        <v>-0.17258547557217552</v>
      </c>
      <c r="H47" s="130">
        <v>4.9071922142469582E-3</v>
      </c>
    </row>
    <row r="48" spans="1:8" x14ac:dyDescent="0.2">
      <c r="A48" s="115" t="s">
        <v>62</v>
      </c>
      <c r="B48" s="126"/>
      <c r="C48" s="128">
        <v>-0.10961489940940183</v>
      </c>
      <c r="D48" s="128">
        <v>5.6451588648111395E-2</v>
      </c>
      <c r="E48" s="128">
        <v>-0.27273394966482201</v>
      </c>
      <c r="F48" s="128">
        <v>-0.15348343304486844</v>
      </c>
      <c r="G48" s="128">
        <v>-0.20148225598257652</v>
      </c>
      <c r="H48" s="130">
        <v>-4.0019186736653944E-3</v>
      </c>
    </row>
    <row r="49" spans="1:8" x14ac:dyDescent="0.2">
      <c r="A49" s="115" t="s">
        <v>63</v>
      </c>
      <c r="B49" s="126"/>
      <c r="C49" s="128">
        <v>2.9589251451676457E-2</v>
      </c>
      <c r="D49" s="128">
        <v>4.4219144541175259E-2</v>
      </c>
      <c r="E49" s="128">
        <v>-1.8858364616989864E-2</v>
      </c>
      <c r="F49" s="128">
        <v>4.0747584910829637E-3</v>
      </c>
      <c r="G49" s="128">
        <v>-0.10639370228916056</v>
      </c>
      <c r="H49" s="130">
        <v>5.7315358395508165E-2</v>
      </c>
    </row>
    <row r="50" spans="1:8" x14ac:dyDescent="0.2">
      <c r="A50" s="115" t="s">
        <v>64</v>
      </c>
      <c r="B50" s="126"/>
      <c r="C50" s="128">
        <v>-0.70285745679246459</v>
      </c>
      <c r="D50" s="128">
        <v>2.3952330905854025</v>
      </c>
      <c r="E50" s="128">
        <v>-0.44416287100198804</v>
      </c>
      <c r="F50" s="128">
        <v>2.7272910391032958</v>
      </c>
      <c r="G50" s="128">
        <v>4.6298146693077635E-2</v>
      </c>
      <c r="H50" s="130">
        <v>-0.58692886263495581</v>
      </c>
    </row>
    <row r="51" spans="1:8" x14ac:dyDescent="0.2">
      <c r="A51" s="114" t="s">
        <v>65</v>
      </c>
      <c r="B51" s="126"/>
      <c r="C51" s="128">
        <v>-3.1090051467767332E-2</v>
      </c>
      <c r="D51" s="128">
        <v>-4.2287245833620979E-2</v>
      </c>
      <c r="E51" s="128">
        <v>-2.5992321779197081E-2</v>
      </c>
      <c r="F51" s="128">
        <v>-0.26100417465789882</v>
      </c>
      <c r="G51" s="128">
        <v>-0.34766076023806003</v>
      </c>
      <c r="H51" s="130">
        <v>-0.20516998082046556</v>
      </c>
    </row>
    <row r="52" spans="1:8" x14ac:dyDescent="0.2">
      <c r="A52" s="114" t="s">
        <v>66</v>
      </c>
      <c r="B52" s="126"/>
      <c r="C52" s="128">
        <v>-0.12509010783235841</v>
      </c>
      <c r="D52" s="128">
        <v>-7.3618401731938898E-2</v>
      </c>
      <c r="E52" s="128">
        <v>2.5476519454348701E-2</v>
      </c>
      <c r="F52" s="128">
        <v>6.4594235302095182E-2</v>
      </c>
      <c r="G52" s="128">
        <v>-5.4840251142065366E-3</v>
      </c>
      <c r="H52" s="130">
        <v>-1.5901408965691588E-2</v>
      </c>
    </row>
    <row r="53" spans="1:8" x14ac:dyDescent="0.2">
      <c r="A53" s="116"/>
      <c r="B53" s="126"/>
      <c r="C53" s="124" t="s">
        <v>511</v>
      </c>
      <c r="D53" s="124" t="s">
        <v>511</v>
      </c>
      <c r="E53" s="124" t="s">
        <v>511</v>
      </c>
      <c r="F53" s="124" t="s">
        <v>511</v>
      </c>
      <c r="G53" s="124" t="s">
        <v>511</v>
      </c>
      <c r="H53" s="129" t="s">
        <v>511</v>
      </c>
    </row>
    <row r="54" spans="1:8" s="83" customFormat="1" x14ac:dyDescent="0.2">
      <c r="A54" s="110" t="s">
        <v>67</v>
      </c>
      <c r="B54" s="125"/>
      <c r="C54" s="124">
        <v>-0.28996634141986488</v>
      </c>
      <c r="D54" s="124">
        <v>-0.42575440276276522</v>
      </c>
      <c r="E54" s="124">
        <v>-0.17370179930505181</v>
      </c>
      <c r="F54" s="124">
        <v>6.1898465756404342E-2</v>
      </c>
      <c r="G54" s="124">
        <v>9.2733280465157941E-2</v>
      </c>
      <c r="H54" s="129">
        <v>0.17856734414961162</v>
      </c>
    </row>
    <row r="55" spans="1:8" x14ac:dyDescent="0.2">
      <c r="A55" s="114"/>
      <c r="B55" s="126"/>
      <c r="C55" s="124" t="s">
        <v>511</v>
      </c>
      <c r="D55" s="124" t="s">
        <v>511</v>
      </c>
      <c r="E55" s="124" t="s">
        <v>511</v>
      </c>
      <c r="F55" s="124" t="s">
        <v>511</v>
      </c>
      <c r="G55" s="124" t="s">
        <v>511</v>
      </c>
      <c r="H55" s="129" t="s">
        <v>511</v>
      </c>
    </row>
    <row r="56" spans="1:8" s="83" customFormat="1" x14ac:dyDescent="0.2">
      <c r="A56" s="110" t="s">
        <v>68</v>
      </c>
      <c r="B56" s="125"/>
      <c r="C56" s="124">
        <v>-0.28266664746829495</v>
      </c>
      <c r="D56" s="124">
        <v>-5.2496402763053562E-2</v>
      </c>
      <c r="E56" s="124">
        <v>0.10632335002269611</v>
      </c>
      <c r="F56" s="124">
        <v>-2.1641973863579467E-2</v>
      </c>
      <c r="G56" s="124">
        <v>-0.20565669171431433</v>
      </c>
      <c r="H56" s="129">
        <v>4.7679346884526685E-2</v>
      </c>
    </row>
    <row r="57" spans="1:8" x14ac:dyDescent="0.2">
      <c r="A57" s="114" t="s">
        <v>69</v>
      </c>
      <c r="B57" s="126"/>
      <c r="C57" s="128">
        <v>-0.34177747901443467</v>
      </c>
      <c r="D57" s="128">
        <v>5.6076249152108515E-2</v>
      </c>
      <c r="E57" s="128">
        <v>0.11590919460559235</v>
      </c>
      <c r="F57" s="128">
        <v>3.6853845566559906E-2</v>
      </c>
      <c r="G57" s="128">
        <v>-0.20434904861647107</v>
      </c>
      <c r="H57" s="130">
        <v>-5.1086798153362922E-2</v>
      </c>
    </row>
    <row r="58" spans="1:8" x14ac:dyDescent="0.2">
      <c r="A58" s="114" t="s">
        <v>70</v>
      </c>
      <c r="B58" s="126"/>
      <c r="C58" s="128">
        <v>-0.22138801423495291</v>
      </c>
      <c r="D58" s="128">
        <v>1.5548132923959956E-2</v>
      </c>
      <c r="E58" s="128">
        <v>7.9370905711989348E-2</v>
      </c>
      <c r="F58" s="128">
        <v>-0.14552889576658123</v>
      </c>
      <c r="G58" s="128">
        <v>-0.37488871706055271</v>
      </c>
      <c r="H58" s="130">
        <v>0.13997783567476518</v>
      </c>
    </row>
    <row r="59" spans="1:8" x14ac:dyDescent="0.2">
      <c r="A59" s="114" t="s">
        <v>71</v>
      </c>
      <c r="B59" s="126"/>
      <c r="C59" s="128">
        <v>-7.8303129115394499E-2</v>
      </c>
      <c r="D59" s="128">
        <v>-0.48390035139376075</v>
      </c>
      <c r="E59" s="128">
        <v>9.3775044754608849E-2</v>
      </c>
      <c r="F59" s="128">
        <v>-0.18947699062980039</v>
      </c>
      <c r="G59" s="128">
        <v>0.12944575735094266</v>
      </c>
      <c r="H59" s="130">
        <v>0.56478199927333228</v>
      </c>
    </row>
    <row r="60" spans="1:8" x14ac:dyDescent="0.2">
      <c r="A60" s="116"/>
      <c r="B60" s="126"/>
      <c r="C60" s="124" t="s">
        <v>511</v>
      </c>
      <c r="D60" s="124" t="s">
        <v>511</v>
      </c>
      <c r="E60" s="124" t="s">
        <v>511</v>
      </c>
      <c r="F60" s="124" t="s">
        <v>511</v>
      </c>
      <c r="G60" s="124" t="s">
        <v>511</v>
      </c>
      <c r="H60" s="129" t="s">
        <v>511</v>
      </c>
    </row>
    <row r="61" spans="1:8" s="83" customFormat="1" x14ac:dyDescent="0.2">
      <c r="A61" s="110" t="s">
        <v>72</v>
      </c>
      <c r="B61" s="125"/>
      <c r="C61" s="124">
        <v>-0.34110230168755828</v>
      </c>
      <c r="D61" s="124">
        <v>0.47620816456593573</v>
      </c>
      <c r="E61" s="124">
        <v>-0.10500930141897691</v>
      </c>
      <c r="F61" s="124">
        <v>2.1999651517906171E-2</v>
      </c>
      <c r="G61" s="124">
        <v>-0.18581763542167828</v>
      </c>
      <c r="H61" s="129">
        <v>-7.5350329583768194E-2</v>
      </c>
    </row>
    <row r="62" spans="1:8" x14ac:dyDescent="0.2">
      <c r="A62" s="117" t="s">
        <v>73</v>
      </c>
      <c r="B62" s="126"/>
      <c r="C62" s="128">
        <v>-0.33661211605240504</v>
      </c>
      <c r="D62" s="128">
        <v>1.0487669540576379</v>
      </c>
      <c r="E62" s="128">
        <v>-0.26531968193917066</v>
      </c>
      <c r="F62" s="128">
        <v>4.0773293486781714E-2</v>
      </c>
      <c r="G62" s="128">
        <v>-0.18771388697631086</v>
      </c>
      <c r="H62" s="130">
        <v>-0.23618785214592575</v>
      </c>
    </row>
    <row r="63" spans="1:8" x14ac:dyDescent="0.2">
      <c r="A63" s="117" t="s">
        <v>74</v>
      </c>
      <c r="B63" s="126"/>
      <c r="C63" s="128">
        <v>-0.56012654498141523</v>
      </c>
      <c r="D63" s="128">
        <v>-3.0634440947057806E-2</v>
      </c>
      <c r="E63" s="128">
        <v>7.7381693507588389E-2</v>
      </c>
      <c r="F63" s="128">
        <v>-6.9434028396790359E-2</v>
      </c>
      <c r="G63" s="128">
        <v>-0.21345143536589084</v>
      </c>
      <c r="H63" s="130">
        <v>-2.0073454935263579E-2</v>
      </c>
    </row>
    <row r="64" spans="1:8" x14ac:dyDescent="0.2">
      <c r="A64" s="117" t="s">
        <v>75</v>
      </c>
      <c r="B64" s="126"/>
      <c r="C64" s="128">
        <v>3.0683080093751869E-4</v>
      </c>
      <c r="D64" s="128">
        <v>0.15003295475064915</v>
      </c>
      <c r="E64" s="128">
        <v>2.8831214427323726E-2</v>
      </c>
      <c r="F64" s="128">
        <v>0.13900266079583035</v>
      </c>
      <c r="G64" s="128">
        <v>-0.18969089869094269</v>
      </c>
      <c r="H64" s="130">
        <v>5.913296444404903E-2</v>
      </c>
    </row>
    <row r="65" spans="1:11" x14ac:dyDescent="0.2">
      <c r="A65" s="117" t="s">
        <v>76</v>
      </c>
      <c r="B65" s="126"/>
      <c r="C65" s="128">
        <v>-0.30044147904750573</v>
      </c>
      <c r="D65" s="128">
        <v>1.2100417516188458</v>
      </c>
      <c r="E65" s="128">
        <v>-0.18647181306110427</v>
      </c>
      <c r="F65" s="128">
        <v>-7.2457493392068195E-2</v>
      </c>
      <c r="G65" s="128">
        <v>-0.1527544141679682</v>
      </c>
      <c r="H65" s="130">
        <v>-0.15463627237860256</v>
      </c>
    </row>
    <row r="66" spans="1:11" ht="12" thickBot="1" x14ac:dyDescent="0.25">
      <c r="A66" s="118"/>
      <c r="B66" s="127"/>
      <c r="C66" s="133" t="s">
        <v>511</v>
      </c>
      <c r="D66" s="133" t="s">
        <v>511</v>
      </c>
      <c r="E66" s="133" t="s">
        <v>511</v>
      </c>
      <c r="F66" s="133" t="s">
        <v>511</v>
      </c>
      <c r="G66" s="133" t="s">
        <v>511</v>
      </c>
      <c r="H66" s="378" t="s">
        <v>511</v>
      </c>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169</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155</v>
      </c>
      <c r="B17" s="120" t="s">
        <v>2</v>
      </c>
      <c r="C17" s="121" t="s">
        <v>3</v>
      </c>
      <c r="D17" s="121" t="s">
        <v>4</v>
      </c>
      <c r="E17" s="121" t="s">
        <v>5</v>
      </c>
      <c r="F17" s="121" t="s">
        <v>6</v>
      </c>
      <c r="G17" s="379" t="s">
        <v>7</v>
      </c>
      <c r="H17" s="380" t="s">
        <v>501</v>
      </c>
      <c r="I17" s="84"/>
      <c r="J17" s="84"/>
      <c r="K17" s="84"/>
    </row>
    <row r="18" spans="1:11" ht="12" thickTop="1" x14ac:dyDescent="0.2">
      <c r="A18" s="107" t="s">
        <v>105</v>
      </c>
      <c r="B18" s="125"/>
      <c r="C18" s="131">
        <v>6.7626084363092476E-2</v>
      </c>
      <c r="D18" s="131">
        <v>-1.3494387017215503E-3</v>
      </c>
      <c r="E18" s="131">
        <v>-3.099932404366923E-2</v>
      </c>
      <c r="F18" s="131">
        <v>-5.7381750471139359E-2</v>
      </c>
      <c r="G18" s="131">
        <v>-3.2391452139757249E-2</v>
      </c>
      <c r="H18" s="132">
        <v>-1.5183477361309317E-2</v>
      </c>
    </row>
    <row r="19" spans="1:11" x14ac:dyDescent="0.2">
      <c r="A19" s="107"/>
      <c r="B19" s="126"/>
      <c r="C19" s="124" t="s">
        <v>511</v>
      </c>
      <c r="D19" s="124" t="s">
        <v>511</v>
      </c>
      <c r="E19" s="124" t="s">
        <v>511</v>
      </c>
      <c r="F19" s="124" t="s">
        <v>511</v>
      </c>
      <c r="G19" s="124" t="s">
        <v>511</v>
      </c>
      <c r="H19" s="129" t="s">
        <v>511</v>
      </c>
    </row>
    <row r="20" spans="1:11" s="83" customFormat="1" x14ac:dyDescent="0.2">
      <c r="A20" s="108" t="s">
        <v>41</v>
      </c>
      <c r="B20" s="125"/>
      <c r="C20" s="124">
        <v>6.2048360806294278E-2</v>
      </c>
      <c r="D20" s="124">
        <v>-6.7119762177270115E-4</v>
      </c>
      <c r="E20" s="124">
        <v>-2.9276951760050629E-2</v>
      </c>
      <c r="F20" s="124">
        <v>-5.9985624926538139E-2</v>
      </c>
      <c r="G20" s="124">
        <v>-3.1953210351024608E-2</v>
      </c>
      <c r="H20" s="129">
        <v>-2.0806954195831562E-2</v>
      </c>
    </row>
    <row r="21" spans="1:11" x14ac:dyDescent="0.2">
      <c r="A21" s="108"/>
      <c r="B21" s="126"/>
      <c r="C21" s="124" t="s">
        <v>511</v>
      </c>
      <c r="D21" s="124" t="s">
        <v>511</v>
      </c>
      <c r="E21" s="124" t="s">
        <v>511</v>
      </c>
      <c r="F21" s="124" t="s">
        <v>511</v>
      </c>
      <c r="G21" s="124" t="s">
        <v>511</v>
      </c>
      <c r="H21" s="129" t="s">
        <v>511</v>
      </c>
    </row>
    <row r="22" spans="1:11" s="87" customFormat="1" x14ac:dyDescent="0.2">
      <c r="A22" s="108" t="s">
        <v>42</v>
      </c>
      <c r="B22" s="125"/>
      <c r="C22" s="124">
        <v>8.1167699318610342E-2</v>
      </c>
      <c r="D22" s="124">
        <v>4.2229770748547946E-2</v>
      </c>
      <c r="E22" s="124">
        <v>1.8866591233004604E-2</v>
      </c>
      <c r="F22" s="124">
        <v>2.1343789284145265E-2</v>
      </c>
      <c r="G22" s="124">
        <v>2.800505185671498E-2</v>
      </c>
      <c r="H22" s="129">
        <v>2.9813180861864685E-2</v>
      </c>
    </row>
    <row r="23" spans="1:11" s="88" customFormat="1" x14ac:dyDescent="0.2">
      <c r="A23" s="109"/>
      <c r="B23" s="126"/>
      <c r="C23" s="124" t="s">
        <v>511</v>
      </c>
      <c r="D23" s="124" t="s">
        <v>511</v>
      </c>
      <c r="E23" s="124" t="s">
        <v>511</v>
      </c>
      <c r="F23" s="124" t="s">
        <v>511</v>
      </c>
      <c r="G23" s="124" t="s">
        <v>511</v>
      </c>
      <c r="H23" s="129" t="s">
        <v>511</v>
      </c>
    </row>
    <row r="24" spans="1:11" s="87" customFormat="1" x14ac:dyDescent="0.2">
      <c r="A24" s="110" t="s">
        <v>43</v>
      </c>
      <c r="B24" s="125"/>
      <c r="C24" s="124">
        <v>8.0100168332548627E-2</v>
      </c>
      <c r="D24" s="124">
        <v>4.4341747033169732E-2</v>
      </c>
      <c r="E24" s="124">
        <v>2.1089052585912871E-2</v>
      </c>
      <c r="F24" s="124">
        <v>2.3552527499151266E-2</v>
      </c>
      <c r="G24" s="124">
        <v>2.7294130312964793E-2</v>
      </c>
      <c r="H24" s="129">
        <v>2.9871075507303724E-2</v>
      </c>
    </row>
    <row r="25" spans="1:11" s="88" customFormat="1" x14ac:dyDescent="0.2">
      <c r="A25" s="111" t="s">
        <v>44</v>
      </c>
      <c r="B25" s="126"/>
      <c r="C25" s="128">
        <v>6.1342767189749736E-2</v>
      </c>
      <c r="D25" s="128">
        <v>3.0901681949961457E-2</v>
      </c>
      <c r="E25" s="128">
        <v>1.9396747784711454E-2</v>
      </c>
      <c r="F25" s="128">
        <v>2.2553539004148471E-2</v>
      </c>
      <c r="G25" s="128">
        <v>2.3789788769796205E-2</v>
      </c>
      <c r="H25" s="130">
        <v>2.9687887664795243E-2</v>
      </c>
    </row>
    <row r="26" spans="1:11" s="88" customFormat="1" x14ac:dyDescent="0.2">
      <c r="A26" s="111" t="s">
        <v>45</v>
      </c>
      <c r="B26" s="126"/>
      <c r="C26" s="128">
        <v>0.73520240177682705</v>
      </c>
      <c r="D26" s="128">
        <v>0.44408050720104875</v>
      </c>
      <c r="E26" s="128">
        <v>-4.3066665732802711E-3</v>
      </c>
      <c r="F26" s="128">
        <v>6.271438167151433E-2</v>
      </c>
      <c r="G26" s="128">
        <v>0.1224269205235673</v>
      </c>
      <c r="H26" s="130">
        <v>1.1696865003435253E-2</v>
      </c>
    </row>
    <row r="27" spans="1:11" s="88" customFormat="1" x14ac:dyDescent="0.2">
      <c r="A27" s="111" t="s">
        <v>46</v>
      </c>
      <c r="B27" s="126"/>
      <c r="C27" s="128">
        <v>1.0125200251880782</v>
      </c>
      <c r="D27" s="128">
        <v>6.1073540074697119E-2</v>
      </c>
      <c r="E27" s="128">
        <v>-7.7101008727734621E-2</v>
      </c>
      <c r="F27" s="128">
        <v>-2.4714948867919251E-2</v>
      </c>
      <c r="G27" s="128">
        <v>0.24999747382573623</v>
      </c>
      <c r="H27" s="130">
        <v>-2.0700192301386644E-2</v>
      </c>
    </row>
    <row r="28" spans="1:11" s="88" customFormat="1" x14ac:dyDescent="0.2">
      <c r="A28" s="111" t="s">
        <v>47</v>
      </c>
      <c r="B28" s="126"/>
      <c r="C28" s="128">
        <v>-9.3144795521683976E-2</v>
      </c>
      <c r="D28" s="128">
        <v>-0.81356744961192229</v>
      </c>
      <c r="E28" s="128">
        <v>-0.50632704350907709</v>
      </c>
      <c r="F28" s="128">
        <v>0.51772077693535223</v>
      </c>
      <c r="G28" s="128">
        <v>0.85556567019315155</v>
      </c>
      <c r="H28" s="130">
        <v>0.35014501743695003</v>
      </c>
    </row>
    <row r="29" spans="1:11" s="88" customFormat="1" x14ac:dyDescent="0.2">
      <c r="A29" s="111" t="s">
        <v>48</v>
      </c>
      <c r="B29" s="126"/>
      <c r="C29" s="128">
        <v>0.68222867000222287</v>
      </c>
      <c r="D29" s="128">
        <v>0.36686740288543995</v>
      </c>
      <c r="E29" s="128">
        <v>9.0615042292373493E-2</v>
      </c>
      <c r="F29" s="128">
        <v>3.3826217139021786E-2</v>
      </c>
      <c r="G29" s="128">
        <v>4.1296268514955381E-2</v>
      </c>
      <c r="H29" s="130">
        <v>4.4903616601667418E-2</v>
      </c>
    </row>
    <row r="30" spans="1:11" s="88" customFormat="1" x14ac:dyDescent="0.2">
      <c r="A30" s="111"/>
      <c r="B30" s="126"/>
      <c r="C30" s="124" t="s">
        <v>511</v>
      </c>
      <c r="D30" s="124" t="s">
        <v>511</v>
      </c>
      <c r="E30" s="124" t="s">
        <v>511</v>
      </c>
      <c r="F30" s="124" t="s">
        <v>511</v>
      </c>
      <c r="G30" s="124" t="s">
        <v>511</v>
      </c>
      <c r="H30" s="129" t="s">
        <v>511</v>
      </c>
    </row>
    <row r="31" spans="1:11" s="87" customFormat="1" x14ac:dyDescent="0.2">
      <c r="A31" s="110" t="s">
        <v>49</v>
      </c>
      <c r="B31" s="125"/>
      <c r="C31" s="124">
        <v>0.11517363875413489</v>
      </c>
      <c r="D31" s="124">
        <v>-2.3080909060635313E-2</v>
      </c>
      <c r="E31" s="124">
        <v>-5.47647669589858E-2</v>
      </c>
      <c r="F31" s="124">
        <v>-5.7705243029209208E-2</v>
      </c>
      <c r="G31" s="124">
        <v>5.5642462294861028E-2</v>
      </c>
      <c r="H31" s="129">
        <v>2.7622939242989641E-2</v>
      </c>
    </row>
    <row r="32" spans="1:11" x14ac:dyDescent="0.2">
      <c r="A32" s="111" t="s">
        <v>50</v>
      </c>
      <c r="B32" s="126"/>
      <c r="C32" s="128">
        <v>0.10754986808474754</v>
      </c>
      <c r="D32" s="128">
        <v>-2.0346940154067017E-2</v>
      </c>
      <c r="E32" s="128">
        <v>-5.5324996449984121E-2</v>
      </c>
      <c r="F32" s="128">
        <v>-5.7163058391289767E-2</v>
      </c>
      <c r="G32" s="128">
        <v>5.3499764672326977E-2</v>
      </c>
      <c r="H32" s="130">
        <v>2.7162976512478121E-2</v>
      </c>
    </row>
    <row r="33" spans="1:8" x14ac:dyDescent="0.2">
      <c r="A33" s="111" t="s">
        <v>51</v>
      </c>
      <c r="B33" s="126"/>
      <c r="C33" s="128">
        <v>0.96606289524136568</v>
      </c>
      <c r="D33" s="128">
        <v>1.729967398265122</v>
      </c>
      <c r="E33" s="128">
        <v>-1.0567647595092196</v>
      </c>
      <c r="F33" s="128">
        <v>-1</v>
      </c>
      <c r="G33" s="128" t="s">
        <v>511</v>
      </c>
      <c r="H33" s="130">
        <v>17.364095096522366</v>
      </c>
    </row>
    <row r="34" spans="1:8" x14ac:dyDescent="0.2">
      <c r="A34" s="111" t="s">
        <v>52</v>
      </c>
      <c r="B34" s="126"/>
      <c r="C34" s="128">
        <v>-1</v>
      </c>
      <c r="D34" s="128" t="s">
        <v>511</v>
      </c>
      <c r="E34" s="128">
        <v>-1</v>
      </c>
      <c r="F34" s="128" t="s">
        <v>511</v>
      </c>
      <c r="G34" s="128">
        <v>11.544219996604991</v>
      </c>
      <c r="H34" s="130">
        <v>0.13319710952935115</v>
      </c>
    </row>
    <row r="35" spans="1:8" x14ac:dyDescent="0.2">
      <c r="A35" s="111" t="s">
        <v>53</v>
      </c>
      <c r="B35" s="126"/>
      <c r="C35" s="128" t="s">
        <v>511</v>
      </c>
      <c r="D35" s="128" t="s">
        <v>511</v>
      </c>
      <c r="E35" s="128" t="s">
        <v>511</v>
      </c>
      <c r="F35" s="128" t="s">
        <v>511</v>
      </c>
      <c r="G35" s="128" t="s">
        <v>511</v>
      </c>
      <c r="H35" s="130" t="s">
        <v>511</v>
      </c>
    </row>
    <row r="36" spans="1:8" x14ac:dyDescent="0.2">
      <c r="A36" s="111" t="s">
        <v>54</v>
      </c>
      <c r="B36" s="126"/>
      <c r="C36" s="128">
        <v>0.62477196035159732</v>
      </c>
      <c r="D36" s="128">
        <v>-0.24775664331792679</v>
      </c>
      <c r="E36" s="128">
        <v>0.1867469521238676</v>
      </c>
      <c r="F36" s="128">
        <v>-9.4450745420620819E-2</v>
      </c>
      <c r="G36" s="128">
        <v>0.12640808057608877</v>
      </c>
      <c r="H36" s="130">
        <v>-0.21565377577469558</v>
      </c>
    </row>
    <row r="37" spans="1:8" x14ac:dyDescent="0.2">
      <c r="A37" s="112"/>
      <c r="B37" s="126"/>
      <c r="C37" s="124" t="s">
        <v>511</v>
      </c>
      <c r="D37" s="124" t="s">
        <v>511</v>
      </c>
      <c r="E37" s="124" t="s">
        <v>511</v>
      </c>
      <c r="F37" s="124" t="s">
        <v>511</v>
      </c>
      <c r="G37" s="124" t="s">
        <v>511</v>
      </c>
      <c r="H37" s="129" t="s">
        <v>511</v>
      </c>
    </row>
    <row r="38" spans="1:8" x14ac:dyDescent="0.2">
      <c r="A38" s="109"/>
      <c r="B38" s="126"/>
      <c r="C38" s="124" t="s">
        <v>511</v>
      </c>
      <c r="D38" s="124" t="s">
        <v>511</v>
      </c>
      <c r="E38" s="124" t="s">
        <v>511</v>
      </c>
      <c r="F38" s="124" t="s">
        <v>511</v>
      </c>
      <c r="G38" s="124" t="s">
        <v>511</v>
      </c>
      <c r="H38" s="129" t="s">
        <v>511</v>
      </c>
    </row>
    <row r="39" spans="1:8" s="83" customFormat="1" x14ac:dyDescent="0.2">
      <c r="A39" s="113" t="s">
        <v>55</v>
      </c>
      <c r="B39" s="125"/>
      <c r="C39" s="124">
        <v>6.0403686163630121E-2</v>
      </c>
      <c r="D39" s="124">
        <v>-2.5071608939700618E-2</v>
      </c>
      <c r="E39" s="124">
        <v>-6.001471784519985E-2</v>
      </c>
      <c r="F39" s="124">
        <v>-0.10703373250542791</v>
      </c>
      <c r="G39" s="124">
        <v>-7.5959654601367665E-2</v>
      </c>
      <c r="H39" s="129">
        <v>-5.1294718709776532E-2</v>
      </c>
    </row>
    <row r="40" spans="1:8" x14ac:dyDescent="0.2">
      <c r="A40" s="108"/>
      <c r="B40" s="126"/>
      <c r="C40" s="124" t="s">
        <v>511</v>
      </c>
      <c r="D40" s="124" t="s">
        <v>511</v>
      </c>
      <c r="E40" s="124" t="s">
        <v>511</v>
      </c>
      <c r="F40" s="124" t="s">
        <v>511</v>
      </c>
      <c r="G40" s="124" t="s">
        <v>511</v>
      </c>
      <c r="H40" s="129" t="s">
        <v>511</v>
      </c>
    </row>
    <row r="41" spans="1:8" s="83" customFormat="1" x14ac:dyDescent="0.2">
      <c r="A41" s="110" t="s">
        <v>56</v>
      </c>
      <c r="B41" s="125"/>
      <c r="C41" s="124">
        <v>0.10779340347659216</v>
      </c>
      <c r="D41" s="124">
        <v>-1.9078361895603635E-3</v>
      </c>
      <c r="E41" s="124">
        <v>-3.3687999489618647E-2</v>
      </c>
      <c r="F41" s="124">
        <v>-3.1324873485787497E-2</v>
      </c>
      <c r="G41" s="124">
        <v>-2.3528114515256271E-2</v>
      </c>
      <c r="H41" s="129">
        <v>2.3602202881325418E-2</v>
      </c>
    </row>
    <row r="42" spans="1:8" x14ac:dyDescent="0.2">
      <c r="A42" s="114" t="s">
        <v>57</v>
      </c>
      <c r="B42" s="126"/>
      <c r="C42" s="128">
        <v>8.5492335297225885E-2</v>
      </c>
      <c r="D42" s="128">
        <v>-1.3852724101626412E-2</v>
      </c>
      <c r="E42" s="128">
        <v>-4.5546143092995872E-2</v>
      </c>
      <c r="F42" s="128">
        <v>-6.7075032782477617E-3</v>
      </c>
      <c r="G42" s="128">
        <v>-9.1035671531287332E-2</v>
      </c>
      <c r="H42" s="130">
        <v>9.6069002628558886E-2</v>
      </c>
    </row>
    <row r="43" spans="1:8" x14ac:dyDescent="0.2">
      <c r="A43" s="114" t="s">
        <v>58</v>
      </c>
      <c r="B43" s="126"/>
      <c r="C43" s="128">
        <v>-1</v>
      </c>
      <c r="D43" s="128" t="s">
        <v>511</v>
      </c>
      <c r="E43" s="128">
        <v>-1</v>
      </c>
      <c r="F43" s="128" t="s">
        <v>511</v>
      </c>
      <c r="G43" s="128" t="s">
        <v>511</v>
      </c>
      <c r="H43" s="130" t="s">
        <v>511</v>
      </c>
    </row>
    <row r="44" spans="1:8" x14ac:dyDescent="0.2">
      <c r="A44" s="114" t="s">
        <v>59</v>
      </c>
      <c r="B44" s="126"/>
      <c r="C44" s="128">
        <v>1.6881926411533494</v>
      </c>
      <c r="D44" s="128">
        <v>-0.50109424899047228</v>
      </c>
      <c r="E44" s="128">
        <v>0.1199447284669557</v>
      </c>
      <c r="F44" s="128">
        <v>-0.70963932592549206</v>
      </c>
      <c r="G44" s="128">
        <v>-1</v>
      </c>
      <c r="H44" s="130" t="s">
        <v>511</v>
      </c>
    </row>
    <row r="45" spans="1:8" x14ac:dyDescent="0.2">
      <c r="A45" s="114"/>
      <c r="B45" s="126"/>
      <c r="C45" s="124" t="s">
        <v>511</v>
      </c>
      <c r="D45" s="124" t="s">
        <v>511</v>
      </c>
      <c r="E45" s="124" t="s">
        <v>511</v>
      </c>
      <c r="F45" s="124" t="s">
        <v>511</v>
      </c>
      <c r="G45" s="124" t="s">
        <v>511</v>
      </c>
      <c r="H45" s="129" t="s">
        <v>511</v>
      </c>
    </row>
    <row r="46" spans="1:8" s="83" customFormat="1" x14ac:dyDescent="0.2">
      <c r="A46" s="110" t="s">
        <v>60</v>
      </c>
      <c r="B46" s="125"/>
      <c r="C46" s="124">
        <v>3.3204171174941566E-2</v>
      </c>
      <c r="D46" s="124">
        <v>-3.4453041653716543E-2</v>
      </c>
      <c r="E46" s="124">
        <v>-7.046790486006882E-2</v>
      </c>
      <c r="F46" s="124">
        <v>-0.15425323253218237</v>
      </c>
      <c r="G46" s="124">
        <v>-0.11062494283157021</v>
      </c>
      <c r="H46" s="129">
        <v>-0.11417561756329331</v>
      </c>
    </row>
    <row r="47" spans="1:8" x14ac:dyDescent="0.2">
      <c r="A47" s="114" t="s">
        <v>61</v>
      </c>
      <c r="B47" s="126"/>
      <c r="C47" s="128">
        <v>4.4687189482576661E-2</v>
      </c>
      <c r="D47" s="128">
        <v>-4.9310626015728776E-2</v>
      </c>
      <c r="E47" s="128">
        <v>-9.1665688704893E-2</v>
      </c>
      <c r="F47" s="128">
        <v>-0.13141289235929254</v>
      </c>
      <c r="G47" s="128">
        <v>-7.1442379268700229E-2</v>
      </c>
      <c r="H47" s="130">
        <v>-5.3160480464637949E-2</v>
      </c>
    </row>
    <row r="48" spans="1:8" x14ac:dyDescent="0.2">
      <c r="A48" s="115" t="s">
        <v>62</v>
      </c>
      <c r="B48" s="126"/>
      <c r="C48" s="128">
        <v>6.1152317335500417E-2</v>
      </c>
      <c r="D48" s="128">
        <v>6.5063070398587275E-2</v>
      </c>
      <c r="E48" s="128">
        <v>4.02519365138434E-2</v>
      </c>
      <c r="F48" s="128">
        <v>-7.126724139916063E-2</v>
      </c>
      <c r="G48" s="128">
        <v>-1.3216285452400278E-2</v>
      </c>
      <c r="H48" s="130">
        <v>3.5369269162414119E-2</v>
      </c>
    </row>
    <row r="49" spans="1:8" x14ac:dyDescent="0.2">
      <c r="A49" s="115" t="s">
        <v>63</v>
      </c>
      <c r="B49" s="126"/>
      <c r="C49" s="128">
        <v>5.02814585067064E-2</v>
      </c>
      <c r="D49" s="128">
        <v>-5.8211406024524681E-2</v>
      </c>
      <c r="E49" s="128">
        <v>-0.10430144232319294</v>
      </c>
      <c r="F49" s="128">
        <v>-0.15301614032487554</v>
      </c>
      <c r="G49" s="128">
        <v>-8.089477166076775E-2</v>
      </c>
      <c r="H49" s="130">
        <v>-7.0086612957672711E-2</v>
      </c>
    </row>
    <row r="50" spans="1:8" x14ac:dyDescent="0.2">
      <c r="A50" s="115" t="s">
        <v>64</v>
      </c>
      <c r="B50" s="126"/>
      <c r="C50" s="128" t="s">
        <v>511</v>
      </c>
      <c r="D50" s="128" t="s">
        <v>511</v>
      </c>
      <c r="E50" s="128" t="s">
        <v>511</v>
      </c>
      <c r="F50" s="128" t="s">
        <v>511</v>
      </c>
      <c r="G50" s="128" t="s">
        <v>511</v>
      </c>
      <c r="H50" s="130">
        <v>0.98545290164809196</v>
      </c>
    </row>
    <row r="51" spans="1:8" x14ac:dyDescent="0.2">
      <c r="A51" s="114" t="s">
        <v>65</v>
      </c>
      <c r="B51" s="126"/>
      <c r="C51" s="128">
        <v>1.6568215852741153E-2</v>
      </c>
      <c r="D51" s="128">
        <v>-2.3832548818632282E-2</v>
      </c>
      <c r="E51" s="128">
        <v>-5.7746612983990087E-2</v>
      </c>
      <c r="F51" s="128">
        <v>-0.19963271391561521</v>
      </c>
      <c r="G51" s="128">
        <v>-0.15955106808055863</v>
      </c>
      <c r="H51" s="130">
        <v>-0.21781476171842884</v>
      </c>
    </row>
    <row r="52" spans="1:8" x14ac:dyDescent="0.2">
      <c r="A52" s="114" t="s">
        <v>66</v>
      </c>
      <c r="B52" s="126"/>
      <c r="C52" s="128">
        <v>5.0087677443746426E-2</v>
      </c>
      <c r="D52" s="128">
        <v>-2.4810280427040143E-2</v>
      </c>
      <c r="E52" s="128">
        <v>-5.1495885874235703E-2</v>
      </c>
      <c r="F52" s="128">
        <v>-8.6560090991487759E-2</v>
      </c>
      <c r="G52" s="128">
        <v>-8.4729701627326848E-2</v>
      </c>
      <c r="H52" s="130">
        <v>-3.0777370126036208E-2</v>
      </c>
    </row>
    <row r="53" spans="1:8" x14ac:dyDescent="0.2">
      <c r="A53" s="116"/>
      <c r="B53" s="126"/>
      <c r="C53" s="124" t="s">
        <v>511</v>
      </c>
      <c r="D53" s="124" t="s">
        <v>511</v>
      </c>
      <c r="E53" s="124" t="s">
        <v>511</v>
      </c>
      <c r="F53" s="124" t="s">
        <v>511</v>
      </c>
      <c r="G53" s="124" t="s">
        <v>511</v>
      </c>
      <c r="H53" s="129" t="s">
        <v>511</v>
      </c>
    </row>
    <row r="54" spans="1:8" s="83" customFormat="1" x14ac:dyDescent="0.2">
      <c r="A54" s="110" t="s">
        <v>67</v>
      </c>
      <c r="B54" s="125"/>
      <c r="C54" s="124">
        <v>6.5037660454754675E-2</v>
      </c>
      <c r="D54" s="124">
        <v>-0.25507319535401696</v>
      </c>
      <c r="E54" s="124">
        <v>-0.32605529484661833</v>
      </c>
      <c r="F54" s="124">
        <v>-5.4588974980770644E-2</v>
      </c>
      <c r="G54" s="124">
        <v>-4.9010661742913797E-2</v>
      </c>
      <c r="H54" s="129">
        <v>0.14479207867201516</v>
      </c>
    </row>
    <row r="55" spans="1:8" x14ac:dyDescent="0.2">
      <c r="A55" s="114"/>
      <c r="B55" s="126"/>
      <c r="C55" s="124" t="s">
        <v>511</v>
      </c>
      <c r="D55" s="124" t="s">
        <v>511</v>
      </c>
      <c r="E55" s="124" t="s">
        <v>511</v>
      </c>
      <c r="F55" s="124" t="s">
        <v>511</v>
      </c>
      <c r="G55" s="124" t="s">
        <v>511</v>
      </c>
      <c r="H55" s="129" t="s">
        <v>511</v>
      </c>
    </row>
    <row r="56" spans="1:8" s="83" customFormat="1" x14ac:dyDescent="0.2">
      <c r="A56" s="110" t="s">
        <v>68</v>
      </c>
      <c r="B56" s="125"/>
      <c r="C56" s="124">
        <v>1.7362621449399818E-2</v>
      </c>
      <c r="D56" s="124">
        <v>5.1916749361646808E-4</v>
      </c>
      <c r="E56" s="124">
        <v>-8.6841653574374456E-2</v>
      </c>
      <c r="F56" s="124">
        <v>-0.15918002858551439</v>
      </c>
      <c r="G56" s="124">
        <v>-7.8626786609255039E-2</v>
      </c>
      <c r="H56" s="129">
        <v>-5.3979218379601734E-2</v>
      </c>
    </row>
    <row r="57" spans="1:8" x14ac:dyDescent="0.2">
      <c r="A57" s="114" t="s">
        <v>69</v>
      </c>
      <c r="B57" s="126"/>
      <c r="C57" s="128">
        <v>-1.8368962157592206E-2</v>
      </c>
      <c r="D57" s="128">
        <v>-5.0111030274240131E-2</v>
      </c>
      <c r="E57" s="128">
        <v>-0.10756910506263218</v>
      </c>
      <c r="F57" s="128">
        <v>-0.13240404524088056</v>
      </c>
      <c r="G57" s="128">
        <v>-8.56256359559604E-3</v>
      </c>
      <c r="H57" s="130">
        <v>-6.9920369692768269E-2</v>
      </c>
    </row>
    <row r="58" spans="1:8" x14ac:dyDescent="0.2">
      <c r="A58" s="114" t="s">
        <v>70</v>
      </c>
      <c r="B58" s="126"/>
      <c r="C58" s="128">
        <v>5.0173148375042054E-2</v>
      </c>
      <c r="D58" s="128">
        <v>5.77718053952474E-2</v>
      </c>
      <c r="E58" s="128">
        <v>-5.388730417139842E-2</v>
      </c>
      <c r="F58" s="128">
        <v>-0.19713684318267843</v>
      </c>
      <c r="G58" s="128">
        <v>-0.13489226351539763</v>
      </c>
      <c r="H58" s="130">
        <v>-4.5181567587841531E-2</v>
      </c>
    </row>
    <row r="59" spans="1:8" x14ac:dyDescent="0.2">
      <c r="A59" s="114" t="s">
        <v>71</v>
      </c>
      <c r="B59" s="126"/>
      <c r="C59" s="128">
        <v>6.7115670428534946E-2</v>
      </c>
      <c r="D59" s="128">
        <v>-4.4581592256370706E-2</v>
      </c>
      <c r="E59" s="128">
        <v>-0.21035066214451459</v>
      </c>
      <c r="F59" s="128">
        <v>-2.1202685450417702E-3</v>
      </c>
      <c r="G59" s="128">
        <v>-0.15592024171843244</v>
      </c>
      <c r="H59" s="130">
        <v>1.7911777167733733E-2</v>
      </c>
    </row>
    <row r="60" spans="1:8" x14ac:dyDescent="0.2">
      <c r="A60" s="116"/>
      <c r="B60" s="126"/>
      <c r="C60" s="124" t="s">
        <v>511</v>
      </c>
      <c r="D60" s="124" t="s">
        <v>511</v>
      </c>
      <c r="E60" s="124" t="s">
        <v>511</v>
      </c>
      <c r="F60" s="124" t="s">
        <v>511</v>
      </c>
      <c r="G60" s="124" t="s">
        <v>511</v>
      </c>
      <c r="H60" s="129" t="s">
        <v>511</v>
      </c>
    </row>
    <row r="61" spans="1:8" s="83" customFormat="1" x14ac:dyDescent="0.2">
      <c r="A61" s="110" t="s">
        <v>72</v>
      </c>
      <c r="B61" s="125"/>
      <c r="C61" s="124">
        <v>0.15320856561096563</v>
      </c>
      <c r="D61" s="124">
        <v>-8.9833610459132407E-3</v>
      </c>
      <c r="E61" s="124">
        <v>-2.4005847450164208E-2</v>
      </c>
      <c r="F61" s="124">
        <v>1.0549315468397102E-2</v>
      </c>
      <c r="G61" s="124">
        <v>-2.0743992150613066E-2</v>
      </c>
      <c r="H61" s="129">
        <v>4.9364531846027404E-2</v>
      </c>
    </row>
    <row r="62" spans="1:8" x14ac:dyDescent="0.2">
      <c r="A62" s="117" t="s">
        <v>73</v>
      </c>
      <c r="B62" s="126"/>
      <c r="C62" s="128">
        <v>0.23256505951480411</v>
      </c>
      <c r="D62" s="128">
        <v>9.1924966484350001E-2</v>
      </c>
      <c r="E62" s="128">
        <v>-9.6319448981794231E-3</v>
      </c>
      <c r="F62" s="128">
        <v>4.3378647271653525E-2</v>
      </c>
      <c r="G62" s="128">
        <v>1.0419891787610602E-2</v>
      </c>
      <c r="H62" s="130">
        <v>7.9192485713784233E-2</v>
      </c>
    </row>
    <row r="63" spans="1:8" x14ac:dyDescent="0.2">
      <c r="A63" s="117" t="s">
        <v>74</v>
      </c>
      <c r="B63" s="126"/>
      <c r="C63" s="128">
        <v>1.1539194876911463E-2</v>
      </c>
      <c r="D63" s="128">
        <v>-1.040492223329692E-3</v>
      </c>
      <c r="E63" s="128">
        <v>-3.8794649821191962E-2</v>
      </c>
      <c r="F63" s="128">
        <v>2.328306019756754E-3</v>
      </c>
      <c r="G63" s="128">
        <v>-5.5840853764630993E-2</v>
      </c>
      <c r="H63" s="130">
        <v>5.556886486898005E-3</v>
      </c>
    </row>
    <row r="64" spans="1:8" x14ac:dyDescent="0.2">
      <c r="A64" s="117" t="s">
        <v>75</v>
      </c>
      <c r="B64" s="126"/>
      <c r="C64" s="128">
        <v>0.3885729879727744</v>
      </c>
      <c r="D64" s="128">
        <v>-8.8008729909040406E-3</v>
      </c>
      <c r="E64" s="128">
        <v>-3.8858600991775738E-3</v>
      </c>
      <c r="F64" s="128">
        <v>-1.9495911931620036E-2</v>
      </c>
      <c r="G64" s="128">
        <v>-7.5062504559016863E-2</v>
      </c>
      <c r="H64" s="130">
        <v>3.7013558727720941E-2</v>
      </c>
    </row>
    <row r="65" spans="1:11" x14ac:dyDescent="0.2">
      <c r="A65" s="117" t="s">
        <v>76</v>
      </c>
      <c r="B65" s="126"/>
      <c r="C65" s="128">
        <v>0.23384094626953278</v>
      </c>
      <c r="D65" s="128">
        <v>-9.9115860711059156E-2</v>
      </c>
      <c r="E65" s="128">
        <v>-2.5294228934116036E-2</v>
      </c>
      <c r="F65" s="128">
        <v>1.1980245015090318E-2</v>
      </c>
      <c r="G65" s="128">
        <v>3.9519049564098685E-2</v>
      </c>
      <c r="H65" s="130">
        <v>9.2672198708178444E-2</v>
      </c>
    </row>
    <row r="66" spans="1:11" ht="12" thickBot="1" x14ac:dyDescent="0.25">
      <c r="A66" s="118"/>
      <c r="B66" s="127"/>
      <c r="C66" s="133" t="s">
        <v>511</v>
      </c>
      <c r="D66" s="133" t="s">
        <v>511</v>
      </c>
      <c r="E66" s="133" t="s">
        <v>511</v>
      </c>
      <c r="F66" s="133" t="s">
        <v>511</v>
      </c>
      <c r="G66" s="133" t="s">
        <v>511</v>
      </c>
      <c r="H66" s="378" t="s">
        <v>511</v>
      </c>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S115"/>
  <sheetViews>
    <sheetView workbookViewId="0">
      <pane xSplit="1" ySplit="14" topLeftCell="B15" activePane="bottomRight" state="frozen"/>
      <selection activeCell="E32" sqref="E32"/>
      <selection pane="topRight" activeCell="E32" sqref="E32"/>
      <selection pane="bottomLeft" activeCell="E32" sqref="E32"/>
      <selection pane="bottomRight" activeCell="B28" sqref="B28"/>
    </sheetView>
  </sheetViews>
  <sheetFormatPr defaultRowHeight="12.75" x14ac:dyDescent="0.2"/>
  <cols>
    <col min="1" max="1" width="52.42578125" style="219" customWidth="1"/>
    <col min="2" max="2" width="9.140625" style="219"/>
    <col min="3" max="3" width="10.85546875" style="219" customWidth="1"/>
    <col min="4" max="4" width="9.140625" style="220"/>
    <col min="5" max="5" width="13.140625" style="220" customWidth="1"/>
    <col min="6" max="6" width="13.28515625" style="220" customWidth="1"/>
    <col min="7" max="7" width="14.85546875" style="220" customWidth="1"/>
    <col min="8" max="8" width="9.140625" style="219"/>
    <col min="9" max="9" width="10.7109375" style="219" customWidth="1"/>
    <col min="10" max="10" width="11" style="219" customWidth="1"/>
    <col min="11" max="11" width="13.5703125" style="219" customWidth="1"/>
    <col min="12" max="12" width="10.7109375" style="219" customWidth="1"/>
    <col min="13" max="13" width="12.85546875" style="219" customWidth="1"/>
    <col min="14" max="15" width="10.42578125" style="219" customWidth="1"/>
    <col min="16" max="16" width="10.140625" style="219" customWidth="1"/>
    <col min="17" max="17" width="9.85546875" style="219" customWidth="1"/>
    <col min="18" max="18" width="10.28515625" style="219" customWidth="1"/>
    <col min="19" max="19" width="10.5703125" style="219" customWidth="1"/>
    <col min="20" max="256" width="9.140625" style="219"/>
    <col min="257" max="257" width="52.42578125" style="219" customWidth="1"/>
    <col min="258" max="258" width="9.140625" style="219"/>
    <col min="259" max="259" width="10.85546875" style="219" customWidth="1"/>
    <col min="260" max="260" width="9.140625" style="219"/>
    <col min="261" max="261" width="13.140625" style="219" customWidth="1"/>
    <col min="262" max="262" width="13.28515625" style="219" customWidth="1"/>
    <col min="263" max="263" width="14.85546875" style="219" customWidth="1"/>
    <col min="264" max="264" width="9.140625" style="219"/>
    <col min="265" max="265" width="10.7109375" style="219" customWidth="1"/>
    <col min="266" max="266" width="11" style="219" customWidth="1"/>
    <col min="267" max="267" width="13.5703125" style="219" customWidth="1"/>
    <col min="268" max="268" width="10.7109375" style="219" customWidth="1"/>
    <col min="269" max="269" width="12.85546875" style="219" customWidth="1"/>
    <col min="270" max="271" width="10.42578125" style="219" customWidth="1"/>
    <col min="272" max="272" width="10.140625" style="219" customWidth="1"/>
    <col min="273" max="273" width="9.85546875" style="219" customWidth="1"/>
    <col min="274" max="274" width="10.28515625" style="219" customWidth="1"/>
    <col min="275" max="275" width="10.5703125" style="219" customWidth="1"/>
    <col min="276" max="512" width="9.140625" style="219"/>
    <col min="513" max="513" width="52.42578125" style="219" customWidth="1"/>
    <col min="514" max="514" width="9.140625" style="219"/>
    <col min="515" max="515" width="10.85546875" style="219" customWidth="1"/>
    <col min="516" max="516" width="9.140625" style="219"/>
    <col min="517" max="517" width="13.140625" style="219" customWidth="1"/>
    <col min="518" max="518" width="13.28515625" style="219" customWidth="1"/>
    <col min="519" max="519" width="14.85546875" style="219" customWidth="1"/>
    <col min="520" max="520" width="9.140625" style="219"/>
    <col min="521" max="521" width="10.7109375" style="219" customWidth="1"/>
    <col min="522" max="522" width="11" style="219" customWidth="1"/>
    <col min="523" max="523" width="13.5703125" style="219" customWidth="1"/>
    <col min="524" max="524" width="10.7109375" style="219" customWidth="1"/>
    <col min="525" max="525" width="12.85546875" style="219" customWidth="1"/>
    <col min="526" max="527" width="10.42578125" style="219" customWidth="1"/>
    <col min="528" max="528" width="10.140625" style="219" customWidth="1"/>
    <col min="529" max="529" width="9.85546875" style="219" customWidth="1"/>
    <col min="530" max="530" width="10.28515625" style="219" customWidth="1"/>
    <col min="531" max="531" width="10.5703125" style="219" customWidth="1"/>
    <col min="532" max="768" width="9.140625" style="219"/>
    <col min="769" max="769" width="52.42578125" style="219" customWidth="1"/>
    <col min="770" max="770" width="9.140625" style="219"/>
    <col min="771" max="771" width="10.85546875" style="219" customWidth="1"/>
    <col min="772" max="772" width="9.140625" style="219"/>
    <col min="773" max="773" width="13.140625" style="219" customWidth="1"/>
    <col min="774" max="774" width="13.28515625" style="219" customWidth="1"/>
    <col min="775" max="775" width="14.85546875" style="219" customWidth="1"/>
    <col min="776" max="776" width="9.140625" style="219"/>
    <col min="777" max="777" width="10.7109375" style="219" customWidth="1"/>
    <col min="778" max="778" width="11" style="219" customWidth="1"/>
    <col min="779" max="779" width="13.5703125" style="219" customWidth="1"/>
    <col min="780" max="780" width="10.7109375" style="219" customWidth="1"/>
    <col min="781" max="781" width="12.85546875" style="219" customWidth="1"/>
    <col min="782" max="783" width="10.42578125" style="219" customWidth="1"/>
    <col min="784" max="784" width="10.140625" style="219" customWidth="1"/>
    <col min="785" max="785" width="9.85546875" style="219" customWidth="1"/>
    <col min="786" max="786" width="10.28515625" style="219" customWidth="1"/>
    <col min="787" max="787" width="10.5703125" style="219" customWidth="1"/>
    <col min="788" max="1024" width="9.140625" style="219"/>
    <col min="1025" max="1025" width="52.42578125" style="219" customWidth="1"/>
    <col min="1026" max="1026" width="9.140625" style="219"/>
    <col min="1027" max="1027" width="10.85546875" style="219" customWidth="1"/>
    <col min="1028" max="1028" width="9.140625" style="219"/>
    <col min="1029" max="1029" width="13.140625" style="219" customWidth="1"/>
    <col min="1030" max="1030" width="13.28515625" style="219" customWidth="1"/>
    <col min="1031" max="1031" width="14.85546875" style="219" customWidth="1"/>
    <col min="1032" max="1032" width="9.140625" style="219"/>
    <col min="1033" max="1033" width="10.7109375" style="219" customWidth="1"/>
    <col min="1034" max="1034" width="11" style="219" customWidth="1"/>
    <col min="1035" max="1035" width="13.5703125" style="219" customWidth="1"/>
    <col min="1036" max="1036" width="10.7109375" style="219" customWidth="1"/>
    <col min="1037" max="1037" width="12.85546875" style="219" customWidth="1"/>
    <col min="1038" max="1039" width="10.42578125" style="219" customWidth="1"/>
    <col min="1040" max="1040" width="10.140625" style="219" customWidth="1"/>
    <col min="1041" max="1041" width="9.85546875" style="219" customWidth="1"/>
    <col min="1042" max="1042" width="10.28515625" style="219" customWidth="1"/>
    <col min="1043" max="1043" width="10.5703125" style="219" customWidth="1"/>
    <col min="1044" max="1280" width="9.140625" style="219"/>
    <col min="1281" max="1281" width="52.42578125" style="219" customWidth="1"/>
    <col min="1282" max="1282" width="9.140625" style="219"/>
    <col min="1283" max="1283" width="10.85546875" style="219" customWidth="1"/>
    <col min="1284" max="1284" width="9.140625" style="219"/>
    <col min="1285" max="1285" width="13.140625" style="219" customWidth="1"/>
    <col min="1286" max="1286" width="13.28515625" style="219" customWidth="1"/>
    <col min="1287" max="1287" width="14.85546875" style="219" customWidth="1"/>
    <col min="1288" max="1288" width="9.140625" style="219"/>
    <col min="1289" max="1289" width="10.7109375" style="219" customWidth="1"/>
    <col min="1290" max="1290" width="11" style="219" customWidth="1"/>
    <col min="1291" max="1291" width="13.5703125" style="219" customWidth="1"/>
    <col min="1292" max="1292" width="10.7109375" style="219" customWidth="1"/>
    <col min="1293" max="1293" width="12.85546875" style="219" customWidth="1"/>
    <col min="1294" max="1295" width="10.42578125" style="219" customWidth="1"/>
    <col min="1296" max="1296" width="10.140625" style="219" customWidth="1"/>
    <col min="1297" max="1297" width="9.85546875" style="219" customWidth="1"/>
    <col min="1298" max="1298" width="10.28515625" style="219" customWidth="1"/>
    <col min="1299" max="1299" width="10.5703125" style="219" customWidth="1"/>
    <col min="1300" max="1536" width="9.140625" style="219"/>
    <col min="1537" max="1537" width="52.42578125" style="219" customWidth="1"/>
    <col min="1538" max="1538" width="9.140625" style="219"/>
    <col min="1539" max="1539" width="10.85546875" style="219" customWidth="1"/>
    <col min="1540" max="1540" width="9.140625" style="219"/>
    <col min="1541" max="1541" width="13.140625" style="219" customWidth="1"/>
    <col min="1542" max="1542" width="13.28515625" style="219" customWidth="1"/>
    <col min="1543" max="1543" width="14.85546875" style="219" customWidth="1"/>
    <col min="1544" max="1544" width="9.140625" style="219"/>
    <col min="1545" max="1545" width="10.7109375" style="219" customWidth="1"/>
    <col min="1546" max="1546" width="11" style="219" customWidth="1"/>
    <col min="1547" max="1547" width="13.5703125" style="219" customWidth="1"/>
    <col min="1548" max="1548" width="10.7109375" style="219" customWidth="1"/>
    <col min="1549" max="1549" width="12.85546875" style="219" customWidth="1"/>
    <col min="1550" max="1551" width="10.42578125" style="219" customWidth="1"/>
    <col min="1552" max="1552" width="10.140625" style="219" customWidth="1"/>
    <col min="1553" max="1553" width="9.85546875" style="219" customWidth="1"/>
    <col min="1554" max="1554" width="10.28515625" style="219" customWidth="1"/>
    <col min="1555" max="1555" width="10.5703125" style="219" customWidth="1"/>
    <col min="1556" max="1792" width="9.140625" style="219"/>
    <col min="1793" max="1793" width="52.42578125" style="219" customWidth="1"/>
    <col min="1794" max="1794" width="9.140625" style="219"/>
    <col min="1795" max="1795" width="10.85546875" style="219" customWidth="1"/>
    <col min="1796" max="1796" width="9.140625" style="219"/>
    <col min="1797" max="1797" width="13.140625" style="219" customWidth="1"/>
    <col min="1798" max="1798" width="13.28515625" style="219" customWidth="1"/>
    <col min="1799" max="1799" width="14.85546875" style="219" customWidth="1"/>
    <col min="1800" max="1800" width="9.140625" style="219"/>
    <col min="1801" max="1801" width="10.7109375" style="219" customWidth="1"/>
    <col min="1802" max="1802" width="11" style="219" customWidth="1"/>
    <col min="1803" max="1803" width="13.5703125" style="219" customWidth="1"/>
    <col min="1804" max="1804" width="10.7109375" style="219" customWidth="1"/>
    <col min="1805" max="1805" width="12.85546875" style="219" customWidth="1"/>
    <col min="1806" max="1807" width="10.42578125" style="219" customWidth="1"/>
    <col min="1808" max="1808" width="10.140625" style="219" customWidth="1"/>
    <col min="1809" max="1809" width="9.85546875" style="219" customWidth="1"/>
    <col min="1810" max="1810" width="10.28515625" style="219" customWidth="1"/>
    <col min="1811" max="1811" width="10.5703125" style="219" customWidth="1"/>
    <col min="1812" max="2048" width="9.140625" style="219"/>
    <col min="2049" max="2049" width="52.42578125" style="219" customWidth="1"/>
    <col min="2050" max="2050" width="9.140625" style="219"/>
    <col min="2051" max="2051" width="10.85546875" style="219" customWidth="1"/>
    <col min="2052" max="2052" width="9.140625" style="219"/>
    <col min="2053" max="2053" width="13.140625" style="219" customWidth="1"/>
    <col min="2054" max="2054" width="13.28515625" style="219" customWidth="1"/>
    <col min="2055" max="2055" width="14.85546875" style="219" customWidth="1"/>
    <col min="2056" max="2056" width="9.140625" style="219"/>
    <col min="2057" max="2057" width="10.7109375" style="219" customWidth="1"/>
    <col min="2058" max="2058" width="11" style="219" customWidth="1"/>
    <col min="2059" max="2059" width="13.5703125" style="219" customWidth="1"/>
    <col min="2060" max="2060" width="10.7109375" style="219" customWidth="1"/>
    <col min="2061" max="2061" width="12.85546875" style="219" customWidth="1"/>
    <col min="2062" max="2063" width="10.42578125" style="219" customWidth="1"/>
    <col min="2064" max="2064" width="10.140625" style="219" customWidth="1"/>
    <col min="2065" max="2065" width="9.85546875" style="219" customWidth="1"/>
    <col min="2066" max="2066" width="10.28515625" style="219" customWidth="1"/>
    <col min="2067" max="2067" width="10.5703125" style="219" customWidth="1"/>
    <col min="2068" max="2304" width="9.140625" style="219"/>
    <col min="2305" max="2305" width="52.42578125" style="219" customWidth="1"/>
    <col min="2306" max="2306" width="9.140625" style="219"/>
    <col min="2307" max="2307" width="10.85546875" style="219" customWidth="1"/>
    <col min="2308" max="2308" width="9.140625" style="219"/>
    <col min="2309" max="2309" width="13.140625" style="219" customWidth="1"/>
    <col min="2310" max="2310" width="13.28515625" style="219" customWidth="1"/>
    <col min="2311" max="2311" width="14.85546875" style="219" customWidth="1"/>
    <col min="2312" max="2312" width="9.140625" style="219"/>
    <col min="2313" max="2313" width="10.7109375" style="219" customWidth="1"/>
    <col min="2314" max="2314" width="11" style="219" customWidth="1"/>
    <col min="2315" max="2315" width="13.5703125" style="219" customWidth="1"/>
    <col min="2316" max="2316" width="10.7109375" style="219" customWidth="1"/>
    <col min="2317" max="2317" width="12.85546875" style="219" customWidth="1"/>
    <col min="2318" max="2319" width="10.42578125" style="219" customWidth="1"/>
    <col min="2320" max="2320" width="10.140625" style="219" customWidth="1"/>
    <col min="2321" max="2321" width="9.85546875" style="219" customWidth="1"/>
    <col min="2322" max="2322" width="10.28515625" style="219" customWidth="1"/>
    <col min="2323" max="2323" width="10.5703125" style="219" customWidth="1"/>
    <col min="2324" max="2560" width="9.140625" style="219"/>
    <col min="2561" max="2561" width="52.42578125" style="219" customWidth="1"/>
    <col min="2562" max="2562" width="9.140625" style="219"/>
    <col min="2563" max="2563" width="10.85546875" style="219" customWidth="1"/>
    <col min="2564" max="2564" width="9.140625" style="219"/>
    <col min="2565" max="2565" width="13.140625" style="219" customWidth="1"/>
    <col min="2566" max="2566" width="13.28515625" style="219" customWidth="1"/>
    <col min="2567" max="2567" width="14.85546875" style="219" customWidth="1"/>
    <col min="2568" max="2568" width="9.140625" style="219"/>
    <col min="2569" max="2569" width="10.7109375" style="219" customWidth="1"/>
    <col min="2570" max="2570" width="11" style="219" customWidth="1"/>
    <col min="2571" max="2571" width="13.5703125" style="219" customWidth="1"/>
    <col min="2572" max="2572" width="10.7109375" style="219" customWidth="1"/>
    <col min="2573" max="2573" width="12.85546875" style="219" customWidth="1"/>
    <col min="2574" max="2575" width="10.42578125" style="219" customWidth="1"/>
    <col min="2576" max="2576" width="10.140625" style="219" customWidth="1"/>
    <col min="2577" max="2577" width="9.85546875" style="219" customWidth="1"/>
    <col min="2578" max="2578" width="10.28515625" style="219" customWidth="1"/>
    <col min="2579" max="2579" width="10.5703125" style="219" customWidth="1"/>
    <col min="2580" max="2816" width="9.140625" style="219"/>
    <col min="2817" max="2817" width="52.42578125" style="219" customWidth="1"/>
    <col min="2818" max="2818" width="9.140625" style="219"/>
    <col min="2819" max="2819" width="10.85546875" style="219" customWidth="1"/>
    <col min="2820" max="2820" width="9.140625" style="219"/>
    <col min="2821" max="2821" width="13.140625" style="219" customWidth="1"/>
    <col min="2822" max="2822" width="13.28515625" style="219" customWidth="1"/>
    <col min="2823" max="2823" width="14.85546875" style="219" customWidth="1"/>
    <col min="2824" max="2824" width="9.140625" style="219"/>
    <col min="2825" max="2825" width="10.7109375" style="219" customWidth="1"/>
    <col min="2826" max="2826" width="11" style="219" customWidth="1"/>
    <col min="2827" max="2827" width="13.5703125" style="219" customWidth="1"/>
    <col min="2828" max="2828" width="10.7109375" style="219" customWidth="1"/>
    <col min="2829" max="2829" width="12.85546875" style="219" customWidth="1"/>
    <col min="2830" max="2831" width="10.42578125" style="219" customWidth="1"/>
    <col min="2832" max="2832" width="10.140625" style="219" customWidth="1"/>
    <col min="2833" max="2833" width="9.85546875" style="219" customWidth="1"/>
    <col min="2834" max="2834" width="10.28515625" style="219" customWidth="1"/>
    <col min="2835" max="2835" width="10.5703125" style="219" customWidth="1"/>
    <col min="2836" max="3072" width="9.140625" style="219"/>
    <col min="3073" max="3073" width="52.42578125" style="219" customWidth="1"/>
    <col min="3074" max="3074" width="9.140625" style="219"/>
    <col min="3075" max="3075" width="10.85546875" style="219" customWidth="1"/>
    <col min="3076" max="3076" width="9.140625" style="219"/>
    <col min="3077" max="3077" width="13.140625" style="219" customWidth="1"/>
    <col min="3078" max="3078" width="13.28515625" style="219" customWidth="1"/>
    <col min="3079" max="3079" width="14.85546875" style="219" customWidth="1"/>
    <col min="3080" max="3080" width="9.140625" style="219"/>
    <col min="3081" max="3081" width="10.7109375" style="219" customWidth="1"/>
    <col min="3082" max="3082" width="11" style="219" customWidth="1"/>
    <col min="3083" max="3083" width="13.5703125" style="219" customWidth="1"/>
    <col min="3084" max="3084" width="10.7109375" style="219" customWidth="1"/>
    <col min="3085" max="3085" width="12.85546875" style="219" customWidth="1"/>
    <col min="3086" max="3087" width="10.42578125" style="219" customWidth="1"/>
    <col min="3088" max="3088" width="10.140625" style="219" customWidth="1"/>
    <col min="3089" max="3089" width="9.85546875" style="219" customWidth="1"/>
    <col min="3090" max="3090" width="10.28515625" style="219" customWidth="1"/>
    <col min="3091" max="3091" width="10.5703125" style="219" customWidth="1"/>
    <col min="3092" max="3328" width="9.140625" style="219"/>
    <col min="3329" max="3329" width="52.42578125" style="219" customWidth="1"/>
    <col min="3330" max="3330" width="9.140625" style="219"/>
    <col min="3331" max="3331" width="10.85546875" style="219" customWidth="1"/>
    <col min="3332" max="3332" width="9.140625" style="219"/>
    <col min="3333" max="3333" width="13.140625" style="219" customWidth="1"/>
    <col min="3334" max="3334" width="13.28515625" style="219" customWidth="1"/>
    <col min="3335" max="3335" width="14.85546875" style="219" customWidth="1"/>
    <col min="3336" max="3336" width="9.140625" style="219"/>
    <col min="3337" max="3337" width="10.7109375" style="219" customWidth="1"/>
    <col min="3338" max="3338" width="11" style="219" customWidth="1"/>
    <col min="3339" max="3339" width="13.5703125" style="219" customWidth="1"/>
    <col min="3340" max="3340" width="10.7109375" style="219" customWidth="1"/>
    <col min="3341" max="3341" width="12.85546875" style="219" customWidth="1"/>
    <col min="3342" max="3343" width="10.42578125" style="219" customWidth="1"/>
    <col min="3344" max="3344" width="10.140625" style="219" customWidth="1"/>
    <col min="3345" max="3345" width="9.85546875" style="219" customWidth="1"/>
    <col min="3346" max="3346" width="10.28515625" style="219" customWidth="1"/>
    <col min="3347" max="3347" width="10.5703125" style="219" customWidth="1"/>
    <col min="3348" max="3584" width="9.140625" style="219"/>
    <col min="3585" max="3585" width="52.42578125" style="219" customWidth="1"/>
    <col min="3586" max="3586" width="9.140625" style="219"/>
    <col min="3587" max="3587" width="10.85546875" style="219" customWidth="1"/>
    <col min="3588" max="3588" width="9.140625" style="219"/>
    <col min="3589" max="3589" width="13.140625" style="219" customWidth="1"/>
    <col min="3590" max="3590" width="13.28515625" style="219" customWidth="1"/>
    <col min="3591" max="3591" width="14.85546875" style="219" customWidth="1"/>
    <col min="3592" max="3592" width="9.140625" style="219"/>
    <col min="3593" max="3593" width="10.7109375" style="219" customWidth="1"/>
    <col min="3594" max="3594" width="11" style="219" customWidth="1"/>
    <col min="3595" max="3595" width="13.5703125" style="219" customWidth="1"/>
    <col min="3596" max="3596" width="10.7109375" style="219" customWidth="1"/>
    <col min="3597" max="3597" width="12.85546875" style="219" customWidth="1"/>
    <col min="3598" max="3599" width="10.42578125" style="219" customWidth="1"/>
    <col min="3600" max="3600" width="10.140625" style="219" customWidth="1"/>
    <col min="3601" max="3601" width="9.85546875" style="219" customWidth="1"/>
    <col min="3602" max="3602" width="10.28515625" style="219" customWidth="1"/>
    <col min="3603" max="3603" width="10.5703125" style="219" customWidth="1"/>
    <col min="3604" max="3840" width="9.140625" style="219"/>
    <col min="3841" max="3841" width="52.42578125" style="219" customWidth="1"/>
    <col min="3842" max="3842" width="9.140625" style="219"/>
    <col min="3843" max="3843" width="10.85546875" style="219" customWidth="1"/>
    <col min="3844" max="3844" width="9.140625" style="219"/>
    <col min="3845" max="3845" width="13.140625" style="219" customWidth="1"/>
    <col min="3846" max="3846" width="13.28515625" style="219" customWidth="1"/>
    <col min="3847" max="3847" width="14.85546875" style="219" customWidth="1"/>
    <col min="3848" max="3848" width="9.140625" style="219"/>
    <col min="3849" max="3849" width="10.7109375" style="219" customWidth="1"/>
    <col min="3850" max="3850" width="11" style="219" customWidth="1"/>
    <col min="3851" max="3851" width="13.5703125" style="219" customWidth="1"/>
    <col min="3852" max="3852" width="10.7109375" style="219" customWidth="1"/>
    <col min="3853" max="3853" width="12.85546875" style="219" customWidth="1"/>
    <col min="3854" max="3855" width="10.42578125" style="219" customWidth="1"/>
    <col min="3856" max="3856" width="10.140625" style="219" customWidth="1"/>
    <col min="3857" max="3857" width="9.85546875" style="219" customWidth="1"/>
    <col min="3858" max="3858" width="10.28515625" style="219" customWidth="1"/>
    <col min="3859" max="3859" width="10.5703125" style="219" customWidth="1"/>
    <col min="3860" max="4096" width="9.140625" style="219"/>
    <col min="4097" max="4097" width="52.42578125" style="219" customWidth="1"/>
    <col min="4098" max="4098" width="9.140625" style="219"/>
    <col min="4099" max="4099" width="10.85546875" style="219" customWidth="1"/>
    <col min="4100" max="4100" width="9.140625" style="219"/>
    <col min="4101" max="4101" width="13.140625" style="219" customWidth="1"/>
    <col min="4102" max="4102" width="13.28515625" style="219" customWidth="1"/>
    <col min="4103" max="4103" width="14.85546875" style="219" customWidth="1"/>
    <col min="4104" max="4104" width="9.140625" style="219"/>
    <col min="4105" max="4105" width="10.7109375" style="219" customWidth="1"/>
    <col min="4106" max="4106" width="11" style="219" customWidth="1"/>
    <col min="4107" max="4107" width="13.5703125" style="219" customWidth="1"/>
    <col min="4108" max="4108" width="10.7109375" style="219" customWidth="1"/>
    <col min="4109" max="4109" width="12.85546875" style="219" customWidth="1"/>
    <col min="4110" max="4111" width="10.42578125" style="219" customWidth="1"/>
    <col min="4112" max="4112" width="10.140625" style="219" customWidth="1"/>
    <col min="4113" max="4113" width="9.85546875" style="219" customWidth="1"/>
    <col min="4114" max="4114" width="10.28515625" style="219" customWidth="1"/>
    <col min="4115" max="4115" width="10.5703125" style="219" customWidth="1"/>
    <col min="4116" max="4352" width="9.140625" style="219"/>
    <col min="4353" max="4353" width="52.42578125" style="219" customWidth="1"/>
    <col min="4354" max="4354" width="9.140625" style="219"/>
    <col min="4355" max="4355" width="10.85546875" style="219" customWidth="1"/>
    <col min="4356" max="4356" width="9.140625" style="219"/>
    <col min="4357" max="4357" width="13.140625" style="219" customWidth="1"/>
    <col min="4358" max="4358" width="13.28515625" style="219" customWidth="1"/>
    <col min="4359" max="4359" width="14.85546875" style="219" customWidth="1"/>
    <col min="4360" max="4360" width="9.140625" style="219"/>
    <col min="4361" max="4361" width="10.7109375" style="219" customWidth="1"/>
    <col min="4362" max="4362" width="11" style="219" customWidth="1"/>
    <col min="4363" max="4363" width="13.5703125" style="219" customWidth="1"/>
    <col min="4364" max="4364" width="10.7109375" style="219" customWidth="1"/>
    <col min="4365" max="4365" width="12.85546875" style="219" customWidth="1"/>
    <col min="4366" max="4367" width="10.42578125" style="219" customWidth="1"/>
    <col min="4368" max="4368" width="10.140625" style="219" customWidth="1"/>
    <col min="4369" max="4369" width="9.85546875" style="219" customWidth="1"/>
    <col min="4370" max="4370" width="10.28515625" style="219" customWidth="1"/>
    <col min="4371" max="4371" width="10.5703125" style="219" customWidth="1"/>
    <col min="4372" max="4608" width="9.140625" style="219"/>
    <col min="4609" max="4609" width="52.42578125" style="219" customWidth="1"/>
    <col min="4610" max="4610" width="9.140625" style="219"/>
    <col min="4611" max="4611" width="10.85546875" style="219" customWidth="1"/>
    <col min="4612" max="4612" width="9.140625" style="219"/>
    <col min="4613" max="4613" width="13.140625" style="219" customWidth="1"/>
    <col min="4614" max="4614" width="13.28515625" style="219" customWidth="1"/>
    <col min="4615" max="4615" width="14.85546875" style="219" customWidth="1"/>
    <col min="4616" max="4616" width="9.140625" style="219"/>
    <col min="4617" max="4617" width="10.7109375" style="219" customWidth="1"/>
    <col min="4618" max="4618" width="11" style="219" customWidth="1"/>
    <col min="4619" max="4619" width="13.5703125" style="219" customWidth="1"/>
    <col min="4620" max="4620" width="10.7109375" style="219" customWidth="1"/>
    <col min="4621" max="4621" width="12.85546875" style="219" customWidth="1"/>
    <col min="4622" max="4623" width="10.42578125" style="219" customWidth="1"/>
    <col min="4624" max="4624" width="10.140625" style="219" customWidth="1"/>
    <col min="4625" max="4625" width="9.85546875" style="219" customWidth="1"/>
    <col min="4626" max="4626" width="10.28515625" style="219" customWidth="1"/>
    <col min="4627" max="4627" width="10.5703125" style="219" customWidth="1"/>
    <col min="4628" max="4864" width="9.140625" style="219"/>
    <col min="4865" max="4865" width="52.42578125" style="219" customWidth="1"/>
    <col min="4866" max="4866" width="9.140625" style="219"/>
    <col min="4867" max="4867" width="10.85546875" style="219" customWidth="1"/>
    <col min="4868" max="4868" width="9.140625" style="219"/>
    <col min="4869" max="4869" width="13.140625" style="219" customWidth="1"/>
    <col min="4870" max="4870" width="13.28515625" style="219" customWidth="1"/>
    <col min="4871" max="4871" width="14.85546875" style="219" customWidth="1"/>
    <col min="4872" max="4872" width="9.140625" style="219"/>
    <col min="4873" max="4873" width="10.7109375" style="219" customWidth="1"/>
    <col min="4874" max="4874" width="11" style="219" customWidth="1"/>
    <col min="4875" max="4875" width="13.5703125" style="219" customWidth="1"/>
    <col min="4876" max="4876" width="10.7109375" style="219" customWidth="1"/>
    <col min="4877" max="4877" width="12.85546875" style="219" customWidth="1"/>
    <col min="4878" max="4879" width="10.42578125" style="219" customWidth="1"/>
    <col min="4880" max="4880" width="10.140625" style="219" customWidth="1"/>
    <col min="4881" max="4881" width="9.85546875" style="219" customWidth="1"/>
    <col min="4882" max="4882" width="10.28515625" style="219" customWidth="1"/>
    <col min="4883" max="4883" width="10.5703125" style="219" customWidth="1"/>
    <col min="4884" max="5120" width="9.140625" style="219"/>
    <col min="5121" max="5121" width="52.42578125" style="219" customWidth="1"/>
    <col min="5122" max="5122" width="9.140625" style="219"/>
    <col min="5123" max="5123" width="10.85546875" style="219" customWidth="1"/>
    <col min="5124" max="5124" width="9.140625" style="219"/>
    <col min="5125" max="5125" width="13.140625" style="219" customWidth="1"/>
    <col min="5126" max="5126" width="13.28515625" style="219" customWidth="1"/>
    <col min="5127" max="5127" width="14.85546875" style="219" customWidth="1"/>
    <col min="5128" max="5128" width="9.140625" style="219"/>
    <col min="5129" max="5129" width="10.7109375" style="219" customWidth="1"/>
    <col min="5130" max="5130" width="11" style="219" customWidth="1"/>
    <col min="5131" max="5131" width="13.5703125" style="219" customWidth="1"/>
    <col min="5132" max="5132" width="10.7109375" style="219" customWidth="1"/>
    <col min="5133" max="5133" width="12.85546875" style="219" customWidth="1"/>
    <col min="5134" max="5135" width="10.42578125" style="219" customWidth="1"/>
    <col min="5136" max="5136" width="10.140625" style="219" customWidth="1"/>
    <col min="5137" max="5137" width="9.85546875" style="219" customWidth="1"/>
    <col min="5138" max="5138" width="10.28515625" style="219" customWidth="1"/>
    <col min="5139" max="5139" width="10.5703125" style="219" customWidth="1"/>
    <col min="5140" max="5376" width="9.140625" style="219"/>
    <col min="5377" max="5377" width="52.42578125" style="219" customWidth="1"/>
    <col min="5378" max="5378" width="9.140625" style="219"/>
    <col min="5379" max="5379" width="10.85546875" style="219" customWidth="1"/>
    <col min="5380" max="5380" width="9.140625" style="219"/>
    <col min="5381" max="5381" width="13.140625" style="219" customWidth="1"/>
    <col min="5382" max="5382" width="13.28515625" style="219" customWidth="1"/>
    <col min="5383" max="5383" width="14.85546875" style="219" customWidth="1"/>
    <col min="5384" max="5384" width="9.140625" style="219"/>
    <col min="5385" max="5385" width="10.7109375" style="219" customWidth="1"/>
    <col min="5386" max="5386" width="11" style="219" customWidth="1"/>
    <col min="5387" max="5387" width="13.5703125" style="219" customWidth="1"/>
    <col min="5388" max="5388" width="10.7109375" style="219" customWidth="1"/>
    <col min="5389" max="5389" width="12.85546875" style="219" customWidth="1"/>
    <col min="5390" max="5391" width="10.42578125" style="219" customWidth="1"/>
    <col min="5392" max="5392" width="10.140625" style="219" customWidth="1"/>
    <col min="5393" max="5393" width="9.85546875" style="219" customWidth="1"/>
    <col min="5394" max="5394" width="10.28515625" style="219" customWidth="1"/>
    <col min="5395" max="5395" width="10.5703125" style="219" customWidth="1"/>
    <col min="5396" max="5632" width="9.140625" style="219"/>
    <col min="5633" max="5633" width="52.42578125" style="219" customWidth="1"/>
    <col min="5634" max="5634" width="9.140625" style="219"/>
    <col min="5635" max="5635" width="10.85546875" style="219" customWidth="1"/>
    <col min="5636" max="5636" width="9.140625" style="219"/>
    <col min="5637" max="5637" width="13.140625" style="219" customWidth="1"/>
    <col min="5638" max="5638" width="13.28515625" style="219" customWidth="1"/>
    <col min="5639" max="5639" width="14.85546875" style="219" customWidth="1"/>
    <col min="5640" max="5640" width="9.140625" style="219"/>
    <col min="5641" max="5641" width="10.7109375" style="219" customWidth="1"/>
    <col min="5642" max="5642" width="11" style="219" customWidth="1"/>
    <col min="5643" max="5643" width="13.5703125" style="219" customWidth="1"/>
    <col min="5644" max="5644" width="10.7109375" style="219" customWidth="1"/>
    <col min="5645" max="5645" width="12.85546875" style="219" customWidth="1"/>
    <col min="5646" max="5647" width="10.42578125" style="219" customWidth="1"/>
    <col min="5648" max="5648" width="10.140625" style="219" customWidth="1"/>
    <col min="5649" max="5649" width="9.85546875" style="219" customWidth="1"/>
    <col min="5650" max="5650" width="10.28515625" style="219" customWidth="1"/>
    <col min="5651" max="5651" width="10.5703125" style="219" customWidth="1"/>
    <col min="5652" max="5888" width="9.140625" style="219"/>
    <col min="5889" max="5889" width="52.42578125" style="219" customWidth="1"/>
    <col min="5890" max="5890" width="9.140625" style="219"/>
    <col min="5891" max="5891" width="10.85546875" style="219" customWidth="1"/>
    <col min="5892" max="5892" width="9.140625" style="219"/>
    <col min="5893" max="5893" width="13.140625" style="219" customWidth="1"/>
    <col min="5894" max="5894" width="13.28515625" style="219" customWidth="1"/>
    <col min="5895" max="5895" width="14.85546875" style="219" customWidth="1"/>
    <col min="5896" max="5896" width="9.140625" style="219"/>
    <col min="5897" max="5897" width="10.7109375" style="219" customWidth="1"/>
    <col min="5898" max="5898" width="11" style="219" customWidth="1"/>
    <col min="5899" max="5899" width="13.5703125" style="219" customWidth="1"/>
    <col min="5900" max="5900" width="10.7109375" style="219" customWidth="1"/>
    <col min="5901" max="5901" width="12.85546875" style="219" customWidth="1"/>
    <col min="5902" max="5903" width="10.42578125" style="219" customWidth="1"/>
    <col min="5904" max="5904" width="10.140625" style="219" customWidth="1"/>
    <col min="5905" max="5905" width="9.85546875" style="219" customWidth="1"/>
    <col min="5906" max="5906" width="10.28515625" style="219" customWidth="1"/>
    <col min="5907" max="5907" width="10.5703125" style="219" customWidth="1"/>
    <col min="5908" max="6144" width="9.140625" style="219"/>
    <col min="6145" max="6145" width="52.42578125" style="219" customWidth="1"/>
    <col min="6146" max="6146" width="9.140625" style="219"/>
    <col min="6147" max="6147" width="10.85546875" style="219" customWidth="1"/>
    <col min="6148" max="6148" width="9.140625" style="219"/>
    <col min="6149" max="6149" width="13.140625" style="219" customWidth="1"/>
    <col min="6150" max="6150" width="13.28515625" style="219" customWidth="1"/>
    <col min="6151" max="6151" width="14.85546875" style="219" customWidth="1"/>
    <col min="6152" max="6152" width="9.140625" style="219"/>
    <col min="6153" max="6153" width="10.7109375" style="219" customWidth="1"/>
    <col min="6154" max="6154" width="11" style="219" customWidth="1"/>
    <col min="6155" max="6155" width="13.5703125" style="219" customWidth="1"/>
    <col min="6156" max="6156" width="10.7109375" style="219" customWidth="1"/>
    <col min="6157" max="6157" width="12.85546875" style="219" customWidth="1"/>
    <col min="6158" max="6159" width="10.42578125" style="219" customWidth="1"/>
    <col min="6160" max="6160" width="10.140625" style="219" customWidth="1"/>
    <col min="6161" max="6161" width="9.85546875" style="219" customWidth="1"/>
    <col min="6162" max="6162" width="10.28515625" style="219" customWidth="1"/>
    <col min="6163" max="6163" width="10.5703125" style="219" customWidth="1"/>
    <col min="6164" max="6400" width="9.140625" style="219"/>
    <col min="6401" max="6401" width="52.42578125" style="219" customWidth="1"/>
    <col min="6402" max="6402" width="9.140625" style="219"/>
    <col min="6403" max="6403" width="10.85546875" style="219" customWidth="1"/>
    <col min="6404" max="6404" width="9.140625" style="219"/>
    <col min="6405" max="6405" width="13.140625" style="219" customWidth="1"/>
    <col min="6406" max="6406" width="13.28515625" style="219" customWidth="1"/>
    <col min="6407" max="6407" width="14.85546875" style="219" customWidth="1"/>
    <col min="6408" max="6408" width="9.140625" style="219"/>
    <col min="6409" max="6409" width="10.7109375" style="219" customWidth="1"/>
    <col min="6410" max="6410" width="11" style="219" customWidth="1"/>
    <col min="6411" max="6411" width="13.5703125" style="219" customWidth="1"/>
    <col min="6412" max="6412" width="10.7109375" style="219" customWidth="1"/>
    <col min="6413" max="6413" width="12.85546875" style="219" customWidth="1"/>
    <col min="6414" max="6415" width="10.42578125" style="219" customWidth="1"/>
    <col min="6416" max="6416" width="10.140625" style="219" customWidth="1"/>
    <col min="6417" max="6417" width="9.85546875" style="219" customWidth="1"/>
    <col min="6418" max="6418" width="10.28515625" style="219" customWidth="1"/>
    <col min="6419" max="6419" width="10.5703125" style="219" customWidth="1"/>
    <col min="6420" max="6656" width="9.140625" style="219"/>
    <col min="6657" max="6657" width="52.42578125" style="219" customWidth="1"/>
    <col min="6658" max="6658" width="9.140625" style="219"/>
    <col min="6659" max="6659" width="10.85546875" style="219" customWidth="1"/>
    <col min="6660" max="6660" width="9.140625" style="219"/>
    <col min="6661" max="6661" width="13.140625" style="219" customWidth="1"/>
    <col min="6662" max="6662" width="13.28515625" style="219" customWidth="1"/>
    <col min="6663" max="6663" width="14.85546875" style="219" customWidth="1"/>
    <col min="6664" max="6664" width="9.140625" style="219"/>
    <col min="6665" max="6665" width="10.7109375" style="219" customWidth="1"/>
    <col min="6666" max="6666" width="11" style="219" customWidth="1"/>
    <col min="6667" max="6667" width="13.5703125" style="219" customWidth="1"/>
    <col min="6668" max="6668" width="10.7109375" style="219" customWidth="1"/>
    <col min="6669" max="6669" width="12.85546875" style="219" customWidth="1"/>
    <col min="6670" max="6671" width="10.42578125" style="219" customWidth="1"/>
    <col min="6672" max="6672" width="10.140625" style="219" customWidth="1"/>
    <col min="6673" max="6673" width="9.85546875" style="219" customWidth="1"/>
    <col min="6674" max="6674" width="10.28515625" style="219" customWidth="1"/>
    <col min="6675" max="6675" width="10.5703125" style="219" customWidth="1"/>
    <col min="6676" max="6912" width="9.140625" style="219"/>
    <col min="6913" max="6913" width="52.42578125" style="219" customWidth="1"/>
    <col min="6914" max="6914" width="9.140625" style="219"/>
    <col min="6915" max="6915" width="10.85546875" style="219" customWidth="1"/>
    <col min="6916" max="6916" width="9.140625" style="219"/>
    <col min="6917" max="6917" width="13.140625" style="219" customWidth="1"/>
    <col min="6918" max="6918" width="13.28515625" style="219" customWidth="1"/>
    <col min="6919" max="6919" width="14.85546875" style="219" customWidth="1"/>
    <col min="6920" max="6920" width="9.140625" style="219"/>
    <col min="6921" max="6921" width="10.7109375" style="219" customWidth="1"/>
    <col min="6922" max="6922" width="11" style="219" customWidth="1"/>
    <col min="6923" max="6923" width="13.5703125" style="219" customWidth="1"/>
    <col min="6924" max="6924" width="10.7109375" style="219" customWidth="1"/>
    <col min="6925" max="6925" width="12.85546875" style="219" customWidth="1"/>
    <col min="6926" max="6927" width="10.42578125" style="219" customWidth="1"/>
    <col min="6928" max="6928" width="10.140625" style="219" customWidth="1"/>
    <col min="6929" max="6929" width="9.85546875" style="219" customWidth="1"/>
    <col min="6930" max="6930" width="10.28515625" style="219" customWidth="1"/>
    <col min="6931" max="6931" width="10.5703125" style="219" customWidth="1"/>
    <col min="6932" max="7168" width="9.140625" style="219"/>
    <col min="7169" max="7169" width="52.42578125" style="219" customWidth="1"/>
    <col min="7170" max="7170" width="9.140625" style="219"/>
    <col min="7171" max="7171" width="10.85546875" style="219" customWidth="1"/>
    <col min="7172" max="7172" width="9.140625" style="219"/>
    <col min="7173" max="7173" width="13.140625" style="219" customWidth="1"/>
    <col min="7174" max="7174" width="13.28515625" style="219" customWidth="1"/>
    <col min="7175" max="7175" width="14.85546875" style="219" customWidth="1"/>
    <col min="7176" max="7176" width="9.140625" style="219"/>
    <col min="7177" max="7177" width="10.7109375" style="219" customWidth="1"/>
    <col min="7178" max="7178" width="11" style="219" customWidth="1"/>
    <col min="7179" max="7179" width="13.5703125" style="219" customWidth="1"/>
    <col min="7180" max="7180" width="10.7109375" style="219" customWidth="1"/>
    <col min="7181" max="7181" width="12.85546875" style="219" customWidth="1"/>
    <col min="7182" max="7183" width="10.42578125" style="219" customWidth="1"/>
    <col min="7184" max="7184" width="10.140625" style="219" customWidth="1"/>
    <col min="7185" max="7185" width="9.85546875" style="219" customWidth="1"/>
    <col min="7186" max="7186" width="10.28515625" style="219" customWidth="1"/>
    <col min="7187" max="7187" width="10.5703125" style="219" customWidth="1"/>
    <col min="7188" max="7424" width="9.140625" style="219"/>
    <col min="7425" max="7425" width="52.42578125" style="219" customWidth="1"/>
    <col min="7426" max="7426" width="9.140625" style="219"/>
    <col min="7427" max="7427" width="10.85546875" style="219" customWidth="1"/>
    <col min="7428" max="7428" width="9.140625" style="219"/>
    <col min="7429" max="7429" width="13.140625" style="219" customWidth="1"/>
    <col min="7430" max="7430" width="13.28515625" style="219" customWidth="1"/>
    <col min="7431" max="7431" width="14.85546875" style="219" customWidth="1"/>
    <col min="7432" max="7432" width="9.140625" style="219"/>
    <col min="7433" max="7433" width="10.7109375" style="219" customWidth="1"/>
    <col min="7434" max="7434" width="11" style="219" customWidth="1"/>
    <col min="7435" max="7435" width="13.5703125" style="219" customWidth="1"/>
    <col min="7436" max="7436" width="10.7109375" style="219" customWidth="1"/>
    <col min="7437" max="7437" width="12.85546875" style="219" customWidth="1"/>
    <col min="7438" max="7439" width="10.42578125" style="219" customWidth="1"/>
    <col min="7440" max="7440" width="10.140625" style="219" customWidth="1"/>
    <col min="7441" max="7441" width="9.85546875" style="219" customWidth="1"/>
    <col min="7442" max="7442" width="10.28515625" style="219" customWidth="1"/>
    <col min="7443" max="7443" width="10.5703125" style="219" customWidth="1"/>
    <col min="7444" max="7680" width="9.140625" style="219"/>
    <col min="7681" max="7681" width="52.42578125" style="219" customWidth="1"/>
    <col min="7682" max="7682" width="9.140625" style="219"/>
    <col min="7683" max="7683" width="10.85546875" style="219" customWidth="1"/>
    <col min="7684" max="7684" width="9.140625" style="219"/>
    <col min="7685" max="7685" width="13.140625" style="219" customWidth="1"/>
    <col min="7686" max="7686" width="13.28515625" style="219" customWidth="1"/>
    <col min="7687" max="7687" width="14.85546875" style="219" customWidth="1"/>
    <col min="7688" max="7688" width="9.140625" style="219"/>
    <col min="7689" max="7689" width="10.7109375" style="219" customWidth="1"/>
    <col min="7690" max="7690" width="11" style="219" customWidth="1"/>
    <col min="7691" max="7691" width="13.5703125" style="219" customWidth="1"/>
    <col min="7692" max="7692" width="10.7109375" style="219" customWidth="1"/>
    <col min="7693" max="7693" width="12.85546875" style="219" customWidth="1"/>
    <col min="7694" max="7695" width="10.42578125" style="219" customWidth="1"/>
    <col min="7696" max="7696" width="10.140625" style="219" customWidth="1"/>
    <col min="7697" max="7697" width="9.85546875" style="219" customWidth="1"/>
    <col min="7698" max="7698" width="10.28515625" style="219" customWidth="1"/>
    <col min="7699" max="7699" width="10.5703125" style="219" customWidth="1"/>
    <col min="7700" max="7936" width="9.140625" style="219"/>
    <col min="7937" max="7937" width="52.42578125" style="219" customWidth="1"/>
    <col min="7938" max="7938" width="9.140625" style="219"/>
    <col min="7939" max="7939" width="10.85546875" style="219" customWidth="1"/>
    <col min="7940" max="7940" width="9.140625" style="219"/>
    <col min="7941" max="7941" width="13.140625" style="219" customWidth="1"/>
    <col min="7942" max="7942" width="13.28515625" style="219" customWidth="1"/>
    <col min="7943" max="7943" width="14.85546875" style="219" customWidth="1"/>
    <col min="7944" max="7944" width="9.140625" style="219"/>
    <col min="7945" max="7945" width="10.7109375" style="219" customWidth="1"/>
    <col min="7946" max="7946" width="11" style="219" customWidth="1"/>
    <col min="7947" max="7947" width="13.5703125" style="219" customWidth="1"/>
    <col min="7948" max="7948" width="10.7109375" style="219" customWidth="1"/>
    <col min="7949" max="7949" width="12.85546875" style="219" customWidth="1"/>
    <col min="7950" max="7951" width="10.42578125" style="219" customWidth="1"/>
    <col min="7952" max="7952" width="10.140625" style="219" customWidth="1"/>
    <col min="7953" max="7953" width="9.85546875" style="219" customWidth="1"/>
    <col min="7954" max="7954" width="10.28515625" style="219" customWidth="1"/>
    <col min="7955" max="7955" width="10.5703125" style="219" customWidth="1"/>
    <col min="7956" max="8192" width="9.140625" style="219"/>
    <col min="8193" max="8193" width="52.42578125" style="219" customWidth="1"/>
    <col min="8194" max="8194" width="9.140625" style="219"/>
    <col min="8195" max="8195" width="10.85546875" style="219" customWidth="1"/>
    <col min="8196" max="8196" width="9.140625" style="219"/>
    <col min="8197" max="8197" width="13.140625" style="219" customWidth="1"/>
    <col min="8198" max="8198" width="13.28515625" style="219" customWidth="1"/>
    <col min="8199" max="8199" width="14.85546875" style="219" customWidth="1"/>
    <col min="8200" max="8200" width="9.140625" style="219"/>
    <col min="8201" max="8201" width="10.7109375" style="219" customWidth="1"/>
    <col min="8202" max="8202" width="11" style="219" customWidth="1"/>
    <col min="8203" max="8203" width="13.5703125" style="219" customWidth="1"/>
    <col min="8204" max="8204" width="10.7109375" style="219" customWidth="1"/>
    <col min="8205" max="8205" width="12.85546875" style="219" customWidth="1"/>
    <col min="8206" max="8207" width="10.42578125" style="219" customWidth="1"/>
    <col min="8208" max="8208" width="10.140625" style="219" customWidth="1"/>
    <col min="8209" max="8209" width="9.85546875" style="219" customWidth="1"/>
    <col min="8210" max="8210" width="10.28515625" style="219" customWidth="1"/>
    <col min="8211" max="8211" width="10.5703125" style="219" customWidth="1"/>
    <col min="8212" max="8448" width="9.140625" style="219"/>
    <col min="8449" max="8449" width="52.42578125" style="219" customWidth="1"/>
    <col min="8450" max="8450" width="9.140625" style="219"/>
    <col min="8451" max="8451" width="10.85546875" style="219" customWidth="1"/>
    <col min="8452" max="8452" width="9.140625" style="219"/>
    <col min="8453" max="8453" width="13.140625" style="219" customWidth="1"/>
    <col min="8454" max="8454" width="13.28515625" style="219" customWidth="1"/>
    <col min="8455" max="8455" width="14.85546875" style="219" customWidth="1"/>
    <col min="8456" max="8456" width="9.140625" style="219"/>
    <col min="8457" max="8457" width="10.7109375" style="219" customWidth="1"/>
    <col min="8458" max="8458" width="11" style="219" customWidth="1"/>
    <col min="8459" max="8459" width="13.5703125" style="219" customWidth="1"/>
    <col min="8460" max="8460" width="10.7109375" style="219" customWidth="1"/>
    <col min="8461" max="8461" width="12.85546875" style="219" customWidth="1"/>
    <col min="8462" max="8463" width="10.42578125" style="219" customWidth="1"/>
    <col min="8464" max="8464" width="10.140625" style="219" customWidth="1"/>
    <col min="8465" max="8465" width="9.85546875" style="219" customWidth="1"/>
    <col min="8466" max="8466" width="10.28515625" style="219" customWidth="1"/>
    <col min="8467" max="8467" width="10.5703125" style="219" customWidth="1"/>
    <col min="8468" max="8704" width="9.140625" style="219"/>
    <col min="8705" max="8705" width="52.42578125" style="219" customWidth="1"/>
    <col min="8706" max="8706" width="9.140625" style="219"/>
    <col min="8707" max="8707" width="10.85546875" style="219" customWidth="1"/>
    <col min="8708" max="8708" width="9.140625" style="219"/>
    <col min="8709" max="8709" width="13.140625" style="219" customWidth="1"/>
    <col min="8710" max="8710" width="13.28515625" style="219" customWidth="1"/>
    <col min="8711" max="8711" width="14.85546875" style="219" customWidth="1"/>
    <col min="8712" max="8712" width="9.140625" style="219"/>
    <col min="8713" max="8713" width="10.7109375" style="219" customWidth="1"/>
    <col min="8714" max="8714" width="11" style="219" customWidth="1"/>
    <col min="8715" max="8715" width="13.5703125" style="219" customWidth="1"/>
    <col min="8716" max="8716" width="10.7109375" style="219" customWidth="1"/>
    <col min="8717" max="8717" width="12.85546875" style="219" customWidth="1"/>
    <col min="8718" max="8719" width="10.42578125" style="219" customWidth="1"/>
    <col min="8720" max="8720" width="10.140625" style="219" customWidth="1"/>
    <col min="8721" max="8721" width="9.85546875" style="219" customWidth="1"/>
    <col min="8722" max="8722" width="10.28515625" style="219" customWidth="1"/>
    <col min="8723" max="8723" width="10.5703125" style="219" customWidth="1"/>
    <col min="8724" max="8960" width="9.140625" style="219"/>
    <col min="8961" max="8961" width="52.42578125" style="219" customWidth="1"/>
    <col min="8962" max="8962" width="9.140625" style="219"/>
    <col min="8963" max="8963" width="10.85546875" style="219" customWidth="1"/>
    <col min="8964" max="8964" width="9.140625" style="219"/>
    <col min="8965" max="8965" width="13.140625" style="219" customWidth="1"/>
    <col min="8966" max="8966" width="13.28515625" style="219" customWidth="1"/>
    <col min="8967" max="8967" width="14.85546875" style="219" customWidth="1"/>
    <col min="8968" max="8968" width="9.140625" style="219"/>
    <col min="8969" max="8969" width="10.7109375" style="219" customWidth="1"/>
    <col min="8970" max="8970" width="11" style="219" customWidth="1"/>
    <col min="8971" max="8971" width="13.5703125" style="219" customWidth="1"/>
    <col min="8972" max="8972" width="10.7109375" style="219" customWidth="1"/>
    <col min="8973" max="8973" width="12.85546875" style="219" customWidth="1"/>
    <col min="8974" max="8975" width="10.42578125" style="219" customWidth="1"/>
    <col min="8976" max="8976" width="10.140625" style="219" customWidth="1"/>
    <col min="8977" max="8977" width="9.85546875" style="219" customWidth="1"/>
    <col min="8978" max="8978" width="10.28515625" style="219" customWidth="1"/>
    <col min="8979" max="8979" width="10.5703125" style="219" customWidth="1"/>
    <col min="8980" max="9216" width="9.140625" style="219"/>
    <col min="9217" max="9217" width="52.42578125" style="219" customWidth="1"/>
    <col min="9218" max="9218" width="9.140625" style="219"/>
    <col min="9219" max="9219" width="10.85546875" style="219" customWidth="1"/>
    <col min="9220" max="9220" width="9.140625" style="219"/>
    <col min="9221" max="9221" width="13.140625" style="219" customWidth="1"/>
    <col min="9222" max="9222" width="13.28515625" style="219" customWidth="1"/>
    <col min="9223" max="9223" width="14.85546875" style="219" customWidth="1"/>
    <col min="9224" max="9224" width="9.140625" style="219"/>
    <col min="9225" max="9225" width="10.7109375" style="219" customWidth="1"/>
    <col min="9226" max="9226" width="11" style="219" customWidth="1"/>
    <col min="9227" max="9227" width="13.5703125" style="219" customWidth="1"/>
    <col min="9228" max="9228" width="10.7109375" style="219" customWidth="1"/>
    <col min="9229" max="9229" width="12.85546875" style="219" customWidth="1"/>
    <col min="9230" max="9231" width="10.42578125" style="219" customWidth="1"/>
    <col min="9232" max="9232" width="10.140625" style="219" customWidth="1"/>
    <col min="9233" max="9233" width="9.85546875" style="219" customWidth="1"/>
    <col min="9234" max="9234" width="10.28515625" style="219" customWidth="1"/>
    <col min="9235" max="9235" width="10.5703125" style="219" customWidth="1"/>
    <col min="9236" max="9472" width="9.140625" style="219"/>
    <col min="9473" max="9473" width="52.42578125" style="219" customWidth="1"/>
    <col min="9474" max="9474" width="9.140625" style="219"/>
    <col min="9475" max="9475" width="10.85546875" style="219" customWidth="1"/>
    <col min="9476" max="9476" width="9.140625" style="219"/>
    <col min="9477" max="9477" width="13.140625" style="219" customWidth="1"/>
    <col min="9478" max="9478" width="13.28515625" style="219" customWidth="1"/>
    <col min="9479" max="9479" width="14.85546875" style="219" customWidth="1"/>
    <col min="9480" max="9480" width="9.140625" style="219"/>
    <col min="9481" max="9481" width="10.7109375" style="219" customWidth="1"/>
    <col min="9482" max="9482" width="11" style="219" customWidth="1"/>
    <col min="9483" max="9483" width="13.5703125" style="219" customWidth="1"/>
    <col min="9484" max="9484" width="10.7109375" style="219" customWidth="1"/>
    <col min="9485" max="9485" width="12.85546875" style="219" customWidth="1"/>
    <col min="9486" max="9487" width="10.42578125" style="219" customWidth="1"/>
    <col min="9488" max="9488" width="10.140625" style="219" customWidth="1"/>
    <col min="9489" max="9489" width="9.85546875" style="219" customWidth="1"/>
    <col min="9490" max="9490" width="10.28515625" style="219" customWidth="1"/>
    <col min="9491" max="9491" width="10.5703125" style="219" customWidth="1"/>
    <col min="9492" max="9728" width="9.140625" style="219"/>
    <col min="9729" max="9729" width="52.42578125" style="219" customWidth="1"/>
    <col min="9730" max="9730" width="9.140625" style="219"/>
    <col min="9731" max="9731" width="10.85546875" style="219" customWidth="1"/>
    <col min="9732" max="9732" width="9.140625" style="219"/>
    <col min="9733" max="9733" width="13.140625" style="219" customWidth="1"/>
    <col min="9734" max="9734" width="13.28515625" style="219" customWidth="1"/>
    <col min="9735" max="9735" width="14.85546875" style="219" customWidth="1"/>
    <col min="9736" max="9736" width="9.140625" style="219"/>
    <col min="9737" max="9737" width="10.7109375" style="219" customWidth="1"/>
    <col min="9738" max="9738" width="11" style="219" customWidth="1"/>
    <col min="9739" max="9739" width="13.5703125" style="219" customWidth="1"/>
    <col min="9740" max="9740" width="10.7109375" style="219" customWidth="1"/>
    <col min="9741" max="9741" width="12.85546875" style="219" customWidth="1"/>
    <col min="9742" max="9743" width="10.42578125" style="219" customWidth="1"/>
    <col min="9744" max="9744" width="10.140625" style="219" customWidth="1"/>
    <col min="9745" max="9745" width="9.85546875" style="219" customWidth="1"/>
    <col min="9746" max="9746" width="10.28515625" style="219" customWidth="1"/>
    <col min="9747" max="9747" width="10.5703125" style="219" customWidth="1"/>
    <col min="9748" max="9984" width="9.140625" style="219"/>
    <col min="9985" max="9985" width="52.42578125" style="219" customWidth="1"/>
    <col min="9986" max="9986" width="9.140625" style="219"/>
    <col min="9987" max="9987" width="10.85546875" style="219" customWidth="1"/>
    <col min="9988" max="9988" width="9.140625" style="219"/>
    <col min="9989" max="9989" width="13.140625" style="219" customWidth="1"/>
    <col min="9990" max="9990" width="13.28515625" style="219" customWidth="1"/>
    <col min="9991" max="9991" width="14.85546875" style="219" customWidth="1"/>
    <col min="9992" max="9992" width="9.140625" style="219"/>
    <col min="9993" max="9993" width="10.7109375" style="219" customWidth="1"/>
    <col min="9994" max="9994" width="11" style="219" customWidth="1"/>
    <col min="9995" max="9995" width="13.5703125" style="219" customWidth="1"/>
    <col min="9996" max="9996" width="10.7109375" style="219" customWidth="1"/>
    <col min="9997" max="9997" width="12.85546875" style="219" customWidth="1"/>
    <col min="9998" max="9999" width="10.42578125" style="219" customWidth="1"/>
    <col min="10000" max="10000" width="10.140625" style="219" customWidth="1"/>
    <col min="10001" max="10001" width="9.85546875" style="219" customWidth="1"/>
    <col min="10002" max="10002" width="10.28515625" style="219" customWidth="1"/>
    <col min="10003" max="10003" width="10.5703125" style="219" customWidth="1"/>
    <col min="10004" max="10240" width="9.140625" style="219"/>
    <col min="10241" max="10241" width="52.42578125" style="219" customWidth="1"/>
    <col min="10242" max="10242" width="9.140625" style="219"/>
    <col min="10243" max="10243" width="10.85546875" style="219" customWidth="1"/>
    <col min="10244" max="10244" width="9.140625" style="219"/>
    <col min="10245" max="10245" width="13.140625" style="219" customWidth="1"/>
    <col min="10246" max="10246" width="13.28515625" style="219" customWidth="1"/>
    <col min="10247" max="10247" width="14.85546875" style="219" customWidth="1"/>
    <col min="10248" max="10248" width="9.140625" style="219"/>
    <col min="10249" max="10249" width="10.7109375" style="219" customWidth="1"/>
    <col min="10250" max="10250" width="11" style="219" customWidth="1"/>
    <col min="10251" max="10251" width="13.5703125" style="219" customWidth="1"/>
    <col min="10252" max="10252" width="10.7109375" style="219" customWidth="1"/>
    <col min="10253" max="10253" width="12.85546875" style="219" customWidth="1"/>
    <col min="10254" max="10255" width="10.42578125" style="219" customWidth="1"/>
    <col min="10256" max="10256" width="10.140625" style="219" customWidth="1"/>
    <col min="10257" max="10257" width="9.85546875" style="219" customWidth="1"/>
    <col min="10258" max="10258" width="10.28515625" style="219" customWidth="1"/>
    <col min="10259" max="10259" width="10.5703125" style="219" customWidth="1"/>
    <col min="10260" max="10496" width="9.140625" style="219"/>
    <col min="10497" max="10497" width="52.42578125" style="219" customWidth="1"/>
    <col min="10498" max="10498" width="9.140625" style="219"/>
    <col min="10499" max="10499" width="10.85546875" style="219" customWidth="1"/>
    <col min="10500" max="10500" width="9.140625" style="219"/>
    <col min="10501" max="10501" width="13.140625" style="219" customWidth="1"/>
    <col min="10502" max="10502" width="13.28515625" style="219" customWidth="1"/>
    <col min="10503" max="10503" width="14.85546875" style="219" customWidth="1"/>
    <col min="10504" max="10504" width="9.140625" style="219"/>
    <col min="10505" max="10505" width="10.7109375" style="219" customWidth="1"/>
    <col min="10506" max="10506" width="11" style="219" customWidth="1"/>
    <col min="10507" max="10507" width="13.5703125" style="219" customWidth="1"/>
    <col min="10508" max="10508" width="10.7109375" style="219" customWidth="1"/>
    <col min="10509" max="10509" width="12.85546875" style="219" customWidth="1"/>
    <col min="10510" max="10511" width="10.42578125" style="219" customWidth="1"/>
    <col min="10512" max="10512" width="10.140625" style="219" customWidth="1"/>
    <col min="10513" max="10513" width="9.85546875" style="219" customWidth="1"/>
    <col min="10514" max="10514" width="10.28515625" style="219" customWidth="1"/>
    <col min="10515" max="10515" width="10.5703125" style="219" customWidth="1"/>
    <col min="10516" max="10752" width="9.140625" style="219"/>
    <col min="10753" max="10753" width="52.42578125" style="219" customWidth="1"/>
    <col min="10754" max="10754" width="9.140625" style="219"/>
    <col min="10755" max="10755" width="10.85546875" style="219" customWidth="1"/>
    <col min="10756" max="10756" width="9.140625" style="219"/>
    <col min="10757" max="10757" width="13.140625" style="219" customWidth="1"/>
    <col min="10758" max="10758" width="13.28515625" style="219" customWidth="1"/>
    <col min="10759" max="10759" width="14.85546875" style="219" customWidth="1"/>
    <col min="10760" max="10760" width="9.140625" style="219"/>
    <col min="10761" max="10761" width="10.7109375" style="219" customWidth="1"/>
    <col min="10762" max="10762" width="11" style="219" customWidth="1"/>
    <col min="10763" max="10763" width="13.5703125" style="219" customWidth="1"/>
    <col min="10764" max="10764" width="10.7109375" style="219" customWidth="1"/>
    <col min="10765" max="10765" width="12.85546875" style="219" customWidth="1"/>
    <col min="10766" max="10767" width="10.42578125" style="219" customWidth="1"/>
    <col min="10768" max="10768" width="10.140625" style="219" customWidth="1"/>
    <col min="10769" max="10769" width="9.85546875" style="219" customWidth="1"/>
    <col min="10770" max="10770" width="10.28515625" style="219" customWidth="1"/>
    <col min="10771" max="10771" width="10.5703125" style="219" customWidth="1"/>
    <col min="10772" max="11008" width="9.140625" style="219"/>
    <col min="11009" max="11009" width="52.42578125" style="219" customWidth="1"/>
    <col min="11010" max="11010" width="9.140625" style="219"/>
    <col min="11011" max="11011" width="10.85546875" style="219" customWidth="1"/>
    <col min="11012" max="11012" width="9.140625" style="219"/>
    <col min="11013" max="11013" width="13.140625" style="219" customWidth="1"/>
    <col min="11014" max="11014" width="13.28515625" style="219" customWidth="1"/>
    <col min="11015" max="11015" width="14.85546875" style="219" customWidth="1"/>
    <col min="11016" max="11016" width="9.140625" style="219"/>
    <col min="11017" max="11017" width="10.7109375" style="219" customWidth="1"/>
    <col min="11018" max="11018" width="11" style="219" customWidth="1"/>
    <col min="11019" max="11019" width="13.5703125" style="219" customWidth="1"/>
    <col min="11020" max="11020" width="10.7109375" style="219" customWidth="1"/>
    <col min="11021" max="11021" width="12.85546875" style="219" customWidth="1"/>
    <col min="11022" max="11023" width="10.42578125" style="219" customWidth="1"/>
    <col min="11024" max="11024" width="10.140625" style="219" customWidth="1"/>
    <col min="11025" max="11025" width="9.85546875" style="219" customWidth="1"/>
    <col min="11026" max="11026" width="10.28515625" style="219" customWidth="1"/>
    <col min="11027" max="11027" width="10.5703125" style="219" customWidth="1"/>
    <col min="11028" max="11264" width="9.140625" style="219"/>
    <col min="11265" max="11265" width="52.42578125" style="219" customWidth="1"/>
    <col min="11266" max="11266" width="9.140625" style="219"/>
    <col min="11267" max="11267" width="10.85546875" style="219" customWidth="1"/>
    <col min="11268" max="11268" width="9.140625" style="219"/>
    <col min="11269" max="11269" width="13.140625" style="219" customWidth="1"/>
    <col min="11270" max="11270" width="13.28515625" style="219" customWidth="1"/>
    <col min="11271" max="11271" width="14.85546875" style="219" customWidth="1"/>
    <col min="11272" max="11272" width="9.140625" style="219"/>
    <col min="11273" max="11273" width="10.7109375" style="219" customWidth="1"/>
    <col min="11274" max="11274" width="11" style="219" customWidth="1"/>
    <col min="11275" max="11275" width="13.5703125" style="219" customWidth="1"/>
    <col min="11276" max="11276" width="10.7109375" style="219" customWidth="1"/>
    <col min="11277" max="11277" width="12.85546875" style="219" customWidth="1"/>
    <col min="11278" max="11279" width="10.42578125" style="219" customWidth="1"/>
    <col min="11280" max="11280" width="10.140625" style="219" customWidth="1"/>
    <col min="11281" max="11281" width="9.85546875" style="219" customWidth="1"/>
    <col min="11282" max="11282" width="10.28515625" style="219" customWidth="1"/>
    <col min="11283" max="11283" width="10.5703125" style="219" customWidth="1"/>
    <col min="11284" max="11520" width="9.140625" style="219"/>
    <col min="11521" max="11521" width="52.42578125" style="219" customWidth="1"/>
    <col min="11522" max="11522" width="9.140625" style="219"/>
    <col min="11523" max="11523" width="10.85546875" style="219" customWidth="1"/>
    <col min="11524" max="11524" width="9.140625" style="219"/>
    <col min="11525" max="11525" width="13.140625" style="219" customWidth="1"/>
    <col min="11526" max="11526" width="13.28515625" style="219" customWidth="1"/>
    <col min="11527" max="11527" width="14.85546875" style="219" customWidth="1"/>
    <col min="11528" max="11528" width="9.140625" style="219"/>
    <col min="11529" max="11529" width="10.7109375" style="219" customWidth="1"/>
    <col min="11530" max="11530" width="11" style="219" customWidth="1"/>
    <col min="11531" max="11531" width="13.5703125" style="219" customWidth="1"/>
    <col min="11532" max="11532" width="10.7109375" style="219" customWidth="1"/>
    <col min="11533" max="11533" width="12.85546875" style="219" customWidth="1"/>
    <col min="11534" max="11535" width="10.42578125" style="219" customWidth="1"/>
    <col min="11536" max="11536" width="10.140625" style="219" customWidth="1"/>
    <col min="11537" max="11537" width="9.85546875" style="219" customWidth="1"/>
    <col min="11538" max="11538" width="10.28515625" style="219" customWidth="1"/>
    <col min="11539" max="11539" width="10.5703125" style="219" customWidth="1"/>
    <col min="11540" max="11776" width="9.140625" style="219"/>
    <col min="11777" max="11777" width="52.42578125" style="219" customWidth="1"/>
    <col min="11778" max="11778" width="9.140625" style="219"/>
    <col min="11779" max="11779" width="10.85546875" style="219" customWidth="1"/>
    <col min="11780" max="11780" width="9.140625" style="219"/>
    <col min="11781" max="11781" width="13.140625" style="219" customWidth="1"/>
    <col min="11782" max="11782" width="13.28515625" style="219" customWidth="1"/>
    <col min="11783" max="11783" width="14.85546875" style="219" customWidth="1"/>
    <col min="11784" max="11784" width="9.140625" style="219"/>
    <col min="11785" max="11785" width="10.7109375" style="219" customWidth="1"/>
    <col min="11786" max="11786" width="11" style="219" customWidth="1"/>
    <col min="11787" max="11787" width="13.5703125" style="219" customWidth="1"/>
    <col min="11788" max="11788" width="10.7109375" style="219" customWidth="1"/>
    <col min="11789" max="11789" width="12.85546875" style="219" customWidth="1"/>
    <col min="11790" max="11791" width="10.42578125" style="219" customWidth="1"/>
    <col min="11792" max="11792" width="10.140625" style="219" customWidth="1"/>
    <col min="11793" max="11793" width="9.85546875" style="219" customWidth="1"/>
    <col min="11794" max="11794" width="10.28515625" style="219" customWidth="1"/>
    <col min="11795" max="11795" width="10.5703125" style="219" customWidth="1"/>
    <col min="11796" max="12032" width="9.140625" style="219"/>
    <col min="12033" max="12033" width="52.42578125" style="219" customWidth="1"/>
    <col min="12034" max="12034" width="9.140625" style="219"/>
    <col min="12035" max="12035" width="10.85546875" style="219" customWidth="1"/>
    <col min="12036" max="12036" width="9.140625" style="219"/>
    <col min="12037" max="12037" width="13.140625" style="219" customWidth="1"/>
    <col min="12038" max="12038" width="13.28515625" style="219" customWidth="1"/>
    <col min="12039" max="12039" width="14.85546875" style="219" customWidth="1"/>
    <col min="12040" max="12040" width="9.140625" style="219"/>
    <col min="12041" max="12041" width="10.7109375" style="219" customWidth="1"/>
    <col min="12042" max="12042" width="11" style="219" customWidth="1"/>
    <col min="12043" max="12043" width="13.5703125" style="219" customWidth="1"/>
    <col min="12044" max="12044" width="10.7109375" style="219" customWidth="1"/>
    <col min="12045" max="12045" width="12.85546875" style="219" customWidth="1"/>
    <col min="12046" max="12047" width="10.42578125" style="219" customWidth="1"/>
    <col min="12048" max="12048" width="10.140625" style="219" customWidth="1"/>
    <col min="12049" max="12049" width="9.85546875" style="219" customWidth="1"/>
    <col min="12050" max="12050" width="10.28515625" style="219" customWidth="1"/>
    <col min="12051" max="12051" width="10.5703125" style="219" customWidth="1"/>
    <col min="12052" max="12288" width="9.140625" style="219"/>
    <col min="12289" max="12289" width="52.42578125" style="219" customWidth="1"/>
    <col min="12290" max="12290" width="9.140625" style="219"/>
    <col min="12291" max="12291" width="10.85546875" style="219" customWidth="1"/>
    <col min="12292" max="12292" width="9.140625" style="219"/>
    <col min="12293" max="12293" width="13.140625" style="219" customWidth="1"/>
    <col min="12294" max="12294" width="13.28515625" style="219" customWidth="1"/>
    <col min="12295" max="12295" width="14.85546875" style="219" customWidth="1"/>
    <col min="12296" max="12296" width="9.140625" style="219"/>
    <col min="12297" max="12297" width="10.7109375" style="219" customWidth="1"/>
    <col min="12298" max="12298" width="11" style="219" customWidth="1"/>
    <col min="12299" max="12299" width="13.5703125" style="219" customWidth="1"/>
    <col min="12300" max="12300" width="10.7109375" style="219" customWidth="1"/>
    <col min="12301" max="12301" width="12.85546875" style="219" customWidth="1"/>
    <col min="12302" max="12303" width="10.42578125" style="219" customWidth="1"/>
    <col min="12304" max="12304" width="10.140625" style="219" customWidth="1"/>
    <col min="12305" max="12305" width="9.85546875" style="219" customWidth="1"/>
    <col min="12306" max="12306" width="10.28515625" style="219" customWidth="1"/>
    <col min="12307" max="12307" width="10.5703125" style="219" customWidth="1"/>
    <col min="12308" max="12544" width="9.140625" style="219"/>
    <col min="12545" max="12545" width="52.42578125" style="219" customWidth="1"/>
    <col min="12546" max="12546" width="9.140625" style="219"/>
    <col min="12547" max="12547" width="10.85546875" style="219" customWidth="1"/>
    <col min="12548" max="12548" width="9.140625" style="219"/>
    <col min="12549" max="12549" width="13.140625" style="219" customWidth="1"/>
    <col min="12550" max="12550" width="13.28515625" style="219" customWidth="1"/>
    <col min="12551" max="12551" width="14.85546875" style="219" customWidth="1"/>
    <col min="12552" max="12552" width="9.140625" style="219"/>
    <col min="12553" max="12553" width="10.7109375" style="219" customWidth="1"/>
    <col min="12554" max="12554" width="11" style="219" customWidth="1"/>
    <col min="12555" max="12555" width="13.5703125" style="219" customWidth="1"/>
    <col min="12556" max="12556" width="10.7109375" style="219" customWidth="1"/>
    <col min="12557" max="12557" width="12.85546875" style="219" customWidth="1"/>
    <col min="12558" max="12559" width="10.42578125" style="219" customWidth="1"/>
    <col min="12560" max="12560" width="10.140625" style="219" customWidth="1"/>
    <col min="12561" max="12561" width="9.85546875" style="219" customWidth="1"/>
    <col min="12562" max="12562" width="10.28515625" style="219" customWidth="1"/>
    <col min="12563" max="12563" width="10.5703125" style="219" customWidth="1"/>
    <col min="12564" max="12800" width="9.140625" style="219"/>
    <col min="12801" max="12801" width="52.42578125" style="219" customWidth="1"/>
    <col min="12802" max="12802" width="9.140625" style="219"/>
    <col min="12803" max="12803" width="10.85546875" style="219" customWidth="1"/>
    <col min="12804" max="12804" width="9.140625" style="219"/>
    <col min="12805" max="12805" width="13.140625" style="219" customWidth="1"/>
    <col min="12806" max="12806" width="13.28515625" style="219" customWidth="1"/>
    <col min="12807" max="12807" width="14.85546875" style="219" customWidth="1"/>
    <col min="12808" max="12808" width="9.140625" style="219"/>
    <col min="12809" max="12809" width="10.7109375" style="219" customWidth="1"/>
    <col min="12810" max="12810" width="11" style="219" customWidth="1"/>
    <col min="12811" max="12811" width="13.5703125" style="219" customWidth="1"/>
    <col min="12812" max="12812" width="10.7109375" style="219" customWidth="1"/>
    <col min="12813" max="12813" width="12.85546875" style="219" customWidth="1"/>
    <col min="12814" max="12815" width="10.42578125" style="219" customWidth="1"/>
    <col min="12816" max="12816" width="10.140625" style="219" customWidth="1"/>
    <col min="12817" max="12817" width="9.85546875" style="219" customWidth="1"/>
    <col min="12818" max="12818" width="10.28515625" style="219" customWidth="1"/>
    <col min="12819" max="12819" width="10.5703125" style="219" customWidth="1"/>
    <col min="12820" max="13056" width="9.140625" style="219"/>
    <col min="13057" max="13057" width="52.42578125" style="219" customWidth="1"/>
    <col min="13058" max="13058" width="9.140625" style="219"/>
    <col min="13059" max="13059" width="10.85546875" style="219" customWidth="1"/>
    <col min="13060" max="13060" width="9.140625" style="219"/>
    <col min="13061" max="13061" width="13.140625" style="219" customWidth="1"/>
    <col min="13062" max="13062" width="13.28515625" style="219" customWidth="1"/>
    <col min="13063" max="13063" width="14.85546875" style="219" customWidth="1"/>
    <col min="13064" max="13064" width="9.140625" style="219"/>
    <col min="13065" max="13065" width="10.7109375" style="219" customWidth="1"/>
    <col min="13066" max="13066" width="11" style="219" customWidth="1"/>
    <col min="13067" max="13067" width="13.5703125" style="219" customWidth="1"/>
    <col min="13068" max="13068" width="10.7109375" style="219" customWidth="1"/>
    <col min="13069" max="13069" width="12.85546875" style="219" customWidth="1"/>
    <col min="13070" max="13071" width="10.42578125" style="219" customWidth="1"/>
    <col min="13072" max="13072" width="10.140625" style="219" customWidth="1"/>
    <col min="13073" max="13073" width="9.85546875" style="219" customWidth="1"/>
    <col min="13074" max="13074" width="10.28515625" style="219" customWidth="1"/>
    <col min="13075" max="13075" width="10.5703125" style="219" customWidth="1"/>
    <col min="13076" max="13312" width="9.140625" style="219"/>
    <col min="13313" max="13313" width="52.42578125" style="219" customWidth="1"/>
    <col min="13314" max="13314" width="9.140625" style="219"/>
    <col min="13315" max="13315" width="10.85546875" style="219" customWidth="1"/>
    <col min="13316" max="13316" width="9.140625" style="219"/>
    <col min="13317" max="13317" width="13.140625" style="219" customWidth="1"/>
    <col min="13318" max="13318" width="13.28515625" style="219" customWidth="1"/>
    <col min="13319" max="13319" width="14.85546875" style="219" customWidth="1"/>
    <col min="13320" max="13320" width="9.140625" style="219"/>
    <col min="13321" max="13321" width="10.7109375" style="219" customWidth="1"/>
    <col min="13322" max="13322" width="11" style="219" customWidth="1"/>
    <col min="13323" max="13323" width="13.5703125" style="219" customWidth="1"/>
    <col min="13324" max="13324" width="10.7109375" style="219" customWidth="1"/>
    <col min="13325" max="13325" width="12.85546875" style="219" customWidth="1"/>
    <col min="13326" max="13327" width="10.42578125" style="219" customWidth="1"/>
    <col min="13328" max="13328" width="10.140625" style="219" customWidth="1"/>
    <col min="13329" max="13329" width="9.85546875" style="219" customWidth="1"/>
    <col min="13330" max="13330" width="10.28515625" style="219" customWidth="1"/>
    <col min="13331" max="13331" width="10.5703125" style="219" customWidth="1"/>
    <col min="13332" max="13568" width="9.140625" style="219"/>
    <col min="13569" max="13569" width="52.42578125" style="219" customWidth="1"/>
    <col min="13570" max="13570" width="9.140625" style="219"/>
    <col min="13571" max="13571" width="10.85546875" style="219" customWidth="1"/>
    <col min="13572" max="13572" width="9.140625" style="219"/>
    <col min="13573" max="13573" width="13.140625" style="219" customWidth="1"/>
    <col min="13574" max="13574" width="13.28515625" style="219" customWidth="1"/>
    <col min="13575" max="13575" width="14.85546875" style="219" customWidth="1"/>
    <col min="13576" max="13576" width="9.140625" style="219"/>
    <col min="13577" max="13577" width="10.7109375" style="219" customWidth="1"/>
    <col min="13578" max="13578" width="11" style="219" customWidth="1"/>
    <col min="13579" max="13579" width="13.5703125" style="219" customWidth="1"/>
    <col min="13580" max="13580" width="10.7109375" style="219" customWidth="1"/>
    <col min="13581" max="13581" width="12.85546875" style="219" customWidth="1"/>
    <col min="13582" max="13583" width="10.42578125" style="219" customWidth="1"/>
    <col min="13584" max="13584" width="10.140625" style="219" customWidth="1"/>
    <col min="13585" max="13585" width="9.85546875" style="219" customWidth="1"/>
    <col min="13586" max="13586" width="10.28515625" style="219" customWidth="1"/>
    <col min="13587" max="13587" width="10.5703125" style="219" customWidth="1"/>
    <col min="13588" max="13824" width="9.140625" style="219"/>
    <col min="13825" max="13825" width="52.42578125" style="219" customWidth="1"/>
    <col min="13826" max="13826" width="9.140625" style="219"/>
    <col min="13827" max="13827" width="10.85546875" style="219" customWidth="1"/>
    <col min="13828" max="13828" width="9.140625" style="219"/>
    <col min="13829" max="13829" width="13.140625" style="219" customWidth="1"/>
    <col min="13830" max="13830" width="13.28515625" style="219" customWidth="1"/>
    <col min="13831" max="13831" width="14.85546875" style="219" customWidth="1"/>
    <col min="13832" max="13832" width="9.140625" style="219"/>
    <col min="13833" max="13833" width="10.7109375" style="219" customWidth="1"/>
    <col min="13834" max="13834" width="11" style="219" customWidth="1"/>
    <col min="13835" max="13835" width="13.5703125" style="219" customWidth="1"/>
    <col min="13836" max="13836" width="10.7109375" style="219" customWidth="1"/>
    <col min="13837" max="13837" width="12.85546875" style="219" customWidth="1"/>
    <col min="13838" max="13839" width="10.42578125" style="219" customWidth="1"/>
    <col min="13840" max="13840" width="10.140625" style="219" customWidth="1"/>
    <col min="13841" max="13841" width="9.85546875" style="219" customWidth="1"/>
    <col min="13842" max="13842" width="10.28515625" style="219" customWidth="1"/>
    <col min="13843" max="13843" width="10.5703125" style="219" customWidth="1"/>
    <col min="13844" max="14080" width="9.140625" style="219"/>
    <col min="14081" max="14081" width="52.42578125" style="219" customWidth="1"/>
    <col min="14082" max="14082" width="9.140625" style="219"/>
    <col min="14083" max="14083" width="10.85546875" style="219" customWidth="1"/>
    <col min="14084" max="14084" width="9.140625" style="219"/>
    <col min="14085" max="14085" width="13.140625" style="219" customWidth="1"/>
    <col min="14086" max="14086" width="13.28515625" style="219" customWidth="1"/>
    <col min="14087" max="14087" width="14.85546875" style="219" customWidth="1"/>
    <col min="14088" max="14088" width="9.140625" style="219"/>
    <col min="14089" max="14089" width="10.7109375" style="219" customWidth="1"/>
    <col min="14090" max="14090" width="11" style="219" customWidth="1"/>
    <col min="14091" max="14091" width="13.5703125" style="219" customWidth="1"/>
    <col min="14092" max="14092" width="10.7109375" style="219" customWidth="1"/>
    <col min="14093" max="14093" width="12.85546875" style="219" customWidth="1"/>
    <col min="14094" max="14095" width="10.42578125" style="219" customWidth="1"/>
    <col min="14096" max="14096" width="10.140625" style="219" customWidth="1"/>
    <col min="14097" max="14097" width="9.85546875" style="219" customWidth="1"/>
    <col min="14098" max="14098" width="10.28515625" style="219" customWidth="1"/>
    <col min="14099" max="14099" width="10.5703125" style="219" customWidth="1"/>
    <col min="14100" max="14336" width="9.140625" style="219"/>
    <col min="14337" max="14337" width="52.42578125" style="219" customWidth="1"/>
    <col min="14338" max="14338" width="9.140625" style="219"/>
    <col min="14339" max="14339" width="10.85546875" style="219" customWidth="1"/>
    <col min="14340" max="14340" width="9.140625" style="219"/>
    <col min="14341" max="14341" width="13.140625" style="219" customWidth="1"/>
    <col min="14342" max="14342" width="13.28515625" style="219" customWidth="1"/>
    <col min="14343" max="14343" width="14.85546875" style="219" customWidth="1"/>
    <col min="14344" max="14344" width="9.140625" style="219"/>
    <col min="14345" max="14345" width="10.7109375" style="219" customWidth="1"/>
    <col min="14346" max="14346" width="11" style="219" customWidth="1"/>
    <col min="14347" max="14347" width="13.5703125" style="219" customWidth="1"/>
    <col min="14348" max="14348" width="10.7109375" style="219" customWidth="1"/>
    <col min="14349" max="14349" width="12.85546875" style="219" customWidth="1"/>
    <col min="14350" max="14351" width="10.42578125" style="219" customWidth="1"/>
    <col min="14352" max="14352" width="10.140625" style="219" customWidth="1"/>
    <col min="14353" max="14353" width="9.85546875" style="219" customWidth="1"/>
    <col min="14354" max="14354" width="10.28515625" style="219" customWidth="1"/>
    <col min="14355" max="14355" width="10.5703125" style="219" customWidth="1"/>
    <col min="14356" max="14592" width="9.140625" style="219"/>
    <col min="14593" max="14593" width="52.42578125" style="219" customWidth="1"/>
    <col min="14594" max="14594" width="9.140625" style="219"/>
    <col min="14595" max="14595" width="10.85546875" style="219" customWidth="1"/>
    <col min="14596" max="14596" width="9.140625" style="219"/>
    <col min="14597" max="14597" width="13.140625" style="219" customWidth="1"/>
    <col min="14598" max="14598" width="13.28515625" style="219" customWidth="1"/>
    <col min="14599" max="14599" width="14.85546875" style="219" customWidth="1"/>
    <col min="14600" max="14600" width="9.140625" style="219"/>
    <col min="14601" max="14601" width="10.7109375" style="219" customWidth="1"/>
    <col min="14602" max="14602" width="11" style="219" customWidth="1"/>
    <col min="14603" max="14603" width="13.5703125" style="219" customWidth="1"/>
    <col min="14604" max="14604" width="10.7109375" style="219" customWidth="1"/>
    <col min="14605" max="14605" width="12.85546875" style="219" customWidth="1"/>
    <col min="14606" max="14607" width="10.42578125" style="219" customWidth="1"/>
    <col min="14608" max="14608" width="10.140625" style="219" customWidth="1"/>
    <col min="14609" max="14609" width="9.85546875" style="219" customWidth="1"/>
    <col min="14610" max="14610" width="10.28515625" style="219" customWidth="1"/>
    <col min="14611" max="14611" width="10.5703125" style="219" customWidth="1"/>
    <col min="14612" max="14848" width="9.140625" style="219"/>
    <col min="14849" max="14849" width="52.42578125" style="219" customWidth="1"/>
    <col min="14850" max="14850" width="9.140625" style="219"/>
    <col min="14851" max="14851" width="10.85546875" style="219" customWidth="1"/>
    <col min="14852" max="14852" width="9.140625" style="219"/>
    <col min="14853" max="14853" width="13.140625" style="219" customWidth="1"/>
    <col min="14854" max="14854" width="13.28515625" style="219" customWidth="1"/>
    <col min="14855" max="14855" width="14.85546875" style="219" customWidth="1"/>
    <col min="14856" max="14856" width="9.140625" style="219"/>
    <col min="14857" max="14857" width="10.7109375" style="219" customWidth="1"/>
    <col min="14858" max="14858" width="11" style="219" customWidth="1"/>
    <col min="14859" max="14859" width="13.5703125" style="219" customWidth="1"/>
    <col min="14860" max="14860" width="10.7109375" style="219" customWidth="1"/>
    <col min="14861" max="14861" width="12.85546875" style="219" customWidth="1"/>
    <col min="14862" max="14863" width="10.42578125" style="219" customWidth="1"/>
    <col min="14864" max="14864" width="10.140625" style="219" customWidth="1"/>
    <col min="14865" max="14865" width="9.85546875" style="219" customWidth="1"/>
    <col min="14866" max="14866" width="10.28515625" style="219" customWidth="1"/>
    <col min="14867" max="14867" width="10.5703125" style="219" customWidth="1"/>
    <col min="14868" max="15104" width="9.140625" style="219"/>
    <col min="15105" max="15105" width="52.42578125" style="219" customWidth="1"/>
    <col min="15106" max="15106" width="9.140625" style="219"/>
    <col min="15107" max="15107" width="10.85546875" style="219" customWidth="1"/>
    <col min="15108" max="15108" width="9.140625" style="219"/>
    <col min="15109" max="15109" width="13.140625" style="219" customWidth="1"/>
    <col min="15110" max="15110" width="13.28515625" style="219" customWidth="1"/>
    <col min="15111" max="15111" width="14.85546875" style="219" customWidth="1"/>
    <col min="15112" max="15112" width="9.140625" style="219"/>
    <col min="15113" max="15113" width="10.7109375" style="219" customWidth="1"/>
    <col min="15114" max="15114" width="11" style="219" customWidth="1"/>
    <col min="15115" max="15115" width="13.5703125" style="219" customWidth="1"/>
    <col min="15116" max="15116" width="10.7109375" style="219" customWidth="1"/>
    <col min="15117" max="15117" width="12.85546875" style="219" customWidth="1"/>
    <col min="15118" max="15119" width="10.42578125" style="219" customWidth="1"/>
    <col min="15120" max="15120" width="10.140625" style="219" customWidth="1"/>
    <col min="15121" max="15121" width="9.85546875" style="219" customWidth="1"/>
    <col min="15122" max="15122" width="10.28515625" style="219" customWidth="1"/>
    <col min="15123" max="15123" width="10.5703125" style="219" customWidth="1"/>
    <col min="15124" max="15360" width="9.140625" style="219"/>
    <col min="15361" max="15361" width="52.42578125" style="219" customWidth="1"/>
    <col min="15362" max="15362" width="9.140625" style="219"/>
    <col min="15363" max="15363" width="10.85546875" style="219" customWidth="1"/>
    <col min="15364" max="15364" width="9.140625" style="219"/>
    <col min="15365" max="15365" width="13.140625" style="219" customWidth="1"/>
    <col min="15366" max="15366" width="13.28515625" style="219" customWidth="1"/>
    <col min="15367" max="15367" width="14.85546875" style="219" customWidth="1"/>
    <col min="15368" max="15368" width="9.140625" style="219"/>
    <col min="15369" max="15369" width="10.7109375" style="219" customWidth="1"/>
    <col min="15370" max="15370" width="11" style="219" customWidth="1"/>
    <col min="15371" max="15371" width="13.5703125" style="219" customWidth="1"/>
    <col min="15372" max="15372" width="10.7109375" style="219" customWidth="1"/>
    <col min="15373" max="15373" width="12.85546875" style="219" customWidth="1"/>
    <col min="15374" max="15375" width="10.42578125" style="219" customWidth="1"/>
    <col min="15376" max="15376" width="10.140625" style="219" customWidth="1"/>
    <col min="15377" max="15377" width="9.85546875" style="219" customWidth="1"/>
    <col min="15378" max="15378" width="10.28515625" style="219" customWidth="1"/>
    <col min="15379" max="15379" width="10.5703125" style="219" customWidth="1"/>
    <col min="15380" max="15616" width="9.140625" style="219"/>
    <col min="15617" max="15617" width="52.42578125" style="219" customWidth="1"/>
    <col min="15618" max="15618" width="9.140625" style="219"/>
    <col min="15619" max="15619" width="10.85546875" style="219" customWidth="1"/>
    <col min="15620" max="15620" width="9.140625" style="219"/>
    <col min="15621" max="15621" width="13.140625" style="219" customWidth="1"/>
    <col min="15622" max="15622" width="13.28515625" style="219" customWidth="1"/>
    <col min="15623" max="15623" width="14.85546875" style="219" customWidth="1"/>
    <col min="15624" max="15624" width="9.140625" style="219"/>
    <col min="15625" max="15625" width="10.7109375" style="219" customWidth="1"/>
    <col min="15626" max="15626" width="11" style="219" customWidth="1"/>
    <col min="15627" max="15627" width="13.5703125" style="219" customWidth="1"/>
    <col min="15628" max="15628" width="10.7109375" style="219" customWidth="1"/>
    <col min="15629" max="15629" width="12.85546875" style="219" customWidth="1"/>
    <col min="15630" max="15631" width="10.42578125" style="219" customWidth="1"/>
    <col min="15632" max="15632" width="10.140625" style="219" customWidth="1"/>
    <col min="15633" max="15633" width="9.85546875" style="219" customWidth="1"/>
    <col min="15634" max="15634" width="10.28515625" style="219" customWidth="1"/>
    <col min="15635" max="15635" width="10.5703125" style="219" customWidth="1"/>
    <col min="15636" max="15872" width="9.140625" style="219"/>
    <col min="15873" max="15873" width="52.42578125" style="219" customWidth="1"/>
    <col min="15874" max="15874" width="9.140625" style="219"/>
    <col min="15875" max="15875" width="10.85546875" style="219" customWidth="1"/>
    <col min="15876" max="15876" width="9.140625" style="219"/>
    <col min="15877" max="15877" width="13.140625" style="219" customWidth="1"/>
    <col min="15878" max="15878" width="13.28515625" style="219" customWidth="1"/>
    <col min="15879" max="15879" width="14.85546875" style="219" customWidth="1"/>
    <col min="15880" max="15880" width="9.140625" style="219"/>
    <col min="15881" max="15881" width="10.7109375" style="219" customWidth="1"/>
    <col min="15882" max="15882" width="11" style="219" customWidth="1"/>
    <col min="15883" max="15883" width="13.5703125" style="219" customWidth="1"/>
    <col min="15884" max="15884" width="10.7109375" style="219" customWidth="1"/>
    <col min="15885" max="15885" width="12.85546875" style="219" customWidth="1"/>
    <col min="15886" max="15887" width="10.42578125" style="219" customWidth="1"/>
    <col min="15888" max="15888" width="10.140625" style="219" customWidth="1"/>
    <col min="15889" max="15889" width="9.85546875" style="219" customWidth="1"/>
    <col min="15890" max="15890" width="10.28515625" style="219" customWidth="1"/>
    <col min="15891" max="15891" width="10.5703125" style="219" customWidth="1"/>
    <col min="15892" max="16128" width="9.140625" style="219"/>
    <col min="16129" max="16129" width="52.42578125" style="219" customWidth="1"/>
    <col min="16130" max="16130" width="9.140625" style="219"/>
    <col min="16131" max="16131" width="10.85546875" style="219" customWidth="1"/>
    <col min="16132" max="16132" width="9.140625" style="219"/>
    <col min="16133" max="16133" width="13.140625" style="219" customWidth="1"/>
    <col min="16134" max="16134" width="13.28515625" style="219" customWidth="1"/>
    <col min="16135" max="16135" width="14.85546875" style="219" customWidth="1"/>
    <col min="16136" max="16136" width="9.140625" style="219"/>
    <col min="16137" max="16137" width="10.7109375" style="219" customWidth="1"/>
    <col min="16138" max="16138" width="11" style="219" customWidth="1"/>
    <col min="16139" max="16139" width="13.5703125" style="219" customWidth="1"/>
    <col min="16140" max="16140" width="10.7109375" style="219" customWidth="1"/>
    <col min="16141" max="16141" width="12.85546875" style="219" customWidth="1"/>
    <col min="16142" max="16143" width="10.42578125" style="219" customWidth="1"/>
    <col min="16144" max="16144" width="10.140625" style="219" customWidth="1"/>
    <col min="16145" max="16145" width="9.85546875" style="219" customWidth="1"/>
    <col min="16146" max="16146" width="10.28515625" style="219" customWidth="1"/>
    <col min="16147" max="16147" width="10.5703125" style="219" customWidth="1"/>
    <col min="16148" max="16384" width="9.140625" style="219"/>
  </cols>
  <sheetData>
    <row r="1" spans="1:19" ht="15.75" x14ac:dyDescent="0.25">
      <c r="A1" s="218" t="s">
        <v>490</v>
      </c>
      <c r="B1" s="81" t="s">
        <v>98</v>
      </c>
      <c r="C1" s="78"/>
      <c r="D1" s="78"/>
      <c r="E1" s="78"/>
      <c r="F1" s="78"/>
      <c r="G1" s="78"/>
    </row>
    <row r="2" spans="1:19" ht="15.75" x14ac:dyDescent="0.25">
      <c r="A2" s="218" t="s">
        <v>495</v>
      </c>
      <c r="B2" s="82" t="s">
        <v>500</v>
      </c>
      <c r="C2" s="78"/>
      <c r="D2" s="78"/>
      <c r="E2" s="78"/>
      <c r="F2" s="78"/>
      <c r="G2" s="78"/>
    </row>
    <row r="3" spans="1:19" ht="15.75" x14ac:dyDescent="0.25">
      <c r="A3" s="218" t="s">
        <v>5</v>
      </c>
      <c r="B3" s="452" t="s">
        <v>117</v>
      </c>
      <c r="C3" s="452"/>
      <c r="D3" s="452"/>
      <c r="E3" s="452"/>
      <c r="F3" s="452"/>
      <c r="G3" s="452"/>
      <c r="H3" s="452"/>
      <c r="I3" s="452"/>
      <c r="J3" s="452"/>
      <c r="K3" s="452"/>
      <c r="L3" s="452"/>
      <c r="M3" s="452"/>
      <c r="N3" s="452"/>
      <c r="O3" s="452"/>
      <c r="P3" s="452"/>
      <c r="Q3" s="452"/>
      <c r="R3" s="452"/>
      <c r="S3" s="452"/>
    </row>
    <row r="4" spans="1:19" x14ac:dyDescent="0.2">
      <c r="B4" s="452" t="s">
        <v>99</v>
      </c>
      <c r="C4" s="452"/>
      <c r="D4" s="452"/>
      <c r="E4" s="452"/>
      <c r="F4" s="452"/>
      <c r="G4" s="452"/>
      <c r="H4" s="452"/>
      <c r="I4" s="452"/>
      <c r="J4" s="452"/>
      <c r="K4" s="452"/>
      <c r="L4" s="452"/>
      <c r="M4" s="452"/>
      <c r="N4" s="452"/>
      <c r="O4" s="452"/>
      <c r="P4" s="452"/>
      <c r="Q4" s="452"/>
      <c r="R4" s="452"/>
      <c r="S4" s="452"/>
    </row>
    <row r="5" spans="1:19" x14ac:dyDescent="0.2">
      <c r="B5" s="452" t="s">
        <v>100</v>
      </c>
      <c r="C5" s="452"/>
      <c r="D5" s="452"/>
      <c r="E5" s="452"/>
      <c r="F5" s="452"/>
      <c r="G5" s="452"/>
      <c r="H5" s="452"/>
      <c r="I5" s="452"/>
      <c r="J5" s="452"/>
      <c r="K5" s="452"/>
      <c r="L5" s="452"/>
      <c r="M5" s="452"/>
      <c r="N5" s="452"/>
      <c r="O5" s="452"/>
      <c r="P5" s="452"/>
      <c r="Q5" s="452"/>
      <c r="R5" s="452"/>
      <c r="S5" s="452"/>
    </row>
    <row r="6" spans="1:19" x14ac:dyDescent="0.2">
      <c r="B6" s="452" t="s">
        <v>101</v>
      </c>
      <c r="C6" s="452"/>
      <c r="D6" s="452"/>
      <c r="E6" s="452"/>
      <c r="F6" s="452"/>
      <c r="G6" s="452"/>
      <c r="H6" s="452"/>
      <c r="I6" s="452"/>
      <c r="J6" s="452"/>
      <c r="K6" s="452"/>
      <c r="L6" s="452"/>
      <c r="M6" s="452"/>
      <c r="N6" s="452"/>
      <c r="O6" s="452"/>
      <c r="P6" s="452"/>
      <c r="Q6" s="452"/>
      <c r="R6" s="452"/>
      <c r="S6" s="452"/>
    </row>
    <row r="7" spans="1:19" ht="24" customHeight="1" x14ac:dyDescent="0.2">
      <c r="B7" s="451" t="s">
        <v>116</v>
      </c>
      <c r="C7" s="451"/>
      <c r="D7" s="451"/>
      <c r="E7" s="451"/>
      <c r="F7" s="451"/>
      <c r="G7" s="451"/>
      <c r="H7" s="451"/>
      <c r="I7" s="451"/>
      <c r="J7" s="451"/>
      <c r="K7" s="451"/>
      <c r="L7" s="451"/>
      <c r="M7" s="451"/>
      <c r="N7" s="451"/>
      <c r="O7" s="451"/>
      <c r="P7" s="451"/>
      <c r="Q7" s="451"/>
      <c r="R7" s="451"/>
      <c r="S7" s="451"/>
    </row>
    <row r="8" spans="1:19" ht="14.25" customHeight="1" x14ac:dyDescent="0.2">
      <c r="B8" s="451" t="s">
        <v>102</v>
      </c>
      <c r="C8" s="451"/>
      <c r="D8" s="451"/>
      <c r="E8" s="451"/>
      <c r="F8" s="451"/>
      <c r="G8" s="451"/>
      <c r="H8" s="451"/>
      <c r="I8" s="451"/>
      <c r="J8" s="451"/>
      <c r="K8" s="451"/>
      <c r="L8" s="451"/>
      <c r="M8" s="451"/>
      <c r="N8" s="451"/>
      <c r="O8" s="451"/>
      <c r="P8" s="451"/>
      <c r="Q8" s="451"/>
      <c r="R8" s="451"/>
      <c r="S8" s="451"/>
    </row>
    <row r="9" spans="1:19" ht="12.75" customHeight="1" x14ac:dyDescent="0.2">
      <c r="B9" s="451" t="s">
        <v>114</v>
      </c>
      <c r="C9" s="451"/>
      <c r="D9" s="451"/>
      <c r="E9" s="451"/>
      <c r="F9" s="451"/>
      <c r="G9" s="451"/>
      <c r="H9" s="451"/>
      <c r="I9" s="451"/>
      <c r="J9" s="451"/>
      <c r="K9" s="451"/>
      <c r="L9" s="451"/>
      <c r="M9" s="451"/>
      <c r="N9" s="451"/>
      <c r="O9" s="451"/>
      <c r="P9" s="451"/>
      <c r="Q9" s="451"/>
      <c r="R9" s="451"/>
      <c r="S9" s="451"/>
    </row>
    <row r="10" spans="1:19" x14ac:dyDescent="0.2">
      <c r="B10" s="452" t="s">
        <v>103</v>
      </c>
      <c r="C10" s="452"/>
      <c r="D10" s="452"/>
      <c r="E10" s="452"/>
      <c r="F10" s="452"/>
      <c r="G10" s="452"/>
      <c r="H10" s="452"/>
      <c r="I10" s="452"/>
      <c r="J10" s="452"/>
      <c r="K10" s="452"/>
      <c r="L10" s="452"/>
      <c r="M10" s="452"/>
      <c r="N10" s="452"/>
      <c r="O10" s="452"/>
      <c r="P10" s="452"/>
      <c r="Q10" s="452"/>
      <c r="R10" s="452"/>
      <c r="S10" s="452"/>
    </row>
    <row r="11" spans="1:19" x14ac:dyDescent="0.2">
      <c r="B11" s="452" t="s">
        <v>104</v>
      </c>
      <c r="C11" s="452"/>
      <c r="D11" s="452"/>
      <c r="E11" s="452"/>
      <c r="F11" s="452"/>
      <c r="G11" s="452"/>
      <c r="H11" s="452"/>
      <c r="I11" s="452"/>
      <c r="J11" s="452"/>
      <c r="K11" s="452"/>
      <c r="L11" s="452"/>
      <c r="M11" s="452"/>
      <c r="N11" s="452"/>
      <c r="O11" s="452"/>
      <c r="P11" s="452"/>
      <c r="Q11" s="452"/>
      <c r="R11" s="452"/>
      <c r="S11" s="452"/>
    </row>
    <row r="12" spans="1:19" ht="25.5" customHeight="1" x14ac:dyDescent="0.2">
      <c r="B12" s="451" t="s">
        <v>324</v>
      </c>
      <c r="C12" s="451"/>
      <c r="D12" s="451"/>
      <c r="E12" s="451"/>
      <c r="F12" s="451"/>
      <c r="G12" s="451"/>
      <c r="H12" s="451"/>
      <c r="I12" s="451"/>
      <c r="J12" s="451"/>
      <c r="K12" s="451"/>
      <c r="L12" s="451"/>
      <c r="M12" s="451"/>
      <c r="N12" s="451"/>
      <c r="O12" s="451"/>
      <c r="P12" s="451"/>
      <c r="Q12" s="451"/>
      <c r="R12" s="451"/>
      <c r="S12" s="451"/>
    </row>
    <row r="13" spans="1:19" ht="13.5" thickBot="1" x14ac:dyDescent="0.25">
      <c r="A13" s="223"/>
      <c r="D13" s="222"/>
      <c r="E13" s="222"/>
      <c r="F13" s="222"/>
      <c r="G13" s="222"/>
    </row>
    <row r="14" spans="1:19" s="230" customFormat="1" ht="52.5" thickTop="1" thickBot="1" x14ac:dyDescent="0.25">
      <c r="A14" s="231" t="s">
        <v>105</v>
      </c>
      <c r="B14" s="224" t="s">
        <v>492</v>
      </c>
      <c r="C14" s="225" t="s">
        <v>493</v>
      </c>
      <c r="D14" s="226" t="s">
        <v>329</v>
      </c>
      <c r="E14" s="227" t="s">
        <v>330</v>
      </c>
      <c r="F14" s="228" t="s">
        <v>331</v>
      </c>
      <c r="G14" s="225" t="s">
        <v>181</v>
      </c>
      <c r="H14" s="227" t="s">
        <v>332</v>
      </c>
      <c r="I14" s="225" t="s">
        <v>333</v>
      </c>
      <c r="J14" s="227" t="s">
        <v>334</v>
      </c>
      <c r="K14" s="228" t="s">
        <v>335</v>
      </c>
      <c r="L14" s="228" t="s">
        <v>336</v>
      </c>
      <c r="M14" s="228" t="s">
        <v>337</v>
      </c>
      <c r="N14" s="228" t="s">
        <v>338</v>
      </c>
      <c r="O14" s="228" t="s">
        <v>494</v>
      </c>
      <c r="P14" s="228" t="s">
        <v>340</v>
      </c>
      <c r="Q14" s="228" t="s">
        <v>341</v>
      </c>
      <c r="R14" s="228" t="s">
        <v>342</v>
      </c>
      <c r="S14" s="229" t="s">
        <v>343</v>
      </c>
    </row>
    <row r="15" spans="1:19" s="239" customFormat="1" ht="13.5" thickTop="1" x14ac:dyDescent="0.2">
      <c r="A15" s="231"/>
      <c r="B15" s="232">
        <v>1039894.7789058401</v>
      </c>
      <c r="C15" s="233">
        <v>1193482.5833333333</v>
      </c>
      <c r="D15" s="234">
        <v>43284.115864587489</v>
      </c>
      <c r="E15" s="235">
        <v>36019.598868040339</v>
      </c>
      <c r="F15" s="236">
        <v>3012.7151593140243</v>
      </c>
      <c r="G15" s="237">
        <v>4251.8018372331253</v>
      </c>
      <c r="H15" s="235">
        <v>30613.649434950323</v>
      </c>
      <c r="I15" s="237">
        <v>5405.9437920100099</v>
      </c>
      <c r="J15" s="235">
        <v>768.57381774000248</v>
      </c>
      <c r="K15" s="236">
        <v>729.37655807999977</v>
      </c>
      <c r="L15" s="236">
        <v>339.38586573000021</v>
      </c>
      <c r="M15" s="236">
        <v>763.02089767000393</v>
      </c>
      <c r="N15" s="236">
        <v>332.9332953700021</v>
      </c>
      <c r="O15" s="236">
        <v>308.97513590000011</v>
      </c>
      <c r="P15" s="236">
        <v>300.90939138000311</v>
      </c>
      <c r="Q15" s="236">
        <v>52.870822180002129</v>
      </c>
      <c r="R15" s="236">
        <v>1502.0230797899794</v>
      </c>
      <c r="S15" s="238">
        <v>305.68099714001556</v>
      </c>
    </row>
    <row r="16" spans="1:19" s="220" customFormat="1" x14ac:dyDescent="0.2">
      <c r="A16" s="244" t="s">
        <v>106</v>
      </c>
      <c r="B16" s="232" t="s">
        <v>511</v>
      </c>
      <c r="C16" s="233" t="s">
        <v>511</v>
      </c>
      <c r="D16" s="234"/>
      <c r="E16" s="240"/>
      <c r="F16" s="236"/>
      <c r="G16" s="237"/>
      <c r="H16" s="240"/>
      <c r="I16" s="241"/>
      <c r="J16" s="240"/>
      <c r="K16" s="242"/>
      <c r="L16" s="242"/>
      <c r="M16" s="242"/>
      <c r="N16" s="242"/>
      <c r="O16" s="242"/>
      <c r="P16" s="242"/>
      <c r="Q16" s="242"/>
      <c r="R16" s="242"/>
      <c r="S16" s="243"/>
    </row>
    <row r="17" spans="1:19" s="239" customFormat="1" x14ac:dyDescent="0.2">
      <c r="A17" s="244"/>
      <c r="B17" s="232">
        <v>558663.96096666716</v>
      </c>
      <c r="C17" s="233">
        <v>628669.16666666663</v>
      </c>
      <c r="D17" s="234">
        <v>29050.75435890798</v>
      </c>
      <c r="E17" s="235">
        <v>24030.826428650136</v>
      </c>
      <c r="F17" s="236">
        <v>2159.8062510470595</v>
      </c>
      <c r="G17" s="237">
        <v>2860.1216792107825</v>
      </c>
      <c r="H17" s="235">
        <v>19966.948907590093</v>
      </c>
      <c r="I17" s="237">
        <v>4063.8740568500416</v>
      </c>
      <c r="J17" s="235">
        <v>669.47184441001252</v>
      </c>
      <c r="K17" s="236">
        <v>729.28017687001636</v>
      </c>
      <c r="L17" s="236">
        <v>337.69793925000761</v>
      </c>
      <c r="M17" s="236">
        <v>467.71161355000004</v>
      </c>
      <c r="N17" s="236">
        <v>275.67683865000384</v>
      </c>
      <c r="O17" s="236">
        <v>271.05987376000223</v>
      </c>
      <c r="P17" s="236">
        <v>168.34818739999969</v>
      </c>
      <c r="Q17" s="236">
        <v>29.859847789999993</v>
      </c>
      <c r="R17" s="236">
        <v>964.37533072999804</v>
      </c>
      <c r="S17" s="238">
        <v>149.61744303000091</v>
      </c>
    </row>
    <row r="18" spans="1:19" s="220" customFormat="1" x14ac:dyDescent="0.2">
      <c r="A18" s="244" t="s">
        <v>42</v>
      </c>
      <c r="B18" s="232" t="s">
        <v>511</v>
      </c>
      <c r="C18" s="233" t="s">
        <v>511</v>
      </c>
      <c r="D18" s="234"/>
      <c r="E18" s="240"/>
      <c r="F18" s="236"/>
      <c r="G18" s="237"/>
      <c r="H18" s="240"/>
      <c r="I18" s="241"/>
      <c r="J18" s="240"/>
      <c r="K18" s="242"/>
      <c r="L18" s="242"/>
      <c r="M18" s="242"/>
      <c r="N18" s="242"/>
      <c r="O18" s="242"/>
      <c r="P18" s="242"/>
      <c r="Q18" s="242"/>
      <c r="R18" s="242"/>
      <c r="S18" s="243"/>
    </row>
    <row r="19" spans="1:19" s="239" customFormat="1" x14ac:dyDescent="0.2">
      <c r="A19" s="245"/>
      <c r="B19" s="232">
        <v>100888.12190833506</v>
      </c>
      <c r="C19" s="233">
        <v>107476.08333333333</v>
      </c>
      <c r="D19" s="234">
        <v>9468.1585509098259</v>
      </c>
      <c r="E19" s="235">
        <v>7792.7756046701888</v>
      </c>
      <c r="F19" s="236">
        <v>842.91973560079532</v>
      </c>
      <c r="G19" s="237">
        <v>832.46321063884261</v>
      </c>
      <c r="H19" s="235">
        <v>5737.6943228901364</v>
      </c>
      <c r="I19" s="237">
        <v>2055.0814678200504</v>
      </c>
      <c r="J19" s="235">
        <v>579.47503002001395</v>
      </c>
      <c r="K19" s="236">
        <v>729.28017687001784</v>
      </c>
      <c r="L19" s="236">
        <v>337.69793925000835</v>
      </c>
      <c r="M19" s="236">
        <v>47.355226470001121</v>
      </c>
      <c r="N19" s="236">
        <v>184.8232789400044</v>
      </c>
      <c r="O19" s="236">
        <v>119.50088834000285</v>
      </c>
      <c r="P19" s="236">
        <v>1.5164411300000356</v>
      </c>
      <c r="Q19" s="236">
        <v>2.1513707000000508</v>
      </c>
      <c r="R19" s="236">
        <v>1.4698408600000359</v>
      </c>
      <c r="S19" s="238">
        <v>51.328201180001244</v>
      </c>
    </row>
    <row r="20" spans="1:19" s="220" customFormat="1" x14ac:dyDescent="0.2">
      <c r="A20" s="246" t="s">
        <v>43</v>
      </c>
      <c r="B20" s="232" t="s">
        <v>511</v>
      </c>
      <c r="C20" s="233" t="s">
        <v>511</v>
      </c>
      <c r="D20" s="234"/>
      <c r="E20" s="240"/>
      <c r="F20" s="236"/>
      <c r="G20" s="237"/>
      <c r="H20" s="240"/>
      <c r="I20" s="241"/>
      <c r="J20" s="240"/>
      <c r="K20" s="242"/>
      <c r="L20" s="242"/>
      <c r="M20" s="242"/>
      <c r="N20" s="242"/>
      <c r="O20" s="242"/>
      <c r="P20" s="242"/>
      <c r="Q20" s="242"/>
      <c r="R20" s="242"/>
      <c r="S20" s="243"/>
    </row>
    <row r="21" spans="1:19" s="239" customFormat="1" x14ac:dyDescent="0.2">
      <c r="A21" s="247" t="s">
        <v>44</v>
      </c>
      <c r="B21" s="232">
        <v>98798.431200001549</v>
      </c>
      <c r="C21" s="233">
        <v>105172.16666666667</v>
      </c>
      <c r="D21" s="234">
        <v>9252.3728152734657</v>
      </c>
      <c r="E21" s="235">
        <v>7614.6591644101745</v>
      </c>
      <c r="F21" s="236">
        <v>823.51362449286421</v>
      </c>
      <c r="G21" s="237">
        <v>814.20002637042683</v>
      </c>
      <c r="H21" s="235">
        <v>5587.9873066901273</v>
      </c>
      <c r="I21" s="237">
        <v>2026.6720468500466</v>
      </c>
      <c r="J21" s="235">
        <v>569.67694404001293</v>
      </c>
      <c r="K21" s="236">
        <v>721.64511420001656</v>
      </c>
      <c r="L21" s="236">
        <v>336.81510862000778</v>
      </c>
      <c r="M21" s="236">
        <v>46.185064850001048</v>
      </c>
      <c r="N21" s="236">
        <v>179.80154757000409</v>
      </c>
      <c r="O21" s="236">
        <v>116.25263064000265</v>
      </c>
      <c r="P21" s="236">
        <v>1.4402944400000328</v>
      </c>
      <c r="Q21" s="236">
        <v>2.0601594800000473</v>
      </c>
      <c r="R21" s="236">
        <v>1.4694386400000334</v>
      </c>
      <c r="S21" s="238">
        <v>50.851809260001154</v>
      </c>
    </row>
    <row r="22" spans="1:19" s="220" customFormat="1" x14ac:dyDescent="0.2">
      <c r="A22" s="247" t="s">
        <v>45</v>
      </c>
      <c r="B22" s="248">
        <v>36969.942144999914</v>
      </c>
      <c r="C22" s="249">
        <v>39095.25</v>
      </c>
      <c r="D22" s="250">
        <v>5308.0496735142378</v>
      </c>
      <c r="E22" s="240">
        <v>4298.8492796099999</v>
      </c>
      <c r="F22" s="242">
        <v>506.17255505272328</v>
      </c>
      <c r="G22" s="241">
        <v>503.02783885151416</v>
      </c>
      <c r="H22" s="240">
        <v>3218.0704695300001</v>
      </c>
      <c r="I22" s="241">
        <v>1080.7792044500002</v>
      </c>
      <c r="J22" s="240">
        <v>471.08515537</v>
      </c>
      <c r="K22" s="242">
        <v>3.6747679400000006</v>
      </c>
      <c r="L22" s="242">
        <v>336.58461288000007</v>
      </c>
      <c r="M22" s="242">
        <v>16.253284310000002</v>
      </c>
      <c r="N22" s="242">
        <v>111.53973641</v>
      </c>
      <c r="O22" s="242">
        <v>109.10340588</v>
      </c>
      <c r="P22" s="242">
        <v>0.67032308000000007</v>
      </c>
      <c r="Q22" s="242">
        <v>1.9850633000000002</v>
      </c>
      <c r="R22" s="242">
        <v>1.33910372</v>
      </c>
      <c r="S22" s="243">
        <v>28.482280829999997</v>
      </c>
    </row>
    <row r="23" spans="1:19" s="220" customFormat="1" x14ac:dyDescent="0.2">
      <c r="A23" s="247" t="s">
        <v>46</v>
      </c>
      <c r="B23" s="248">
        <v>37436.403040832629</v>
      </c>
      <c r="C23" s="249">
        <v>38235.75</v>
      </c>
      <c r="D23" s="250">
        <v>2406.0363972362202</v>
      </c>
      <c r="E23" s="240">
        <v>2027.8484087300003</v>
      </c>
      <c r="F23" s="242">
        <v>197.31223200401351</v>
      </c>
      <c r="G23" s="241">
        <v>180.87575650220671</v>
      </c>
      <c r="H23" s="240">
        <v>1362.1659225700002</v>
      </c>
      <c r="I23" s="241">
        <v>665.68171556000016</v>
      </c>
      <c r="J23" s="240">
        <v>16.404929320000004</v>
      </c>
      <c r="K23" s="242">
        <v>578.44078804000003</v>
      </c>
      <c r="L23" s="242">
        <v>0</v>
      </c>
      <c r="M23" s="242">
        <v>21.150773040000001</v>
      </c>
      <c r="N23" s="242">
        <v>31.877585750000009</v>
      </c>
      <c r="O23" s="242">
        <v>1.9191735100000002</v>
      </c>
      <c r="P23" s="242">
        <v>0</v>
      </c>
      <c r="Q23" s="242">
        <v>0</v>
      </c>
      <c r="R23" s="242">
        <v>0</v>
      </c>
      <c r="S23" s="243">
        <v>15.619884960000002</v>
      </c>
    </row>
    <row r="24" spans="1:19" s="220" customFormat="1" x14ac:dyDescent="0.2">
      <c r="A24" s="247" t="s">
        <v>47</v>
      </c>
      <c r="B24" s="248">
        <v>13979.619258333334</v>
      </c>
      <c r="C24" s="249">
        <v>14151.833333333334</v>
      </c>
      <c r="D24" s="250">
        <v>595.89814218551419</v>
      </c>
      <c r="E24" s="240">
        <v>506.62917819999996</v>
      </c>
      <c r="F24" s="242">
        <v>42.094953920605199</v>
      </c>
      <c r="G24" s="241">
        <v>47.174010064909041</v>
      </c>
      <c r="H24" s="240">
        <v>354.78864100999999</v>
      </c>
      <c r="I24" s="241">
        <v>151.84038468999998</v>
      </c>
      <c r="J24" s="240">
        <v>2.9683742500000001</v>
      </c>
      <c r="K24" s="242">
        <v>137.00713026999998</v>
      </c>
      <c r="L24" s="242">
        <v>0</v>
      </c>
      <c r="M24" s="242">
        <v>5.2643528700000006</v>
      </c>
      <c r="N24" s="242">
        <v>5.4277299099999992</v>
      </c>
      <c r="O24" s="242">
        <v>0.48807909999999999</v>
      </c>
      <c r="P24" s="242">
        <v>0</v>
      </c>
      <c r="Q24" s="242">
        <v>0</v>
      </c>
      <c r="R24" s="242">
        <v>0</v>
      </c>
      <c r="S24" s="243">
        <v>0.65022566000000004</v>
      </c>
    </row>
    <row r="25" spans="1:19" s="220" customFormat="1" x14ac:dyDescent="0.2">
      <c r="A25" s="247" t="s">
        <v>48</v>
      </c>
      <c r="B25" s="248">
        <v>448.22608416667055</v>
      </c>
      <c r="C25" s="249">
        <v>2058.6666666666665</v>
      </c>
      <c r="D25" s="250">
        <v>37.599868800640309</v>
      </c>
      <c r="E25" s="240">
        <v>32.418905960000004</v>
      </c>
      <c r="F25" s="242">
        <v>1.6450174132123274</v>
      </c>
      <c r="G25" s="241">
        <v>3.5359454274279747</v>
      </c>
      <c r="H25" s="240">
        <v>29.67296464</v>
      </c>
      <c r="I25" s="241">
        <v>2.7459380299999996</v>
      </c>
      <c r="J25" s="240">
        <v>0.76507002999999996</v>
      </c>
      <c r="K25" s="242">
        <v>2.0785630000000006E-2</v>
      </c>
      <c r="L25" s="242">
        <v>0</v>
      </c>
      <c r="M25" s="242">
        <v>6.5491759999999996E-2</v>
      </c>
      <c r="N25" s="242">
        <v>1.2656827500000001</v>
      </c>
      <c r="O25" s="242">
        <v>1.7928389999999999E-2</v>
      </c>
      <c r="P25" s="242">
        <v>1.2038649999999998E-2</v>
      </c>
      <c r="Q25" s="242">
        <v>0</v>
      </c>
      <c r="R25" s="242">
        <v>0</v>
      </c>
      <c r="S25" s="243">
        <v>0.57858737000000005</v>
      </c>
    </row>
    <row r="26" spans="1:19" s="220" customFormat="1" x14ac:dyDescent="0.2">
      <c r="A26" s="247"/>
      <c r="B26" s="248">
        <v>9964.2406716667392</v>
      </c>
      <c r="C26" s="249">
        <v>12021.833333333334</v>
      </c>
      <c r="D26" s="250">
        <v>904.78873353664164</v>
      </c>
      <c r="E26" s="240">
        <v>748.91339191000009</v>
      </c>
      <c r="F26" s="242">
        <v>76.28886610229128</v>
      </c>
      <c r="G26" s="241">
        <v>79.586475524350277</v>
      </c>
      <c r="H26" s="240">
        <v>623.28930893999996</v>
      </c>
      <c r="I26" s="241">
        <v>125.62480412000001</v>
      </c>
      <c r="J26" s="240">
        <v>78.453415069999991</v>
      </c>
      <c r="K26" s="242">
        <v>2.5016423199999998</v>
      </c>
      <c r="L26" s="242">
        <v>0.23049574</v>
      </c>
      <c r="M26" s="242">
        <v>3.4511628700000005</v>
      </c>
      <c r="N26" s="242">
        <v>29.690812749999999</v>
      </c>
      <c r="O26" s="242">
        <v>4.7240437599999998</v>
      </c>
      <c r="P26" s="242">
        <v>0.75793270999999995</v>
      </c>
      <c r="Q26" s="242">
        <v>7.5096180000000012E-2</v>
      </c>
      <c r="R26" s="242">
        <v>0.13033491999999999</v>
      </c>
      <c r="S26" s="243">
        <v>5.5208304400000001</v>
      </c>
    </row>
    <row r="27" spans="1:19" s="220" customFormat="1" x14ac:dyDescent="0.2">
      <c r="A27" s="246" t="s">
        <v>49</v>
      </c>
      <c r="B27" s="232" t="s">
        <v>511</v>
      </c>
      <c r="C27" s="233" t="s">
        <v>511</v>
      </c>
      <c r="D27" s="234"/>
      <c r="E27" s="240"/>
      <c r="F27" s="236"/>
      <c r="G27" s="237"/>
      <c r="H27" s="240"/>
      <c r="I27" s="241"/>
      <c r="J27" s="240"/>
      <c r="K27" s="242"/>
      <c r="L27" s="242"/>
      <c r="M27" s="242"/>
      <c r="N27" s="242"/>
      <c r="O27" s="242"/>
      <c r="P27" s="242"/>
      <c r="Q27" s="242"/>
      <c r="R27" s="242"/>
      <c r="S27" s="243"/>
    </row>
    <row r="28" spans="1:19" s="239" customFormat="1" x14ac:dyDescent="0.2">
      <c r="A28" s="247" t="s">
        <v>50</v>
      </c>
      <c r="B28" s="232">
        <v>2089.6907083333331</v>
      </c>
      <c r="C28" s="233">
        <v>2640.3333333333335</v>
      </c>
      <c r="D28" s="234">
        <v>215.78573563634401</v>
      </c>
      <c r="E28" s="235">
        <v>178.11644026000002</v>
      </c>
      <c r="F28" s="236">
        <v>19.406111107929583</v>
      </c>
      <c r="G28" s="237">
        <v>18.263184268414413</v>
      </c>
      <c r="H28" s="235">
        <v>149.7070162</v>
      </c>
      <c r="I28" s="237">
        <v>28.409420970000003</v>
      </c>
      <c r="J28" s="235">
        <v>9.7980859800000015</v>
      </c>
      <c r="K28" s="236">
        <v>7.6350626700000008</v>
      </c>
      <c r="L28" s="236">
        <v>0.88283062999999984</v>
      </c>
      <c r="M28" s="236">
        <v>1.17016162</v>
      </c>
      <c r="N28" s="236">
        <v>5.0217313699999986</v>
      </c>
      <c r="O28" s="236">
        <v>3.2482576999999999</v>
      </c>
      <c r="P28" s="236">
        <v>7.6146690000000003E-2</v>
      </c>
      <c r="Q28" s="236">
        <v>9.1211219999999982E-2</v>
      </c>
      <c r="R28" s="236">
        <v>4.0221999999999995E-4</v>
      </c>
      <c r="S28" s="238">
        <v>0.47639191999999991</v>
      </c>
    </row>
    <row r="29" spans="1:19" s="220" customFormat="1" x14ac:dyDescent="0.2">
      <c r="A29" s="247" t="s">
        <v>51</v>
      </c>
      <c r="B29" s="248">
        <v>1519.6719249999999</v>
      </c>
      <c r="C29" s="249">
        <v>1825.75</v>
      </c>
      <c r="D29" s="250">
        <v>171.32426078377733</v>
      </c>
      <c r="E29" s="240">
        <v>140.54999254999998</v>
      </c>
      <c r="F29" s="242">
        <v>15.789831571585834</v>
      </c>
      <c r="G29" s="241">
        <v>14.984436662191513</v>
      </c>
      <c r="H29" s="240">
        <v>122.68252419000001</v>
      </c>
      <c r="I29" s="241">
        <v>17.86746827</v>
      </c>
      <c r="J29" s="240">
        <v>8.3419617200000005</v>
      </c>
      <c r="K29" s="242">
        <v>0.10833775</v>
      </c>
      <c r="L29" s="242">
        <v>0.87628459999999986</v>
      </c>
      <c r="M29" s="242">
        <v>0.87615549999999998</v>
      </c>
      <c r="N29" s="242">
        <v>3.9445526599999994</v>
      </c>
      <c r="O29" s="242">
        <v>3.18493753</v>
      </c>
      <c r="P29" s="242">
        <v>7.6146690000000003E-2</v>
      </c>
      <c r="Q29" s="242">
        <v>9.1211219999999982E-2</v>
      </c>
      <c r="R29" s="242">
        <v>0</v>
      </c>
      <c r="S29" s="243">
        <v>0.35951717</v>
      </c>
    </row>
    <row r="30" spans="1:19" s="220" customFormat="1" x14ac:dyDescent="0.2">
      <c r="A30" s="247" t="s">
        <v>52</v>
      </c>
      <c r="B30" s="248">
        <v>252.56201250000004</v>
      </c>
      <c r="C30" s="249">
        <v>339.08333333333331</v>
      </c>
      <c r="D30" s="250">
        <v>21.869794293799782</v>
      </c>
      <c r="E30" s="240">
        <v>18.432337309999998</v>
      </c>
      <c r="F30" s="242">
        <v>1.7941448053761877</v>
      </c>
      <c r="G30" s="241">
        <v>1.6433121784235953</v>
      </c>
      <c r="H30" s="240">
        <v>11.874947939999998</v>
      </c>
      <c r="I30" s="241">
        <v>6.5573824099999998</v>
      </c>
      <c r="J30" s="240">
        <v>0.20907748999999998</v>
      </c>
      <c r="K30" s="242">
        <v>5.6479746999999998</v>
      </c>
      <c r="L30" s="242">
        <v>0</v>
      </c>
      <c r="M30" s="242">
        <v>0.16041592000000005</v>
      </c>
      <c r="N30" s="242">
        <v>0.44873231000000002</v>
      </c>
      <c r="O30" s="242">
        <v>-5.3237E-4</v>
      </c>
      <c r="P30" s="242">
        <v>0</v>
      </c>
      <c r="Q30" s="242">
        <v>0</v>
      </c>
      <c r="R30" s="242">
        <v>4.0221999999999995E-4</v>
      </c>
      <c r="S30" s="243">
        <v>9.0536290000000005E-2</v>
      </c>
    </row>
    <row r="31" spans="1:19" s="220" customFormat="1" x14ac:dyDescent="0.2">
      <c r="A31" s="247" t="s">
        <v>53</v>
      </c>
      <c r="B31" s="248">
        <v>113.168085</v>
      </c>
      <c r="C31" s="249">
        <v>163.58333333333334</v>
      </c>
      <c r="D31" s="250">
        <v>7.5554985074361714</v>
      </c>
      <c r="E31" s="240">
        <v>6.4238835099999996</v>
      </c>
      <c r="F31" s="242">
        <v>0.53404615181401882</v>
      </c>
      <c r="G31" s="241">
        <v>0.5975688456221524</v>
      </c>
      <c r="H31" s="240">
        <v>4.3272402200000011</v>
      </c>
      <c r="I31" s="241">
        <v>2.0966442600000001</v>
      </c>
      <c r="J31" s="240">
        <v>5.5778490000000007E-2</v>
      </c>
      <c r="K31" s="242">
        <v>1.8215113000000005</v>
      </c>
      <c r="L31" s="242">
        <v>0</v>
      </c>
      <c r="M31" s="242">
        <v>3.0670429999999995E-2</v>
      </c>
      <c r="N31" s="242">
        <v>0.17976871</v>
      </c>
      <c r="O31" s="242">
        <v>0</v>
      </c>
      <c r="P31" s="242">
        <v>0</v>
      </c>
      <c r="Q31" s="242">
        <v>0</v>
      </c>
      <c r="R31" s="242">
        <v>0</v>
      </c>
      <c r="S31" s="243">
        <v>8.9108200000000016E-3</v>
      </c>
    </row>
    <row r="32" spans="1:19" s="220" customFormat="1" x14ac:dyDescent="0.2">
      <c r="A32" s="247" t="s">
        <v>54</v>
      </c>
      <c r="B32" s="248">
        <v>12.442219999999999</v>
      </c>
      <c r="C32" s="249">
        <v>50.5</v>
      </c>
      <c r="D32" s="250">
        <v>0.65908069192425611</v>
      </c>
      <c r="E32" s="240">
        <v>0.56819377000000004</v>
      </c>
      <c r="F32" s="242">
        <v>2.8844557860683125E-2</v>
      </c>
      <c r="G32" s="241">
        <v>6.2042364063572955E-2</v>
      </c>
      <c r="H32" s="240">
        <v>0.52320653000000006</v>
      </c>
      <c r="I32" s="241">
        <v>4.498767E-2</v>
      </c>
      <c r="J32" s="240">
        <v>6.8767099999999986E-3</v>
      </c>
      <c r="K32" s="242">
        <v>0</v>
      </c>
      <c r="L32" s="242">
        <v>6.5460300000000004E-3</v>
      </c>
      <c r="M32" s="242">
        <v>1.7879299999999999E-3</v>
      </c>
      <c r="N32" s="242">
        <v>3.073331000000001E-2</v>
      </c>
      <c r="O32" s="242">
        <v>0</v>
      </c>
      <c r="P32" s="242">
        <v>0</v>
      </c>
      <c r="Q32" s="242">
        <v>0</v>
      </c>
      <c r="R32" s="242">
        <v>0</v>
      </c>
      <c r="S32" s="243">
        <v>-9.5677999999999996E-4</v>
      </c>
    </row>
    <row r="33" spans="1:19" s="220" customFormat="1" x14ac:dyDescent="0.2">
      <c r="A33" s="251"/>
      <c r="B33" s="248">
        <v>191.84646583333327</v>
      </c>
      <c r="C33" s="249">
        <v>266.58333333333331</v>
      </c>
      <c r="D33" s="250">
        <v>14.377101359406439</v>
      </c>
      <c r="E33" s="240">
        <v>12.142033119999999</v>
      </c>
      <c r="F33" s="242">
        <v>1.2592440212928613</v>
      </c>
      <c r="G33" s="241">
        <v>0.97582421811357778</v>
      </c>
      <c r="H33" s="240">
        <v>10.299097319999998</v>
      </c>
      <c r="I33" s="241">
        <v>1.84293836</v>
      </c>
      <c r="J33" s="240">
        <v>1.1843915700000001</v>
      </c>
      <c r="K33" s="242">
        <v>5.7238920000000006E-2</v>
      </c>
      <c r="L33" s="242">
        <v>0</v>
      </c>
      <c r="M33" s="242">
        <v>0.10113183999999999</v>
      </c>
      <c r="N33" s="242">
        <v>0.41794437999999995</v>
      </c>
      <c r="O33" s="242">
        <v>6.3852540000000013E-2</v>
      </c>
      <c r="P33" s="242">
        <v>0</v>
      </c>
      <c r="Q33" s="242">
        <v>0</v>
      </c>
      <c r="R33" s="242">
        <v>0</v>
      </c>
      <c r="S33" s="243">
        <v>1.8384420000000002E-2</v>
      </c>
    </row>
    <row r="34" spans="1:19" s="220" customFormat="1" x14ac:dyDescent="0.2">
      <c r="A34" s="245"/>
      <c r="B34" s="232" t="s">
        <v>511</v>
      </c>
      <c r="C34" s="233" t="s">
        <v>511</v>
      </c>
      <c r="D34" s="234"/>
      <c r="E34" s="240"/>
      <c r="F34" s="236"/>
      <c r="G34" s="237"/>
      <c r="H34" s="240"/>
      <c r="I34" s="241"/>
      <c r="J34" s="240"/>
      <c r="K34" s="242"/>
      <c r="L34" s="242"/>
      <c r="M34" s="242"/>
      <c r="N34" s="242"/>
      <c r="O34" s="242"/>
      <c r="P34" s="242"/>
      <c r="Q34" s="242"/>
      <c r="R34" s="242"/>
      <c r="S34" s="243"/>
    </row>
    <row r="35" spans="1:19" s="220" customFormat="1" x14ac:dyDescent="0.2">
      <c r="A35" s="252" t="s">
        <v>55</v>
      </c>
      <c r="B35" s="232" t="s">
        <v>511</v>
      </c>
      <c r="C35" s="233" t="s">
        <v>511</v>
      </c>
      <c r="D35" s="234"/>
      <c r="E35" s="240"/>
      <c r="F35" s="236"/>
      <c r="G35" s="237"/>
      <c r="H35" s="240"/>
      <c r="I35" s="241"/>
      <c r="J35" s="240"/>
      <c r="K35" s="242"/>
      <c r="L35" s="242"/>
      <c r="M35" s="242"/>
      <c r="N35" s="242"/>
      <c r="O35" s="242"/>
      <c r="P35" s="242"/>
      <c r="Q35" s="242"/>
      <c r="R35" s="242"/>
      <c r="S35" s="243"/>
    </row>
    <row r="36" spans="1:19" s="239" customFormat="1" x14ac:dyDescent="0.2">
      <c r="A36" s="244"/>
      <c r="B36" s="232">
        <v>939006.6569975036</v>
      </c>
      <c r="C36" s="233">
        <v>1086146</v>
      </c>
      <c r="D36" s="234">
        <v>33815.9573136787</v>
      </c>
      <c r="E36" s="235">
        <v>28226.823263371014</v>
      </c>
      <c r="F36" s="236">
        <v>2169.7954237133017</v>
      </c>
      <c r="G36" s="237">
        <v>3419.3386265943846</v>
      </c>
      <c r="H36" s="235">
        <v>24875.955112060921</v>
      </c>
      <c r="I36" s="237">
        <v>3350.86232419009</v>
      </c>
      <c r="J36" s="235">
        <v>189.09878772000761</v>
      </c>
      <c r="K36" s="236">
        <v>9.6381210000017911E-2</v>
      </c>
      <c r="L36" s="236">
        <v>1.6879264800003135</v>
      </c>
      <c r="M36" s="236">
        <v>715.66567120002128</v>
      </c>
      <c r="N36" s="236">
        <v>148.1100164300058</v>
      </c>
      <c r="O36" s="236">
        <v>189.47424756000481</v>
      </c>
      <c r="P36" s="236">
        <v>299.39295025001019</v>
      </c>
      <c r="Q36" s="236">
        <v>50.719451480003343</v>
      </c>
      <c r="R36" s="236">
        <v>1500.5532389300156</v>
      </c>
      <c r="S36" s="238">
        <v>254.35279596002161</v>
      </c>
    </row>
    <row r="37" spans="1:19" s="220" customFormat="1" x14ac:dyDescent="0.2">
      <c r="A37" s="246" t="s">
        <v>56</v>
      </c>
      <c r="B37" s="232" t="s">
        <v>511</v>
      </c>
      <c r="C37" s="233" t="s">
        <v>511</v>
      </c>
      <c r="D37" s="234"/>
      <c r="E37" s="240"/>
      <c r="F37" s="236"/>
      <c r="G37" s="237"/>
      <c r="H37" s="240"/>
      <c r="I37" s="241"/>
      <c r="J37" s="240"/>
      <c r="K37" s="242"/>
      <c r="L37" s="242"/>
      <c r="M37" s="242"/>
      <c r="N37" s="242"/>
      <c r="O37" s="242"/>
      <c r="P37" s="242"/>
      <c r="Q37" s="242"/>
      <c r="R37" s="242"/>
      <c r="S37" s="243"/>
    </row>
    <row r="38" spans="1:19" s="239" customFormat="1" x14ac:dyDescent="0.2">
      <c r="A38" s="253" t="s">
        <v>57</v>
      </c>
      <c r="B38" s="232">
        <v>307811.01774999988</v>
      </c>
      <c r="C38" s="233">
        <v>350153.33333333331</v>
      </c>
      <c r="D38" s="234">
        <v>12850.361402350467</v>
      </c>
      <c r="E38" s="235">
        <v>10658.250309559999</v>
      </c>
      <c r="F38" s="236">
        <v>863.48489071034999</v>
      </c>
      <c r="G38" s="237">
        <v>1328.6262020801189</v>
      </c>
      <c r="H38" s="235">
        <v>9293.9132835599994</v>
      </c>
      <c r="I38" s="237">
        <v>1364.3335177500001</v>
      </c>
      <c r="J38" s="235">
        <v>62.402439029999996</v>
      </c>
      <c r="K38" s="236">
        <v>0</v>
      </c>
      <c r="L38" s="236">
        <v>0</v>
      </c>
      <c r="M38" s="236">
        <v>274.40209549999997</v>
      </c>
      <c r="N38" s="236">
        <v>27.555780519999999</v>
      </c>
      <c r="O38" s="236">
        <v>36.389500520000006</v>
      </c>
      <c r="P38" s="236">
        <v>67.738435339999995</v>
      </c>
      <c r="Q38" s="236">
        <v>19.693458950000004</v>
      </c>
      <c r="R38" s="236">
        <v>815.92067265000003</v>
      </c>
      <c r="S38" s="238">
        <v>60.203085810000005</v>
      </c>
    </row>
    <row r="39" spans="1:19" s="220" customFormat="1" x14ac:dyDescent="0.2">
      <c r="A39" s="253" t="s">
        <v>58</v>
      </c>
      <c r="B39" s="248">
        <v>20797.787930000039</v>
      </c>
      <c r="C39" s="249">
        <v>25636.083333333332</v>
      </c>
      <c r="D39" s="250">
        <v>957.71345047916736</v>
      </c>
      <c r="E39" s="240">
        <v>790.77421663000007</v>
      </c>
      <c r="F39" s="242">
        <v>64.083620334884856</v>
      </c>
      <c r="G39" s="241">
        <v>102.85561351428252</v>
      </c>
      <c r="H39" s="240">
        <v>665.89610175999996</v>
      </c>
      <c r="I39" s="241">
        <v>124.87811343999998</v>
      </c>
      <c r="J39" s="240">
        <v>6.7475639099999993</v>
      </c>
      <c r="K39" s="242">
        <v>0</v>
      </c>
      <c r="L39" s="242">
        <v>0</v>
      </c>
      <c r="M39" s="242">
        <v>21.673107669999997</v>
      </c>
      <c r="N39" s="242">
        <v>2.53119571</v>
      </c>
      <c r="O39" s="242">
        <v>6.8393317300000005</v>
      </c>
      <c r="P39" s="242">
        <v>2.9419225000000004</v>
      </c>
      <c r="Q39" s="242">
        <v>1.1727926899999999</v>
      </c>
      <c r="R39" s="242">
        <v>79.953483100000014</v>
      </c>
      <c r="S39" s="243">
        <v>3.0192161700000009</v>
      </c>
    </row>
    <row r="40" spans="1:19" s="220" customFormat="1" x14ac:dyDescent="0.2">
      <c r="A40" s="253" t="s">
        <v>59</v>
      </c>
      <c r="B40" s="248">
        <v>7962.9315308333835</v>
      </c>
      <c r="C40" s="249">
        <v>9858.3333333333339</v>
      </c>
      <c r="D40" s="250">
        <v>343.11126691663651</v>
      </c>
      <c r="E40" s="240">
        <v>283.95982954999999</v>
      </c>
      <c r="F40" s="242">
        <v>22.228225746123851</v>
      </c>
      <c r="G40" s="241">
        <v>36.92321162051271</v>
      </c>
      <c r="H40" s="240">
        <v>273.61938169000001</v>
      </c>
      <c r="I40" s="241">
        <v>10.340447859999999</v>
      </c>
      <c r="J40" s="240">
        <v>2.0128817300000001</v>
      </c>
      <c r="K40" s="242">
        <v>0</v>
      </c>
      <c r="L40" s="242">
        <v>0</v>
      </c>
      <c r="M40" s="242">
        <v>6.2822782099999994</v>
      </c>
      <c r="N40" s="242">
        <v>0.21894297999999998</v>
      </c>
      <c r="O40" s="242">
        <v>0</v>
      </c>
      <c r="P40" s="242">
        <v>0.34495762000000002</v>
      </c>
      <c r="Q40" s="242">
        <v>0.60290166000000001</v>
      </c>
      <c r="R40" s="242">
        <v>0.11842256999999999</v>
      </c>
      <c r="S40" s="243">
        <v>0.64026083999999994</v>
      </c>
    </row>
    <row r="41" spans="1:19" s="220" customFormat="1" x14ac:dyDescent="0.2">
      <c r="A41" s="253"/>
      <c r="B41" s="248">
        <v>1157.4902441666666</v>
      </c>
      <c r="C41" s="249">
        <v>1500.5</v>
      </c>
      <c r="D41" s="250">
        <v>46.260187173584015</v>
      </c>
      <c r="E41" s="240">
        <v>38.372946499999998</v>
      </c>
      <c r="F41" s="242">
        <v>2.7963590111284429</v>
      </c>
      <c r="G41" s="241">
        <v>5.0908816624555726</v>
      </c>
      <c r="H41" s="240">
        <v>36.951451269999993</v>
      </c>
      <c r="I41" s="241">
        <v>1.4214355000000001</v>
      </c>
      <c r="J41" s="240">
        <v>0.31968107999999995</v>
      </c>
      <c r="K41" s="242">
        <v>0</v>
      </c>
      <c r="L41" s="242">
        <v>0</v>
      </c>
      <c r="M41" s="242">
        <v>0.64940775999999989</v>
      </c>
      <c r="N41" s="242">
        <v>1.4326489999999994E-2</v>
      </c>
      <c r="O41" s="242">
        <v>5.2925899999999998E-3</v>
      </c>
      <c r="P41" s="242">
        <v>3.2721010000000002E-2</v>
      </c>
      <c r="Q41" s="242">
        <v>6.3995729999999987E-2</v>
      </c>
      <c r="R41" s="242">
        <v>6.9334729999999983E-2</v>
      </c>
      <c r="S41" s="243">
        <v>0.26141986</v>
      </c>
    </row>
    <row r="42" spans="1:19" s="220" customFormat="1" x14ac:dyDescent="0.2">
      <c r="A42" s="246" t="s">
        <v>60</v>
      </c>
      <c r="B42" s="232" t="s">
        <v>511</v>
      </c>
      <c r="C42" s="233" t="s">
        <v>511</v>
      </c>
      <c r="D42" s="234"/>
      <c r="E42" s="240"/>
      <c r="F42" s="236"/>
      <c r="G42" s="237"/>
      <c r="H42" s="240"/>
      <c r="I42" s="241"/>
      <c r="J42" s="240"/>
      <c r="K42" s="242"/>
      <c r="L42" s="242"/>
      <c r="M42" s="242"/>
      <c r="N42" s="242"/>
      <c r="O42" s="242"/>
      <c r="P42" s="242"/>
      <c r="Q42" s="242"/>
      <c r="R42" s="242"/>
      <c r="S42" s="243"/>
    </row>
    <row r="43" spans="1:19" s="239" customFormat="1" x14ac:dyDescent="0.2">
      <c r="A43" s="253" t="s">
        <v>61</v>
      </c>
      <c r="B43" s="232">
        <v>132065.82433666664</v>
      </c>
      <c r="C43" s="233">
        <v>152584.41666666666</v>
      </c>
      <c r="D43" s="234">
        <v>5922.7978827022462</v>
      </c>
      <c r="E43" s="235">
        <v>4907.6305459599989</v>
      </c>
      <c r="F43" s="236">
        <v>397.50002980373478</v>
      </c>
      <c r="G43" s="237">
        <v>617.66730693851218</v>
      </c>
      <c r="H43" s="235">
        <v>4464.5201553499983</v>
      </c>
      <c r="I43" s="237">
        <v>443.11080956999979</v>
      </c>
      <c r="J43" s="235">
        <v>24.429697709999996</v>
      </c>
      <c r="K43" s="236">
        <v>0</v>
      </c>
      <c r="L43" s="236">
        <v>0</v>
      </c>
      <c r="M43" s="236">
        <v>132.14753348999994</v>
      </c>
      <c r="N43" s="236">
        <v>57.162947649999992</v>
      </c>
      <c r="O43" s="236">
        <v>114.21764782999995</v>
      </c>
      <c r="P43" s="236">
        <v>34.586319909999979</v>
      </c>
      <c r="Q43" s="236">
        <v>7.6378067499999984</v>
      </c>
      <c r="R43" s="236">
        <v>36.894873359999991</v>
      </c>
      <c r="S43" s="238">
        <v>35.770707209999991</v>
      </c>
    </row>
    <row r="44" spans="1:19" s="220" customFormat="1" x14ac:dyDescent="0.2">
      <c r="A44" s="254" t="s">
        <v>62</v>
      </c>
      <c r="B44" s="248">
        <v>62999.189520833344</v>
      </c>
      <c r="C44" s="249">
        <v>74716.083333333328</v>
      </c>
      <c r="D44" s="250">
        <v>2688.7652181922294</v>
      </c>
      <c r="E44" s="240">
        <v>2231.2390637600001</v>
      </c>
      <c r="F44" s="242">
        <v>173.16435560784498</v>
      </c>
      <c r="G44" s="241">
        <v>284.36179882438387</v>
      </c>
      <c r="H44" s="240">
        <v>2054.2224599400001</v>
      </c>
      <c r="I44" s="241">
        <v>177.01734543999996</v>
      </c>
      <c r="J44" s="240">
        <v>12.653479299999999</v>
      </c>
      <c r="K44" s="242">
        <v>0</v>
      </c>
      <c r="L44" s="242">
        <v>0</v>
      </c>
      <c r="M44" s="242">
        <v>56.484170779999999</v>
      </c>
      <c r="N44" s="242">
        <v>16.932122560000003</v>
      </c>
      <c r="O44" s="242">
        <v>45.143255379999999</v>
      </c>
      <c r="P44" s="242">
        <v>13.936397049999998</v>
      </c>
      <c r="Q44" s="242">
        <v>3.3782184100000001</v>
      </c>
      <c r="R44" s="242">
        <v>13.86706918</v>
      </c>
      <c r="S44" s="243">
        <v>14.580797669999999</v>
      </c>
    </row>
    <row r="45" spans="1:19" s="220" customFormat="1" x14ac:dyDescent="0.2">
      <c r="A45" s="254" t="s">
        <v>63</v>
      </c>
      <c r="B45" s="248">
        <v>2211.0260675</v>
      </c>
      <c r="C45" s="249">
        <v>2466.75</v>
      </c>
      <c r="D45" s="250">
        <v>92.17991891199145</v>
      </c>
      <c r="E45" s="240">
        <v>76.505100599999992</v>
      </c>
      <c r="F45" s="242">
        <v>6.0033232771889633</v>
      </c>
      <c r="G45" s="241">
        <v>9.6714950348024971</v>
      </c>
      <c r="H45" s="240">
        <v>70.878889189999981</v>
      </c>
      <c r="I45" s="241">
        <v>5.6262363099999995</v>
      </c>
      <c r="J45" s="240">
        <v>0.40257940000000003</v>
      </c>
      <c r="K45" s="242">
        <v>0</v>
      </c>
      <c r="L45" s="242">
        <v>0</v>
      </c>
      <c r="M45" s="242">
        <v>2.3178811100000005</v>
      </c>
      <c r="N45" s="242">
        <v>0.34231244999999993</v>
      </c>
      <c r="O45" s="242">
        <v>1.04661677</v>
      </c>
      <c r="P45" s="242">
        <v>0.64636111000000007</v>
      </c>
      <c r="Q45" s="242">
        <v>0.20760250999999999</v>
      </c>
      <c r="R45" s="242">
        <v>9.0321990000000005E-2</v>
      </c>
      <c r="S45" s="243">
        <v>0.57116307999999993</v>
      </c>
    </row>
    <row r="46" spans="1:19" s="220" customFormat="1" x14ac:dyDescent="0.2">
      <c r="A46" s="254" t="s">
        <v>64</v>
      </c>
      <c r="B46" s="248">
        <v>12416.875844166761</v>
      </c>
      <c r="C46" s="249">
        <v>14274.416666666666</v>
      </c>
      <c r="D46" s="250">
        <v>590.51243244199657</v>
      </c>
      <c r="E46" s="240">
        <v>492.06491231999991</v>
      </c>
      <c r="F46" s="242">
        <v>40.743705602247736</v>
      </c>
      <c r="G46" s="241">
        <v>57.703814519748896</v>
      </c>
      <c r="H46" s="240">
        <v>408.89230755</v>
      </c>
      <c r="I46" s="241">
        <v>83.173030940000004</v>
      </c>
      <c r="J46" s="240">
        <v>4.3239324100000003</v>
      </c>
      <c r="K46" s="242">
        <v>0</v>
      </c>
      <c r="L46" s="242">
        <v>0</v>
      </c>
      <c r="M46" s="242">
        <v>11.334849589999999</v>
      </c>
      <c r="N46" s="242">
        <v>12.477875709999999</v>
      </c>
      <c r="O46" s="242">
        <v>32.956829190000001</v>
      </c>
      <c r="P46" s="242">
        <v>8.0204719300000011</v>
      </c>
      <c r="Q46" s="242">
        <v>0.83781289000000014</v>
      </c>
      <c r="R46" s="242">
        <v>9.1726994099999999</v>
      </c>
      <c r="S46" s="243">
        <v>4.0197273099999995</v>
      </c>
    </row>
    <row r="47" spans="1:19" s="220" customFormat="1" x14ac:dyDescent="0.2">
      <c r="A47" s="253" t="s">
        <v>65</v>
      </c>
      <c r="B47" s="248">
        <v>6036.7553308333227</v>
      </c>
      <c r="C47" s="249">
        <v>7555.75</v>
      </c>
      <c r="D47" s="250">
        <v>264.3645133402249</v>
      </c>
      <c r="E47" s="240">
        <v>218.73412043999997</v>
      </c>
      <c r="F47" s="242">
        <v>16.417441572898074</v>
      </c>
      <c r="G47" s="241">
        <v>29.212951327326852</v>
      </c>
      <c r="H47" s="240">
        <v>208.03263050999993</v>
      </c>
      <c r="I47" s="241">
        <v>10.701641329999998</v>
      </c>
      <c r="J47" s="240">
        <v>1.2768541399999997</v>
      </c>
      <c r="K47" s="242">
        <v>0</v>
      </c>
      <c r="L47" s="242">
        <v>0</v>
      </c>
      <c r="M47" s="242">
        <v>6.8279678099999996</v>
      </c>
      <c r="N47" s="242">
        <v>0.16943839999999999</v>
      </c>
      <c r="O47" s="242">
        <v>0</v>
      </c>
      <c r="P47" s="242">
        <v>3.5829220000000002E-2</v>
      </c>
      <c r="Q47" s="242">
        <v>0</v>
      </c>
      <c r="R47" s="242">
        <v>7.7285399999999999E-3</v>
      </c>
      <c r="S47" s="243">
        <v>2.1648789099999997</v>
      </c>
    </row>
    <row r="48" spans="1:19" s="220" customFormat="1" x14ac:dyDescent="0.2">
      <c r="A48" s="253" t="s">
        <v>66</v>
      </c>
      <c r="B48" s="248">
        <v>29151.679324166664</v>
      </c>
      <c r="C48" s="249">
        <v>31581.75</v>
      </c>
      <c r="D48" s="250">
        <v>1413.3619864516386</v>
      </c>
      <c r="E48" s="240">
        <v>1169.3817653499998</v>
      </c>
      <c r="F48" s="242">
        <v>99.881537831120028</v>
      </c>
      <c r="G48" s="241">
        <v>144.09868327051868</v>
      </c>
      <c r="H48" s="240">
        <v>1018.45298027</v>
      </c>
      <c r="I48" s="241">
        <v>150.92846915999999</v>
      </c>
      <c r="J48" s="240">
        <v>5.5363874799999993</v>
      </c>
      <c r="K48" s="242">
        <v>0</v>
      </c>
      <c r="L48" s="242">
        <v>0</v>
      </c>
      <c r="M48" s="242">
        <v>34.143990359999997</v>
      </c>
      <c r="N48" s="242">
        <v>33.162820369999999</v>
      </c>
      <c r="O48" s="242">
        <v>50.471544629999997</v>
      </c>
      <c r="P48" s="242">
        <v>8.6626393700000008</v>
      </c>
      <c r="Q48" s="242">
        <v>1.2866778700000001</v>
      </c>
      <c r="R48" s="242">
        <v>8.6295069399999988</v>
      </c>
      <c r="S48" s="243">
        <v>8.8428792899999991</v>
      </c>
    </row>
    <row r="49" spans="1:19" s="220" customFormat="1" x14ac:dyDescent="0.2">
      <c r="A49" s="255"/>
      <c r="B49" s="248">
        <v>39914.95549166666</v>
      </c>
      <c r="C49" s="249">
        <v>46369.583333333336</v>
      </c>
      <c r="D49" s="250">
        <v>1820.6706780583795</v>
      </c>
      <c r="E49" s="240">
        <v>1507.0097168499997</v>
      </c>
      <c r="F49" s="242">
        <v>124.45413636476985</v>
      </c>
      <c r="G49" s="241">
        <v>189.20682484360984</v>
      </c>
      <c r="H49" s="240">
        <v>1391.8447151399996</v>
      </c>
      <c r="I49" s="241">
        <v>115.16499496999997</v>
      </c>
      <c r="J49" s="240">
        <v>6.2398309300000019</v>
      </c>
      <c r="K49" s="242">
        <v>0</v>
      </c>
      <c r="L49" s="242">
        <v>0</v>
      </c>
      <c r="M49" s="242">
        <v>41.519372349999983</v>
      </c>
      <c r="N49" s="242">
        <v>7.0680047200000002</v>
      </c>
      <c r="O49" s="242">
        <v>18.602847819999997</v>
      </c>
      <c r="P49" s="242">
        <v>11.987283489999998</v>
      </c>
      <c r="Q49" s="242">
        <v>2.9729104699999991</v>
      </c>
      <c r="R49" s="242">
        <v>14.398297239999998</v>
      </c>
      <c r="S49" s="243">
        <v>12.347030250000001</v>
      </c>
    </row>
    <row r="50" spans="1:19" s="220" customFormat="1" x14ac:dyDescent="0.2">
      <c r="A50" s="246" t="s">
        <v>67</v>
      </c>
      <c r="B50" s="232" t="s">
        <v>511</v>
      </c>
      <c r="C50" s="233" t="s">
        <v>511</v>
      </c>
      <c r="D50" s="234"/>
      <c r="E50" s="240"/>
      <c r="F50" s="236"/>
      <c r="G50" s="237"/>
      <c r="H50" s="240"/>
      <c r="I50" s="241"/>
      <c r="J50" s="240"/>
      <c r="K50" s="242"/>
      <c r="L50" s="242"/>
      <c r="M50" s="242"/>
      <c r="N50" s="242"/>
      <c r="O50" s="242"/>
      <c r="P50" s="242"/>
      <c r="Q50" s="242"/>
      <c r="R50" s="242"/>
      <c r="S50" s="243"/>
    </row>
    <row r="51" spans="1:19" s="239" customFormat="1" x14ac:dyDescent="0.2">
      <c r="A51" s="253"/>
      <c r="B51" s="232">
        <v>17898.996971666744</v>
      </c>
      <c r="C51" s="233">
        <v>18733.25</v>
      </c>
      <c r="D51" s="234">
        <v>809.43652294549793</v>
      </c>
      <c r="E51" s="235">
        <v>672.16996846000006</v>
      </c>
      <c r="F51" s="236">
        <v>55.901594932183585</v>
      </c>
      <c r="G51" s="237">
        <v>81.364959553314307</v>
      </c>
      <c r="H51" s="235">
        <v>470.82114578999995</v>
      </c>
      <c r="I51" s="237">
        <v>201.34826171000003</v>
      </c>
      <c r="J51" s="235">
        <v>3.1646776499999998</v>
      </c>
      <c r="K51" s="236">
        <v>0</v>
      </c>
      <c r="L51" s="236">
        <v>0</v>
      </c>
      <c r="M51" s="236">
        <v>13.806758090000001</v>
      </c>
      <c r="N51" s="236">
        <v>6.1348315399999995</v>
      </c>
      <c r="O51" s="236">
        <v>0.95183707000000006</v>
      </c>
      <c r="P51" s="236">
        <v>64.506991020000015</v>
      </c>
      <c r="Q51" s="236">
        <v>0.37721138999999998</v>
      </c>
      <c r="R51" s="236">
        <v>110.08994386000002</v>
      </c>
      <c r="S51" s="238">
        <v>2.3154488300000002</v>
      </c>
    </row>
    <row r="52" spans="1:19" s="220" customFormat="1" x14ac:dyDescent="0.2">
      <c r="A52" s="246" t="s">
        <v>68</v>
      </c>
      <c r="B52" s="232" t="s">
        <v>511</v>
      </c>
      <c r="C52" s="233" t="s">
        <v>511</v>
      </c>
      <c r="D52" s="234"/>
      <c r="E52" s="240"/>
      <c r="F52" s="236"/>
      <c r="G52" s="237"/>
      <c r="H52" s="240"/>
      <c r="I52" s="241"/>
      <c r="J52" s="240"/>
      <c r="K52" s="242"/>
      <c r="L52" s="242"/>
      <c r="M52" s="242"/>
      <c r="N52" s="242"/>
      <c r="O52" s="242"/>
      <c r="P52" s="242"/>
      <c r="Q52" s="242"/>
      <c r="R52" s="242"/>
      <c r="S52" s="243"/>
    </row>
    <row r="53" spans="1:19" s="239" customFormat="1" x14ac:dyDescent="0.2">
      <c r="A53" s="253" t="s">
        <v>69</v>
      </c>
      <c r="B53" s="232">
        <v>290801.2096766663</v>
      </c>
      <c r="C53" s="233">
        <v>347206.41666666669</v>
      </c>
      <c r="D53" s="234">
        <v>7159.4563548899141</v>
      </c>
      <c r="E53" s="235">
        <v>6083.7115079999176</v>
      </c>
      <c r="F53" s="236">
        <v>385.88135478071558</v>
      </c>
      <c r="G53" s="237">
        <v>689.86349210928108</v>
      </c>
      <c r="H53" s="235">
        <v>5288.2826043799305</v>
      </c>
      <c r="I53" s="237">
        <v>795.42763471998944</v>
      </c>
      <c r="J53" s="235">
        <v>54.452683399999287</v>
      </c>
      <c r="K53" s="236">
        <v>0</v>
      </c>
      <c r="L53" s="236">
        <v>0</v>
      </c>
      <c r="M53" s="236">
        <v>167.96917673999772</v>
      </c>
      <c r="N53" s="236">
        <v>24.280339829999676</v>
      </c>
      <c r="O53" s="236">
        <v>11.016470379999848</v>
      </c>
      <c r="P53" s="236">
        <v>72.246480079999031</v>
      </c>
      <c r="Q53" s="236">
        <v>4.7078461899999358</v>
      </c>
      <c r="R53" s="236">
        <v>422.87544432999437</v>
      </c>
      <c r="S53" s="238">
        <v>36.905970179999493</v>
      </c>
    </row>
    <row r="54" spans="1:19" s="220" customFormat="1" x14ac:dyDescent="0.2">
      <c r="A54" s="253" t="s">
        <v>70</v>
      </c>
      <c r="B54" s="248">
        <v>225937.46459500349</v>
      </c>
      <c r="C54" s="249">
        <v>271395.83333333331</v>
      </c>
      <c r="D54" s="250">
        <v>5520.9360580693083</v>
      </c>
      <c r="E54" s="240">
        <v>4693.1814418699996</v>
      </c>
      <c r="F54" s="242">
        <v>297.19294632321697</v>
      </c>
      <c r="G54" s="241">
        <v>530.56166987609117</v>
      </c>
      <c r="H54" s="240">
        <v>4056.1594334400006</v>
      </c>
      <c r="I54" s="241">
        <v>637.02199329000007</v>
      </c>
      <c r="J54" s="240">
        <v>42.415714130000012</v>
      </c>
      <c r="K54" s="242">
        <v>0</v>
      </c>
      <c r="L54" s="242">
        <v>0</v>
      </c>
      <c r="M54" s="242">
        <v>131.03093568999998</v>
      </c>
      <c r="N54" s="242">
        <v>17.082096870000001</v>
      </c>
      <c r="O54" s="242">
        <v>4.8569982799999991</v>
      </c>
      <c r="P54" s="242">
        <v>37.338590089999997</v>
      </c>
      <c r="Q54" s="242">
        <v>4.4356189600000002</v>
      </c>
      <c r="R54" s="242">
        <v>368.01313489000006</v>
      </c>
      <c r="S54" s="243">
        <v>31.394954169999995</v>
      </c>
    </row>
    <row r="55" spans="1:19" s="220" customFormat="1" x14ac:dyDescent="0.2">
      <c r="A55" s="253" t="s">
        <v>71</v>
      </c>
      <c r="B55" s="248">
        <v>51936.369535833372</v>
      </c>
      <c r="C55" s="249">
        <v>62212</v>
      </c>
      <c r="D55" s="250">
        <v>1262.9780005374903</v>
      </c>
      <c r="E55" s="240">
        <v>1073.6508224500001</v>
      </c>
      <c r="F55" s="242">
        <v>66.31166398879634</v>
      </c>
      <c r="G55" s="241">
        <v>123.01551409869377</v>
      </c>
      <c r="H55" s="240">
        <v>989.35792804999994</v>
      </c>
      <c r="I55" s="241">
        <v>84.29164191000001</v>
      </c>
      <c r="J55" s="240">
        <v>8.785979339999999</v>
      </c>
      <c r="K55" s="242">
        <v>0</v>
      </c>
      <c r="L55" s="242">
        <v>0</v>
      </c>
      <c r="M55" s="242">
        <v>32.495390740000005</v>
      </c>
      <c r="N55" s="242">
        <v>4.7530154500000004</v>
      </c>
      <c r="O55" s="242">
        <v>5.6275017499999977</v>
      </c>
      <c r="P55" s="242">
        <v>9.7463190200000014</v>
      </c>
      <c r="Q55" s="242">
        <v>0</v>
      </c>
      <c r="R55" s="242">
        <v>17.468972410000003</v>
      </c>
      <c r="S55" s="243">
        <v>4.8949032999999993</v>
      </c>
    </row>
    <row r="56" spans="1:19" s="220" customFormat="1" x14ac:dyDescent="0.2">
      <c r="A56" s="255"/>
      <c r="B56" s="248">
        <v>12927.375545833333</v>
      </c>
      <c r="C56" s="249">
        <v>14194.166666666666</v>
      </c>
      <c r="D56" s="250">
        <v>375.54229628321275</v>
      </c>
      <c r="E56" s="240">
        <v>316.87924367999995</v>
      </c>
      <c r="F56" s="242">
        <v>22.376744468707443</v>
      </c>
      <c r="G56" s="241">
        <v>36.286308134505362</v>
      </c>
      <c r="H56" s="240">
        <v>242.76524289000005</v>
      </c>
      <c r="I56" s="241">
        <v>74.113999519999993</v>
      </c>
      <c r="J56" s="240">
        <v>3.2509899299999998</v>
      </c>
      <c r="K56" s="242">
        <v>0</v>
      </c>
      <c r="L56" s="242">
        <v>0</v>
      </c>
      <c r="M56" s="242">
        <v>4.4428503100000007</v>
      </c>
      <c r="N56" s="242">
        <v>2.44522751</v>
      </c>
      <c r="O56" s="242">
        <v>0.53197034999999993</v>
      </c>
      <c r="P56" s="242">
        <v>25.16157097</v>
      </c>
      <c r="Q56" s="242">
        <v>0.27222722999999999</v>
      </c>
      <c r="R56" s="242">
        <v>37.393337029999991</v>
      </c>
      <c r="S56" s="243">
        <v>0.61611271000000001</v>
      </c>
    </row>
    <row r="57" spans="1:19" s="220" customFormat="1" x14ac:dyDescent="0.2">
      <c r="A57" s="246" t="s">
        <v>72</v>
      </c>
      <c r="B57" s="232" t="s">
        <v>511</v>
      </c>
      <c r="C57" s="233" t="s">
        <v>511</v>
      </c>
      <c r="D57" s="234"/>
      <c r="E57" s="240"/>
      <c r="F57" s="236"/>
      <c r="G57" s="237"/>
      <c r="H57" s="240"/>
      <c r="I57" s="241"/>
      <c r="J57" s="240"/>
      <c r="K57" s="242"/>
      <c r="L57" s="242"/>
      <c r="M57" s="242"/>
      <c r="N57" s="242"/>
      <c r="O57" s="242"/>
      <c r="P57" s="242"/>
      <c r="Q57" s="242"/>
      <c r="R57" s="242"/>
      <c r="S57" s="243"/>
    </row>
    <row r="58" spans="1:19" s="239" customFormat="1" x14ac:dyDescent="0.2">
      <c r="A58" s="256" t="s">
        <v>73</v>
      </c>
      <c r="B58" s="232">
        <v>190429.60826253032</v>
      </c>
      <c r="C58" s="233">
        <v>220331.33333333334</v>
      </c>
      <c r="D58" s="234">
        <v>7073.9051507905715</v>
      </c>
      <c r="E58" s="235">
        <v>5905.0609313910954</v>
      </c>
      <c r="F58" s="236">
        <v>467.02755348631774</v>
      </c>
      <c r="G58" s="237">
        <v>701.81666591315832</v>
      </c>
      <c r="H58" s="235">
        <v>5358.4179229809952</v>
      </c>
      <c r="I58" s="237">
        <v>546.64210044010133</v>
      </c>
      <c r="J58" s="235">
        <v>44.649289930008287</v>
      </c>
      <c r="K58" s="236">
        <v>9.6381210000017911E-2</v>
      </c>
      <c r="L58" s="236">
        <v>1.6879264800003135</v>
      </c>
      <c r="M58" s="236">
        <v>127.3401073800236</v>
      </c>
      <c r="N58" s="236">
        <v>32.976116890006125</v>
      </c>
      <c r="O58" s="236">
        <v>26.89879176000499</v>
      </c>
      <c r="P58" s="236">
        <v>60.314723900011195</v>
      </c>
      <c r="Q58" s="236">
        <v>18.3031282000034</v>
      </c>
      <c r="R58" s="236">
        <v>114.77230473002129</v>
      </c>
      <c r="S58" s="238">
        <v>119.1575839300221</v>
      </c>
    </row>
    <row r="59" spans="1:19" s="220" customFormat="1" x14ac:dyDescent="0.2">
      <c r="A59" s="256" t="s">
        <v>74</v>
      </c>
      <c r="B59" s="248">
        <v>97219.636646665414</v>
      </c>
      <c r="C59" s="249">
        <v>109707.83333333333</v>
      </c>
      <c r="D59" s="250">
        <v>3019.3705439846963</v>
      </c>
      <c r="E59" s="240">
        <v>2539.0378504099999</v>
      </c>
      <c r="F59" s="242">
        <v>182.33375155731932</v>
      </c>
      <c r="G59" s="241">
        <v>297.99894201737709</v>
      </c>
      <c r="H59" s="240">
        <v>2373.86563028</v>
      </c>
      <c r="I59" s="241">
        <v>165.17222227999997</v>
      </c>
      <c r="J59" s="240">
        <v>10.886239909999999</v>
      </c>
      <c r="K59" s="242">
        <v>0</v>
      </c>
      <c r="L59" s="242">
        <v>0</v>
      </c>
      <c r="M59" s="242">
        <v>69.428718139999987</v>
      </c>
      <c r="N59" s="242">
        <v>7.9539731100000006</v>
      </c>
      <c r="O59" s="242">
        <v>6.0447221499999992</v>
      </c>
      <c r="P59" s="242">
        <v>12.871945969999999</v>
      </c>
      <c r="Q59" s="242">
        <v>2.1575050099999999</v>
      </c>
      <c r="R59" s="242">
        <v>12.429343399999997</v>
      </c>
      <c r="S59" s="243">
        <v>43.258336059999998</v>
      </c>
    </row>
    <row r="60" spans="1:19" s="220" customFormat="1" x14ac:dyDescent="0.2">
      <c r="A60" s="256" t="s">
        <v>75</v>
      </c>
      <c r="B60" s="248">
        <v>56582.309953329568</v>
      </c>
      <c r="C60" s="249">
        <v>72575.083333333328</v>
      </c>
      <c r="D60" s="250">
        <v>1415.6047763316549</v>
      </c>
      <c r="E60" s="240">
        <v>1213.6288199800001</v>
      </c>
      <c r="F60" s="242">
        <v>75.901250169459331</v>
      </c>
      <c r="G60" s="241">
        <v>126.0747061821956</v>
      </c>
      <c r="H60" s="240">
        <v>979.60843859999977</v>
      </c>
      <c r="I60" s="241">
        <v>234.01892899000001</v>
      </c>
      <c r="J60" s="240">
        <v>25.865245739999999</v>
      </c>
      <c r="K60" s="242">
        <v>0</v>
      </c>
      <c r="L60" s="242">
        <v>0</v>
      </c>
      <c r="M60" s="242">
        <v>22.463952289999998</v>
      </c>
      <c r="N60" s="242">
        <v>6.8781154000000004</v>
      </c>
      <c r="O60" s="242">
        <v>10.465355410000001</v>
      </c>
      <c r="P60" s="242">
        <v>44.794082039999999</v>
      </c>
      <c r="Q60" s="242">
        <v>12.534331929999999</v>
      </c>
      <c r="R60" s="242">
        <v>100.45931477999999</v>
      </c>
      <c r="S60" s="243">
        <v>10.56068842</v>
      </c>
    </row>
    <row r="61" spans="1:19" s="220" customFormat="1" x14ac:dyDescent="0.2">
      <c r="A61" s="256" t="s">
        <v>76</v>
      </c>
      <c r="B61" s="248">
        <v>10928.843082499998</v>
      </c>
      <c r="C61" s="249">
        <v>11333.416666666666</v>
      </c>
      <c r="D61" s="250">
        <v>1071.3943395186193</v>
      </c>
      <c r="E61" s="240">
        <v>867.04165764999982</v>
      </c>
      <c r="F61" s="242">
        <v>91.474407208074609</v>
      </c>
      <c r="G61" s="241">
        <v>112.87827466054499</v>
      </c>
      <c r="H61" s="240">
        <v>807.50250318999997</v>
      </c>
      <c r="I61" s="241">
        <v>59.539159320000003</v>
      </c>
      <c r="J61" s="240">
        <v>4.4624348700000009</v>
      </c>
      <c r="K61" s="242">
        <v>9.6381210000000009E-2</v>
      </c>
      <c r="L61" s="242">
        <v>1.68792648</v>
      </c>
      <c r="M61" s="242">
        <v>7.7919072700000003</v>
      </c>
      <c r="N61" s="242">
        <v>10.37263727</v>
      </c>
      <c r="O61" s="242">
        <v>4.0435025699999994</v>
      </c>
      <c r="P61" s="242">
        <v>0</v>
      </c>
      <c r="Q61" s="242">
        <v>1.8971208899999998</v>
      </c>
      <c r="R61" s="242">
        <v>1.1247360000000001E-2</v>
      </c>
      <c r="S61" s="243">
        <v>29.007886279999997</v>
      </c>
    </row>
    <row r="62" spans="1:19" s="220" customFormat="1" ht="13.5" thickBot="1" x14ac:dyDescent="0.25">
      <c r="A62" s="257"/>
      <c r="B62" s="248">
        <v>25698.818579999948</v>
      </c>
      <c r="C62" s="249">
        <v>26930.75</v>
      </c>
      <c r="D62" s="250">
        <v>1567.535490954288</v>
      </c>
      <c r="E62" s="240">
        <v>1285.35260335</v>
      </c>
      <c r="F62" s="242">
        <v>117.31814455137777</v>
      </c>
      <c r="G62" s="241">
        <v>164.86474305291028</v>
      </c>
      <c r="H62" s="240">
        <v>1197.4413509100004</v>
      </c>
      <c r="I62" s="241">
        <v>87.911789849999977</v>
      </c>
      <c r="J62" s="240">
        <v>3.4353694099999998</v>
      </c>
      <c r="K62" s="242">
        <v>0</v>
      </c>
      <c r="L62" s="242">
        <v>0</v>
      </c>
      <c r="M62" s="242">
        <v>27.655529680000001</v>
      </c>
      <c r="N62" s="242">
        <v>7.7713911100000006</v>
      </c>
      <c r="O62" s="242">
        <v>6.3452116299999997</v>
      </c>
      <c r="P62" s="242">
        <v>2.6486958899999999</v>
      </c>
      <c r="Q62" s="242">
        <v>1.7141703700000002</v>
      </c>
      <c r="R62" s="242">
        <v>1.8723991900000003</v>
      </c>
      <c r="S62" s="243">
        <v>36.330673170000004</v>
      </c>
    </row>
    <row r="63" spans="1:19" s="220" customFormat="1" x14ac:dyDescent="0.2">
      <c r="A63" s="264"/>
      <c r="B63" s="258"/>
      <c r="C63" s="259"/>
      <c r="D63" s="260"/>
      <c r="E63" s="261"/>
      <c r="F63" s="262"/>
      <c r="G63" s="259"/>
      <c r="H63" s="261"/>
      <c r="I63" s="259"/>
      <c r="J63" s="261"/>
      <c r="K63" s="262"/>
      <c r="L63" s="262"/>
      <c r="M63" s="262"/>
      <c r="N63" s="262"/>
      <c r="O63" s="262"/>
      <c r="P63" s="262"/>
      <c r="Q63" s="262"/>
      <c r="R63" s="262"/>
      <c r="S63" s="263"/>
    </row>
    <row r="64" spans="1:19" s="220" customFormat="1" hidden="1" x14ac:dyDescent="0.2">
      <c r="A64" s="271" t="s">
        <v>496</v>
      </c>
      <c r="B64" s="265"/>
      <c r="C64" s="266"/>
      <c r="D64" s="267"/>
      <c r="E64" s="268"/>
      <c r="F64" s="269"/>
      <c r="G64" s="266"/>
      <c r="H64" s="268"/>
      <c r="I64" s="266"/>
      <c r="J64" s="268"/>
      <c r="K64" s="269"/>
      <c r="L64" s="269"/>
      <c r="M64" s="269"/>
      <c r="N64" s="269"/>
      <c r="O64" s="269"/>
      <c r="P64" s="269"/>
      <c r="Q64" s="269"/>
      <c r="R64" s="269"/>
      <c r="S64" s="270"/>
    </row>
    <row r="65" spans="1:19" s="220" customFormat="1" hidden="1" x14ac:dyDescent="0.2">
      <c r="A65" s="278" t="s">
        <v>105</v>
      </c>
      <c r="B65" s="272"/>
      <c r="C65" s="273"/>
      <c r="D65" s="274"/>
      <c r="E65" s="275"/>
      <c r="F65" s="276"/>
      <c r="G65" s="273"/>
      <c r="H65" s="275"/>
      <c r="I65" s="273"/>
      <c r="J65" s="275"/>
      <c r="K65" s="276"/>
      <c r="L65" s="276"/>
      <c r="M65" s="276"/>
      <c r="N65" s="276"/>
      <c r="O65" s="276"/>
      <c r="P65" s="276"/>
      <c r="Q65" s="276"/>
      <c r="R65" s="276"/>
      <c r="S65" s="277"/>
    </row>
    <row r="66" spans="1:19" s="239" customFormat="1" hidden="1" x14ac:dyDescent="0.2">
      <c r="A66" s="278"/>
      <c r="B66" s="279">
        <v>1039894.7789058401</v>
      </c>
      <c r="C66" s="280">
        <v>1193482.5833333333</v>
      </c>
      <c r="D66" s="281">
        <v>41623.553404249527</v>
      </c>
      <c r="E66" s="282">
        <v>34637.73412338848</v>
      </c>
      <c r="F66" s="283">
        <v>2897.1346144116164</v>
      </c>
      <c r="G66" s="284">
        <v>4088.6846664494269</v>
      </c>
      <c r="H66" s="282">
        <v>29439.179863141049</v>
      </c>
      <c r="I66" s="284">
        <v>5198.5488355832049</v>
      </c>
      <c r="J66" s="282">
        <v>739.08806287948005</v>
      </c>
      <c r="K66" s="283">
        <v>701.39457652382634</v>
      </c>
      <c r="L66" s="283">
        <v>326.36558295551436</v>
      </c>
      <c r="M66" s="283">
        <v>733.748176399964</v>
      </c>
      <c r="N66" s="283">
        <v>320.16056059085992</v>
      </c>
      <c r="O66" s="283">
        <v>297.12153783972121</v>
      </c>
      <c r="P66" s="283">
        <v>289.365229525063</v>
      </c>
      <c r="Q66" s="283">
        <v>50.842472962150964</v>
      </c>
      <c r="R66" s="283">
        <v>1444.3990971571018</v>
      </c>
      <c r="S66" s="285">
        <v>293.95377622882961</v>
      </c>
    </row>
    <row r="67" spans="1:19" s="220" customFormat="1" hidden="1" x14ac:dyDescent="0.2">
      <c r="A67" s="290" t="s">
        <v>497</v>
      </c>
      <c r="B67" s="279" t="s">
        <v>511</v>
      </c>
      <c r="C67" s="280" t="s">
        <v>511</v>
      </c>
      <c r="D67" s="281"/>
      <c r="E67" s="286"/>
      <c r="F67" s="283"/>
      <c r="G67" s="284"/>
      <c r="H67" s="286"/>
      <c r="I67" s="287"/>
      <c r="J67" s="286"/>
      <c r="K67" s="288"/>
      <c r="L67" s="288"/>
      <c r="M67" s="288"/>
      <c r="N67" s="288"/>
      <c r="O67" s="288"/>
      <c r="P67" s="288"/>
      <c r="Q67" s="288"/>
      <c r="R67" s="288"/>
      <c r="S67" s="289"/>
    </row>
    <row r="68" spans="1:19" s="239" customFormat="1" hidden="1" x14ac:dyDescent="0.2">
      <c r="A68" s="290"/>
      <c r="B68" s="279">
        <v>558663.96096666716</v>
      </c>
      <c r="C68" s="280">
        <v>628669.16666666663</v>
      </c>
      <c r="D68" s="281">
        <v>52000.408812197027</v>
      </c>
      <c r="E68" s="282">
        <v>43014.81410590568</v>
      </c>
      <c r="F68" s="283">
        <v>3866.0203663574512</v>
      </c>
      <c r="G68" s="284">
        <v>5119.574339933899</v>
      </c>
      <c r="H68" s="282">
        <v>35740.535102785027</v>
      </c>
      <c r="I68" s="284">
        <v>7274.2728022373967</v>
      </c>
      <c r="J68" s="282">
        <v>1198.3444273935486</v>
      </c>
      <c r="K68" s="283">
        <v>1305.4004335775098</v>
      </c>
      <c r="L68" s="283">
        <v>604.47417919294867</v>
      </c>
      <c r="M68" s="283">
        <v>837.19668034556855</v>
      </c>
      <c r="N68" s="283">
        <v>493.45735166627691</v>
      </c>
      <c r="O68" s="283">
        <v>485.19305467813251</v>
      </c>
      <c r="P68" s="283">
        <v>301.34069702420669</v>
      </c>
      <c r="Q68" s="283">
        <v>53.448673757893587</v>
      </c>
      <c r="R68" s="283">
        <v>1726.2171861978004</v>
      </c>
      <c r="S68" s="285">
        <v>267.81294925685728</v>
      </c>
    </row>
    <row r="69" spans="1:19" s="220" customFormat="1" hidden="1" x14ac:dyDescent="0.2">
      <c r="A69" s="290" t="s">
        <v>42</v>
      </c>
      <c r="B69" s="279" t="s">
        <v>511</v>
      </c>
      <c r="C69" s="280" t="s">
        <v>511</v>
      </c>
      <c r="D69" s="281"/>
      <c r="E69" s="286"/>
      <c r="F69" s="283"/>
      <c r="G69" s="284"/>
      <c r="H69" s="286"/>
      <c r="I69" s="287"/>
      <c r="J69" s="286"/>
      <c r="K69" s="288"/>
      <c r="L69" s="288"/>
      <c r="M69" s="288"/>
      <c r="N69" s="288"/>
      <c r="O69" s="288"/>
      <c r="P69" s="288"/>
      <c r="Q69" s="288"/>
      <c r="R69" s="288"/>
      <c r="S69" s="289"/>
    </row>
    <row r="70" spans="1:19" s="239" customFormat="1" hidden="1" x14ac:dyDescent="0.2">
      <c r="A70" s="291"/>
      <c r="B70" s="279">
        <v>100888.12190833506</v>
      </c>
      <c r="C70" s="280">
        <v>107476.08333333333</v>
      </c>
      <c r="D70" s="281">
        <v>93848.099972684664</v>
      </c>
      <c r="E70" s="282">
        <v>77241.755097300251</v>
      </c>
      <c r="F70" s="283">
        <v>8354.9948166014565</v>
      </c>
      <c r="G70" s="284">
        <v>8251.3500587829567</v>
      </c>
      <c r="H70" s="282">
        <v>56871.851852919732</v>
      </c>
      <c r="I70" s="284">
        <v>20369.905088403335</v>
      </c>
      <c r="J70" s="282">
        <v>5743.7388967009756</v>
      </c>
      <c r="K70" s="283">
        <v>7228.6029621269718</v>
      </c>
      <c r="L70" s="283">
        <v>3347.2517166771522</v>
      </c>
      <c r="M70" s="283">
        <v>469.38356641257673</v>
      </c>
      <c r="N70" s="283">
        <v>1831.9627270684171</v>
      </c>
      <c r="O70" s="283">
        <v>1184.4891755302867</v>
      </c>
      <c r="P70" s="283">
        <v>15.030918420484065</v>
      </c>
      <c r="Q70" s="283">
        <v>21.324321033101832</v>
      </c>
      <c r="R70" s="283">
        <v>14.56901795967125</v>
      </c>
      <c r="S70" s="285">
        <v>508.7635710637673</v>
      </c>
    </row>
    <row r="71" spans="1:19" s="220" customFormat="1" hidden="1" x14ac:dyDescent="0.2">
      <c r="A71" s="292" t="s">
        <v>43</v>
      </c>
      <c r="B71" s="279" t="s">
        <v>511</v>
      </c>
      <c r="C71" s="280" t="s">
        <v>511</v>
      </c>
      <c r="D71" s="281"/>
      <c r="E71" s="286"/>
      <c r="F71" s="283"/>
      <c r="G71" s="284"/>
      <c r="H71" s="286"/>
      <c r="I71" s="287"/>
      <c r="J71" s="286"/>
      <c r="K71" s="288"/>
      <c r="L71" s="288"/>
      <c r="M71" s="288"/>
      <c r="N71" s="288"/>
      <c r="O71" s="288"/>
      <c r="P71" s="288"/>
      <c r="Q71" s="288"/>
      <c r="R71" s="288"/>
      <c r="S71" s="289"/>
    </row>
    <row r="72" spans="1:19" s="239" customFormat="1" hidden="1" x14ac:dyDescent="0.2">
      <c r="A72" s="293" t="s">
        <v>44</v>
      </c>
      <c r="B72" s="279">
        <v>98798.431200001549</v>
      </c>
      <c r="C72" s="280">
        <v>105172.16666666667</v>
      </c>
      <c r="D72" s="281">
        <v>93648.985139688331</v>
      </c>
      <c r="E72" s="282">
        <v>77072.6728342024</v>
      </c>
      <c r="F72" s="283">
        <v>8335.2904949046533</v>
      </c>
      <c r="G72" s="284">
        <v>8241.0218105812801</v>
      </c>
      <c r="H72" s="282">
        <v>56559.474060657354</v>
      </c>
      <c r="I72" s="284">
        <v>20513.2006878467</v>
      </c>
      <c r="J72" s="282">
        <v>5766.0525285750091</v>
      </c>
      <c r="K72" s="283">
        <v>7304.2163264633427</v>
      </c>
      <c r="L72" s="283">
        <v>3409.1139356067274</v>
      </c>
      <c r="M72" s="283">
        <v>467.4675932506135</v>
      </c>
      <c r="N72" s="283">
        <v>1819.8826174276467</v>
      </c>
      <c r="O72" s="283">
        <v>1176.6647428304593</v>
      </c>
      <c r="P72" s="283">
        <v>14.57811042651465</v>
      </c>
      <c r="Q72" s="283">
        <v>20.85214770090413</v>
      </c>
      <c r="R72" s="283">
        <v>14.873096891846298</v>
      </c>
      <c r="S72" s="285">
        <v>514.70259843559495</v>
      </c>
    </row>
    <row r="73" spans="1:19" s="220" customFormat="1" hidden="1" x14ac:dyDescent="0.2">
      <c r="A73" s="293" t="s">
        <v>45</v>
      </c>
      <c r="B73" s="294">
        <v>36969.942144999914</v>
      </c>
      <c r="C73" s="295">
        <v>39095.25</v>
      </c>
      <c r="D73" s="296">
        <v>143577.44063259609</v>
      </c>
      <c r="E73" s="286">
        <v>116279.57822464181</v>
      </c>
      <c r="F73" s="288">
        <v>13691.461919725556</v>
      </c>
      <c r="G73" s="287">
        <v>13606.400488228715</v>
      </c>
      <c r="H73" s="286">
        <v>87045.591169940089</v>
      </c>
      <c r="I73" s="287">
        <v>29233.997722016255</v>
      </c>
      <c r="J73" s="286">
        <v>12742.382812565829</v>
      </c>
      <c r="K73" s="288">
        <v>99.398801480055951</v>
      </c>
      <c r="L73" s="288">
        <v>9104.277511711558</v>
      </c>
      <c r="M73" s="288">
        <v>439.63510265320269</v>
      </c>
      <c r="N73" s="288">
        <v>3017.0384355087622</v>
      </c>
      <c r="O73" s="288">
        <v>2951.1381287015602</v>
      </c>
      <c r="P73" s="288">
        <v>18.131569624072551</v>
      </c>
      <c r="Q73" s="288">
        <v>53.693979076688244</v>
      </c>
      <c r="R73" s="288">
        <v>36.221417787128189</v>
      </c>
      <c r="S73" s="289">
        <v>770.41724107356094</v>
      </c>
    </row>
    <row r="74" spans="1:19" s="220" customFormat="1" hidden="1" x14ac:dyDescent="0.2">
      <c r="A74" s="293" t="s">
        <v>46</v>
      </c>
      <c r="B74" s="294">
        <v>37436.403040832629</v>
      </c>
      <c r="C74" s="295">
        <v>38235.75</v>
      </c>
      <c r="D74" s="296">
        <v>64269.967245835796</v>
      </c>
      <c r="E74" s="286">
        <v>54167.821799497826</v>
      </c>
      <c r="F74" s="288">
        <v>5270.5980269739357</v>
      </c>
      <c r="G74" s="287">
        <v>4831.547419364033</v>
      </c>
      <c r="H74" s="286">
        <v>36386.132532130789</v>
      </c>
      <c r="I74" s="287">
        <v>17781.668683124495</v>
      </c>
      <c r="J74" s="286">
        <v>438.20794701101016</v>
      </c>
      <c r="K74" s="288">
        <v>15451.291819064005</v>
      </c>
      <c r="L74" s="288">
        <v>0</v>
      </c>
      <c r="M74" s="288">
        <v>564.97877258481356</v>
      </c>
      <c r="N74" s="288">
        <v>851.51305041861235</v>
      </c>
      <c r="O74" s="288">
        <v>51.264901382398293</v>
      </c>
      <c r="P74" s="288">
        <v>0</v>
      </c>
      <c r="Q74" s="288">
        <v>0</v>
      </c>
      <c r="R74" s="288">
        <v>0</v>
      </c>
      <c r="S74" s="289">
        <v>417.23786718940607</v>
      </c>
    </row>
    <row r="75" spans="1:19" s="220" customFormat="1" hidden="1" x14ac:dyDescent="0.2">
      <c r="A75" s="293" t="s">
        <v>47</v>
      </c>
      <c r="B75" s="294">
        <v>13979.619258333334</v>
      </c>
      <c r="C75" s="295">
        <v>14151.833333333334</v>
      </c>
      <c r="D75" s="296">
        <v>42626.206849681956</v>
      </c>
      <c r="E75" s="286">
        <v>36240.556258211058</v>
      </c>
      <c r="F75" s="288">
        <v>3011.1659797538582</v>
      </c>
      <c r="G75" s="287">
        <v>3374.4846117170418</v>
      </c>
      <c r="H75" s="286">
        <v>25378.991691673462</v>
      </c>
      <c r="I75" s="287">
        <v>10861.553657799874</v>
      </c>
      <c r="J75" s="286">
        <v>212.33584371266295</v>
      </c>
      <c r="K75" s="288">
        <v>9800.4908244070539</v>
      </c>
      <c r="L75" s="288">
        <v>0</v>
      </c>
      <c r="M75" s="288">
        <v>376.57340823941888</v>
      </c>
      <c r="N75" s="288">
        <v>388.26021007435503</v>
      </c>
      <c r="O75" s="288">
        <v>34.91361896062034</v>
      </c>
      <c r="P75" s="288">
        <v>0</v>
      </c>
      <c r="Q75" s="288">
        <v>0</v>
      </c>
      <c r="R75" s="288">
        <v>0</v>
      </c>
      <c r="S75" s="289">
        <v>46.512401230984644</v>
      </c>
    </row>
    <row r="76" spans="1:19" s="220" customFormat="1" hidden="1" x14ac:dyDescent="0.2">
      <c r="A76" s="293" t="s">
        <v>48</v>
      </c>
      <c r="B76" s="294">
        <v>448.22608416667055</v>
      </c>
      <c r="C76" s="295">
        <v>2058.6666666666665</v>
      </c>
      <c r="D76" s="296">
        <v>83885.945349532558</v>
      </c>
      <c r="E76" s="286">
        <v>72327.129333118413</v>
      </c>
      <c r="F76" s="288">
        <v>3670.0617641891549</v>
      </c>
      <c r="G76" s="287">
        <v>7888.7542522249814</v>
      </c>
      <c r="H76" s="286">
        <v>66200.887650630932</v>
      </c>
      <c r="I76" s="287">
        <v>6126.2343424416531</v>
      </c>
      <c r="J76" s="286">
        <v>1706.8842198739881</v>
      </c>
      <c r="K76" s="288">
        <v>46.373093254142198</v>
      </c>
      <c r="L76" s="288">
        <v>0</v>
      </c>
      <c r="M76" s="288">
        <v>146.1132279299641</v>
      </c>
      <c r="N76" s="288">
        <v>2823.7596933991963</v>
      </c>
      <c r="O76" s="288">
        <v>39.998542327878937</v>
      </c>
      <c r="P76" s="288">
        <v>26.858432441257676</v>
      </c>
      <c r="Q76" s="288">
        <v>0</v>
      </c>
      <c r="R76" s="288">
        <v>0</v>
      </c>
      <c r="S76" s="289">
        <v>1290.8382408750119</v>
      </c>
    </row>
    <row r="77" spans="1:19" s="220" customFormat="1" hidden="1" x14ac:dyDescent="0.2">
      <c r="A77" s="293"/>
      <c r="B77" s="294">
        <v>9964.2406716667392</v>
      </c>
      <c r="C77" s="295">
        <v>12021.833333333334</v>
      </c>
      <c r="D77" s="296">
        <v>90803.580859844456</v>
      </c>
      <c r="E77" s="286">
        <v>75160.106684248502</v>
      </c>
      <c r="F77" s="288">
        <v>7656.2648992630448</v>
      </c>
      <c r="G77" s="287">
        <v>7987.2092763329119</v>
      </c>
      <c r="H77" s="286">
        <v>62552.614843228293</v>
      </c>
      <c r="I77" s="287">
        <v>12607.564214824057</v>
      </c>
      <c r="J77" s="286">
        <v>7873.4966020122165</v>
      </c>
      <c r="K77" s="288">
        <v>251.06201289511253</v>
      </c>
      <c r="L77" s="288">
        <v>23.132293527936685</v>
      </c>
      <c r="M77" s="288">
        <v>346.35482860358462</v>
      </c>
      <c r="N77" s="288">
        <v>2979.7366129890515</v>
      </c>
      <c r="O77" s="288">
        <v>474.09972477208333</v>
      </c>
      <c r="P77" s="288">
        <v>76.065275315476597</v>
      </c>
      <c r="Q77" s="288">
        <v>7.5365682618983261</v>
      </c>
      <c r="R77" s="288">
        <v>13.080266153205892</v>
      </c>
      <c r="S77" s="289">
        <v>554.06434086828608</v>
      </c>
    </row>
    <row r="78" spans="1:19" s="220" customFormat="1" hidden="1" x14ac:dyDescent="0.2">
      <c r="A78" s="292" t="s">
        <v>49</v>
      </c>
      <c r="B78" s="279" t="s">
        <v>511</v>
      </c>
      <c r="C78" s="280" t="s">
        <v>511</v>
      </c>
      <c r="D78" s="281"/>
      <c r="E78" s="286"/>
      <c r="F78" s="283"/>
      <c r="G78" s="284"/>
      <c r="H78" s="286"/>
      <c r="I78" s="287"/>
      <c r="J78" s="286"/>
      <c r="K78" s="288"/>
      <c r="L78" s="288"/>
      <c r="M78" s="288"/>
      <c r="N78" s="288"/>
      <c r="O78" s="288"/>
      <c r="P78" s="288"/>
      <c r="Q78" s="288"/>
      <c r="R78" s="288"/>
      <c r="S78" s="289"/>
    </row>
    <row r="79" spans="1:19" s="239" customFormat="1" hidden="1" x14ac:dyDescent="0.2">
      <c r="A79" s="293" t="s">
        <v>50</v>
      </c>
      <c r="B79" s="279">
        <v>2089.6907083333331</v>
      </c>
      <c r="C79" s="280">
        <v>2640.3333333333335</v>
      </c>
      <c r="D79" s="281">
        <v>103262.04484511845</v>
      </c>
      <c r="E79" s="282">
        <v>85235.79089943874</v>
      </c>
      <c r="F79" s="283">
        <v>9286.5949159563643</v>
      </c>
      <c r="G79" s="284">
        <v>8739.6590297233561</v>
      </c>
      <c r="H79" s="282">
        <v>71640.75315212617</v>
      </c>
      <c r="I79" s="284">
        <v>13595.036268624843</v>
      </c>
      <c r="J79" s="282">
        <v>4688.7732911511221</v>
      </c>
      <c r="K79" s="283">
        <v>3653.680728709116</v>
      </c>
      <c r="L79" s="283">
        <v>422.4695197616665</v>
      </c>
      <c r="M79" s="283">
        <v>559.96881037638423</v>
      </c>
      <c r="N79" s="283">
        <v>2403.0979082091826</v>
      </c>
      <c r="O79" s="283">
        <v>1554.4203202160479</v>
      </c>
      <c r="P79" s="283">
        <v>36.439215476405138</v>
      </c>
      <c r="Q79" s="283">
        <v>43.648191398021282</v>
      </c>
      <c r="R79" s="283">
        <v>0.19247824493644664</v>
      </c>
      <c r="S79" s="285">
        <v>227.97245453608494</v>
      </c>
    </row>
    <row r="80" spans="1:19" s="220" customFormat="1" hidden="1" x14ac:dyDescent="0.2">
      <c r="A80" s="293" t="s">
        <v>51</v>
      </c>
      <c r="B80" s="294">
        <v>1519.6719249999999</v>
      </c>
      <c r="C80" s="295">
        <v>1825.75</v>
      </c>
      <c r="D80" s="296">
        <v>112737.66262660761</v>
      </c>
      <c r="E80" s="286">
        <v>92487.062659922463</v>
      </c>
      <c r="F80" s="288">
        <v>10390.289714397293</v>
      </c>
      <c r="G80" s="287">
        <v>9860.3102522878507</v>
      </c>
      <c r="H80" s="286">
        <v>80729.611550861562</v>
      </c>
      <c r="I80" s="287">
        <v>11757.451049837617</v>
      </c>
      <c r="J80" s="286">
        <v>5489.3175183189633</v>
      </c>
      <c r="K80" s="288">
        <v>71.290222723565819</v>
      </c>
      <c r="L80" s="288">
        <v>576.62748490928391</v>
      </c>
      <c r="M80" s="288">
        <v>576.54253236270063</v>
      </c>
      <c r="N80" s="288">
        <v>2595.6606785375729</v>
      </c>
      <c r="O80" s="288">
        <v>2095.8059944418596</v>
      </c>
      <c r="P80" s="288">
        <v>50.107321683922009</v>
      </c>
      <c r="Q80" s="288">
        <v>60.020336297257053</v>
      </c>
      <c r="R80" s="288">
        <v>0</v>
      </c>
      <c r="S80" s="289">
        <v>236.57551612661399</v>
      </c>
    </row>
    <row r="81" spans="1:19" s="220" customFormat="1" hidden="1" x14ac:dyDescent="0.2">
      <c r="A81" s="293" t="s">
        <v>52</v>
      </c>
      <c r="B81" s="294">
        <v>252.56201250000004</v>
      </c>
      <c r="C81" s="295">
        <v>339.08333333333331</v>
      </c>
      <c r="D81" s="296">
        <v>86591.780281287458</v>
      </c>
      <c r="E81" s="286">
        <v>72981.431877052353</v>
      </c>
      <c r="F81" s="288">
        <v>7103.7793356836964</v>
      </c>
      <c r="G81" s="287">
        <v>6506.5690685514119</v>
      </c>
      <c r="H81" s="286">
        <v>47017.949463005629</v>
      </c>
      <c r="I81" s="287">
        <v>25963.454856458269</v>
      </c>
      <c r="J81" s="286">
        <v>827.82635413154208</v>
      </c>
      <c r="K81" s="288">
        <v>22362.724481378606</v>
      </c>
      <c r="L81" s="288">
        <v>0</v>
      </c>
      <c r="M81" s="288">
        <v>635.15458406477501</v>
      </c>
      <c r="N81" s="288">
        <v>1776.7213111670937</v>
      </c>
      <c r="O81" s="288">
        <v>-2.1078783572014812</v>
      </c>
      <c r="P81" s="288">
        <v>0</v>
      </c>
      <c r="Q81" s="288">
        <v>0</v>
      </c>
      <c r="R81" s="288">
        <v>1.5925593719285076</v>
      </c>
      <c r="S81" s="289">
        <v>358.47152587921352</v>
      </c>
    </row>
    <row r="82" spans="1:19" s="220" customFormat="1" hidden="1" x14ac:dyDescent="0.2">
      <c r="A82" s="293" t="s">
        <v>53</v>
      </c>
      <c r="B82" s="294">
        <v>113.168085</v>
      </c>
      <c r="C82" s="295">
        <v>163.58333333333334</v>
      </c>
      <c r="D82" s="296">
        <v>66763.509406703932</v>
      </c>
      <c r="E82" s="286">
        <v>56764.091307191418</v>
      </c>
      <c r="F82" s="288">
        <v>4719.0526535287654</v>
      </c>
      <c r="G82" s="287">
        <v>5280.3654459837544</v>
      </c>
      <c r="H82" s="286">
        <v>38237.284124760088</v>
      </c>
      <c r="I82" s="287">
        <v>18526.815753752482</v>
      </c>
      <c r="J82" s="286">
        <v>492.88180497178161</v>
      </c>
      <c r="K82" s="288">
        <v>16095.627137279918</v>
      </c>
      <c r="L82" s="288">
        <v>0</v>
      </c>
      <c r="M82" s="288">
        <v>271.01660331179056</v>
      </c>
      <c r="N82" s="288">
        <v>1588.5106653523385</v>
      </c>
      <c r="O82" s="288">
        <v>0</v>
      </c>
      <c r="P82" s="288">
        <v>0</v>
      </c>
      <c r="Q82" s="288">
        <v>0</v>
      </c>
      <c r="R82" s="288">
        <v>0</v>
      </c>
      <c r="S82" s="289">
        <v>78.739690611535934</v>
      </c>
    </row>
    <row r="83" spans="1:19" s="220" customFormat="1" hidden="1" x14ac:dyDescent="0.2">
      <c r="A83" s="293" t="s">
        <v>54</v>
      </c>
      <c r="B83" s="294">
        <v>12.442219999999999</v>
      </c>
      <c r="C83" s="295">
        <v>50.5</v>
      </c>
      <c r="D83" s="296">
        <v>52971.309936993246</v>
      </c>
      <c r="E83" s="286">
        <v>45666.590849542932</v>
      </c>
      <c r="F83" s="288">
        <v>2318.2806493281046</v>
      </c>
      <c r="G83" s="287">
        <v>4986.4384381222126</v>
      </c>
      <c r="H83" s="286">
        <v>42050.898473102076</v>
      </c>
      <c r="I83" s="287">
        <v>3615.7269361898439</v>
      </c>
      <c r="J83" s="286">
        <v>552.69156147375622</v>
      </c>
      <c r="K83" s="288">
        <v>0</v>
      </c>
      <c r="L83" s="288">
        <v>526.11431079019667</v>
      </c>
      <c r="M83" s="288">
        <v>143.69863255914137</v>
      </c>
      <c r="N83" s="288">
        <v>2470.0825093914118</v>
      </c>
      <c r="O83" s="288">
        <v>0</v>
      </c>
      <c r="P83" s="288">
        <v>0</v>
      </c>
      <c r="Q83" s="288">
        <v>0</v>
      </c>
      <c r="R83" s="288">
        <v>0</v>
      </c>
      <c r="S83" s="289">
        <v>-76.897852634015479</v>
      </c>
    </row>
    <row r="84" spans="1:19" s="220" customFormat="1" hidden="1" x14ac:dyDescent="0.2">
      <c r="A84" s="297"/>
      <c r="B84" s="294">
        <v>191.84646583333327</v>
      </c>
      <c r="C84" s="295">
        <v>266.58333333333331</v>
      </c>
      <c r="D84" s="296">
        <v>74940.663081573541</v>
      </c>
      <c r="E84" s="286">
        <v>63290.366425349726</v>
      </c>
      <c r="F84" s="288">
        <v>6563.8114094154353</v>
      </c>
      <c r="G84" s="287">
        <v>5086.4852468083809</v>
      </c>
      <c r="H84" s="286">
        <v>53684.060716277912</v>
      </c>
      <c r="I84" s="287">
        <v>9606.3190530757747</v>
      </c>
      <c r="J84" s="286">
        <v>6173.642891232309</v>
      </c>
      <c r="K84" s="288">
        <v>298.35795906569552</v>
      </c>
      <c r="L84" s="288">
        <v>0</v>
      </c>
      <c r="M84" s="288">
        <v>527.14987248114505</v>
      </c>
      <c r="N84" s="288">
        <v>2178.5357274347152</v>
      </c>
      <c r="O84" s="288">
        <v>332.83146354893989</v>
      </c>
      <c r="P84" s="288">
        <v>0</v>
      </c>
      <c r="Q84" s="288">
        <v>0</v>
      </c>
      <c r="R84" s="288">
        <v>0</v>
      </c>
      <c r="S84" s="289">
        <v>95.828817696185652</v>
      </c>
    </row>
    <row r="85" spans="1:19" s="220" customFormat="1" hidden="1" x14ac:dyDescent="0.2">
      <c r="A85" s="291"/>
      <c r="B85" s="279" t="s">
        <v>511</v>
      </c>
      <c r="C85" s="280" t="s">
        <v>511</v>
      </c>
      <c r="D85" s="281"/>
      <c r="E85" s="286"/>
      <c r="F85" s="283"/>
      <c r="G85" s="284"/>
      <c r="H85" s="286"/>
      <c r="I85" s="287"/>
      <c r="J85" s="286"/>
      <c r="K85" s="288"/>
      <c r="L85" s="288"/>
      <c r="M85" s="288"/>
      <c r="N85" s="288"/>
      <c r="O85" s="288"/>
      <c r="P85" s="288"/>
      <c r="Q85" s="288"/>
      <c r="R85" s="288"/>
      <c r="S85" s="289"/>
    </row>
    <row r="86" spans="1:19" s="220" customFormat="1" hidden="1" x14ac:dyDescent="0.2">
      <c r="A86" s="298" t="s">
        <v>55</v>
      </c>
      <c r="B86" s="279" t="s">
        <v>511</v>
      </c>
      <c r="C86" s="280" t="s">
        <v>511</v>
      </c>
      <c r="D86" s="281"/>
      <c r="E86" s="286"/>
      <c r="F86" s="283"/>
      <c r="G86" s="284"/>
      <c r="H86" s="286"/>
      <c r="I86" s="287"/>
      <c r="J86" s="286"/>
      <c r="K86" s="288"/>
      <c r="L86" s="288"/>
      <c r="M86" s="288"/>
      <c r="N86" s="288"/>
      <c r="O86" s="288"/>
      <c r="P86" s="288"/>
      <c r="Q86" s="288"/>
      <c r="R86" s="288"/>
      <c r="S86" s="289"/>
    </row>
    <row r="87" spans="1:19" s="239" customFormat="1" hidden="1" x14ac:dyDescent="0.2">
      <c r="A87" s="290"/>
      <c r="B87" s="279">
        <v>939006.6569975036</v>
      </c>
      <c r="C87" s="280">
        <v>1086146</v>
      </c>
      <c r="D87" s="281">
        <v>36012.478784555198</v>
      </c>
      <c r="E87" s="282">
        <v>30060.301546345752</v>
      </c>
      <c r="F87" s="283">
        <v>2310.7348681118779</v>
      </c>
      <c r="G87" s="284">
        <v>3641.442370097569</v>
      </c>
      <c r="H87" s="282">
        <v>26491.777163329582</v>
      </c>
      <c r="I87" s="284">
        <v>3568.5181773945601</v>
      </c>
      <c r="J87" s="282">
        <v>201.38173282461653</v>
      </c>
      <c r="K87" s="283">
        <v>0.10264166849274439</v>
      </c>
      <c r="L87" s="283">
        <v>1.7975660421806796</v>
      </c>
      <c r="M87" s="283">
        <v>762.15186108305079</v>
      </c>
      <c r="N87" s="283">
        <v>157.73052866695443</v>
      </c>
      <c r="O87" s="283">
        <v>201.78158072473445</v>
      </c>
      <c r="P87" s="283">
        <v>318.84007213253028</v>
      </c>
      <c r="Q87" s="283">
        <v>54.013942395445852</v>
      </c>
      <c r="R87" s="283">
        <v>1598.021939192711</v>
      </c>
      <c r="S87" s="285">
        <v>270.87432667764125</v>
      </c>
    </row>
    <row r="88" spans="1:19" s="220" customFormat="1" hidden="1" x14ac:dyDescent="0.2">
      <c r="A88" s="292" t="s">
        <v>56</v>
      </c>
      <c r="B88" s="279" t="s">
        <v>511</v>
      </c>
      <c r="C88" s="280" t="s">
        <v>511</v>
      </c>
      <c r="D88" s="281"/>
      <c r="E88" s="286"/>
      <c r="F88" s="283"/>
      <c r="G88" s="284"/>
      <c r="H88" s="286"/>
      <c r="I88" s="287"/>
      <c r="J88" s="286"/>
      <c r="K88" s="288"/>
      <c r="L88" s="288"/>
      <c r="M88" s="288"/>
      <c r="N88" s="288"/>
      <c r="O88" s="288"/>
      <c r="P88" s="288"/>
      <c r="Q88" s="288"/>
      <c r="R88" s="288"/>
      <c r="S88" s="289"/>
    </row>
    <row r="89" spans="1:19" s="239" customFormat="1" hidden="1" x14ac:dyDescent="0.2">
      <c r="A89" s="299" t="s">
        <v>57</v>
      </c>
      <c r="B89" s="279">
        <v>307811.01774999988</v>
      </c>
      <c r="C89" s="280">
        <v>350153.33333333331</v>
      </c>
      <c r="D89" s="281">
        <v>41747.568024960579</v>
      </c>
      <c r="E89" s="282">
        <v>34625.954546618901</v>
      </c>
      <c r="F89" s="283">
        <v>2805.2436102584907</v>
      </c>
      <c r="G89" s="284">
        <v>4316.3698680831885</v>
      </c>
      <c r="H89" s="282">
        <v>30193.56926043627</v>
      </c>
      <c r="I89" s="284">
        <v>4432.3738887673408</v>
      </c>
      <c r="J89" s="282">
        <v>202.72971216606172</v>
      </c>
      <c r="K89" s="283">
        <v>0</v>
      </c>
      <c r="L89" s="283">
        <v>0</v>
      </c>
      <c r="M89" s="283">
        <v>891.46287714387745</v>
      </c>
      <c r="N89" s="283">
        <v>89.521748511225965</v>
      </c>
      <c r="O89" s="283">
        <v>118.22026640240371</v>
      </c>
      <c r="P89" s="283">
        <v>220.0650120815892</v>
      </c>
      <c r="Q89" s="283">
        <v>63.979057975094229</v>
      </c>
      <c r="R89" s="283">
        <v>2650.7195181449943</v>
      </c>
      <c r="S89" s="285">
        <v>195.58457085150917</v>
      </c>
    </row>
    <row r="90" spans="1:19" s="220" customFormat="1" hidden="1" x14ac:dyDescent="0.2">
      <c r="A90" s="299" t="s">
        <v>58</v>
      </c>
      <c r="B90" s="294">
        <v>20797.787930000039</v>
      </c>
      <c r="C90" s="295">
        <v>25636.083333333332</v>
      </c>
      <c r="D90" s="296">
        <v>46048.813157561883</v>
      </c>
      <c r="E90" s="286">
        <v>38022.034809256693</v>
      </c>
      <c r="F90" s="288">
        <v>3081.2709770180227</v>
      </c>
      <c r="G90" s="287">
        <v>4945.5073712871699</v>
      </c>
      <c r="H90" s="286">
        <v>32017.640722236112</v>
      </c>
      <c r="I90" s="287">
        <v>6004.3940182632559</v>
      </c>
      <c r="J90" s="286">
        <v>324.43661473568966</v>
      </c>
      <c r="K90" s="288">
        <v>0</v>
      </c>
      <c r="L90" s="288">
        <v>0</v>
      </c>
      <c r="M90" s="288">
        <v>1042.0871557564708</v>
      </c>
      <c r="N90" s="288">
        <v>121.7050447153009</v>
      </c>
      <c r="O90" s="288">
        <v>328.84899841364944</v>
      </c>
      <c r="P90" s="288">
        <v>141.45362525580839</v>
      </c>
      <c r="Q90" s="288">
        <v>56.390261019456304</v>
      </c>
      <c r="R90" s="288">
        <v>3844.3262989844256</v>
      </c>
      <c r="S90" s="289">
        <v>145.17006232402693</v>
      </c>
    </row>
    <row r="91" spans="1:19" s="220" customFormat="1" hidden="1" x14ac:dyDescent="0.2">
      <c r="A91" s="299" t="s">
        <v>59</v>
      </c>
      <c r="B91" s="294">
        <v>7962.9315308333835</v>
      </c>
      <c r="C91" s="295">
        <v>9858.3333333333339</v>
      </c>
      <c r="D91" s="296">
        <v>43088.56174237722</v>
      </c>
      <c r="E91" s="286">
        <v>35660.212379131357</v>
      </c>
      <c r="F91" s="288">
        <v>2791.4626240416123</v>
      </c>
      <c r="G91" s="287">
        <v>4636.8867392042494</v>
      </c>
      <c r="H91" s="286">
        <v>34361.639382495552</v>
      </c>
      <c r="I91" s="287">
        <v>1298.5729966357992</v>
      </c>
      <c r="J91" s="286">
        <v>252.78149412762014</v>
      </c>
      <c r="K91" s="288">
        <v>0</v>
      </c>
      <c r="L91" s="288">
        <v>0</v>
      </c>
      <c r="M91" s="288">
        <v>788.94037775840445</v>
      </c>
      <c r="N91" s="288">
        <v>27.495273462069548</v>
      </c>
      <c r="O91" s="288">
        <v>0</v>
      </c>
      <c r="P91" s="288">
        <v>43.320430254145045</v>
      </c>
      <c r="Q91" s="288">
        <v>75.713530584244722</v>
      </c>
      <c r="R91" s="288">
        <v>14.871730284437865</v>
      </c>
      <c r="S91" s="289">
        <v>80.405167056986059</v>
      </c>
    </row>
    <row r="92" spans="1:19" s="220" customFormat="1" hidden="1" x14ac:dyDescent="0.2">
      <c r="A92" s="299"/>
      <c r="B92" s="294">
        <v>1157.4902441666666</v>
      </c>
      <c r="C92" s="295">
        <v>1500.5</v>
      </c>
      <c r="D92" s="296">
        <v>39965.941317189216</v>
      </c>
      <c r="E92" s="286">
        <v>33151.853066050287</v>
      </c>
      <c r="F92" s="288">
        <v>2415.8812786726144</v>
      </c>
      <c r="G92" s="287">
        <v>4398.206972466317</v>
      </c>
      <c r="H92" s="286">
        <v>31923.769082479947</v>
      </c>
      <c r="I92" s="287">
        <v>1228.0323805436135</v>
      </c>
      <c r="J92" s="286">
        <v>276.18468631686301</v>
      </c>
      <c r="K92" s="288">
        <v>0</v>
      </c>
      <c r="L92" s="288">
        <v>0</v>
      </c>
      <c r="M92" s="288">
        <v>561.04814988530643</v>
      </c>
      <c r="N92" s="288">
        <v>12.377201511805684</v>
      </c>
      <c r="O92" s="288">
        <v>4.572470503896465</v>
      </c>
      <c r="P92" s="288">
        <v>28.26892940558427</v>
      </c>
      <c r="Q92" s="288">
        <v>55.288353679450339</v>
      </c>
      <c r="R92" s="288">
        <v>59.900919553682655</v>
      </c>
      <c r="S92" s="289">
        <v>225.85059469612105</v>
      </c>
    </row>
    <row r="93" spans="1:19" s="220" customFormat="1" hidden="1" x14ac:dyDescent="0.2">
      <c r="A93" s="292" t="s">
        <v>60</v>
      </c>
      <c r="B93" s="279" t="s">
        <v>511</v>
      </c>
      <c r="C93" s="280" t="s">
        <v>511</v>
      </c>
      <c r="D93" s="281"/>
      <c r="E93" s="286"/>
      <c r="F93" s="283"/>
      <c r="G93" s="284"/>
      <c r="H93" s="286"/>
      <c r="I93" s="287"/>
      <c r="J93" s="286"/>
      <c r="K93" s="288"/>
      <c r="L93" s="288"/>
      <c r="M93" s="288"/>
      <c r="N93" s="288"/>
      <c r="O93" s="288"/>
      <c r="P93" s="288"/>
      <c r="Q93" s="288"/>
      <c r="R93" s="288"/>
      <c r="S93" s="289"/>
    </row>
    <row r="94" spans="1:19" s="239" customFormat="1" hidden="1" x14ac:dyDescent="0.2">
      <c r="A94" s="299" t="s">
        <v>61</v>
      </c>
      <c r="B94" s="279">
        <v>132065.82433666664</v>
      </c>
      <c r="C94" s="280">
        <v>152584.41666666666</v>
      </c>
      <c r="D94" s="281">
        <v>44847.316953125206</v>
      </c>
      <c r="E94" s="282">
        <v>37160.488495867801</v>
      </c>
      <c r="F94" s="283">
        <v>3009.8629361553399</v>
      </c>
      <c r="G94" s="284">
        <v>4676.9655211020672</v>
      </c>
      <c r="H94" s="282">
        <v>33805.264744108921</v>
      </c>
      <c r="I94" s="284">
        <v>3355.2269241163167</v>
      </c>
      <c r="J94" s="282">
        <v>184.98122305830606</v>
      </c>
      <c r="K94" s="283">
        <v>0</v>
      </c>
      <c r="L94" s="283">
        <v>0</v>
      </c>
      <c r="M94" s="283">
        <v>1000.6187002106238</v>
      </c>
      <c r="N94" s="283">
        <v>432.83679132822647</v>
      </c>
      <c r="O94" s="283">
        <v>864.85393479869924</v>
      </c>
      <c r="P94" s="283">
        <v>261.88698010040338</v>
      </c>
      <c r="Q94" s="283">
        <v>57.833332645767946</v>
      </c>
      <c r="R94" s="283">
        <v>279.36730448860362</v>
      </c>
      <c r="S94" s="285">
        <v>270.85513901622346</v>
      </c>
    </row>
    <row r="95" spans="1:19" s="220" customFormat="1" hidden="1" x14ac:dyDescent="0.2">
      <c r="A95" s="300" t="s">
        <v>62</v>
      </c>
      <c r="B95" s="294">
        <v>62999.189520833344</v>
      </c>
      <c r="C95" s="295">
        <v>74716.083333333328</v>
      </c>
      <c r="D95" s="296">
        <v>42679.362046444665</v>
      </c>
      <c r="E95" s="286">
        <v>35416.948705699564</v>
      </c>
      <c r="F95" s="288">
        <v>2748.6759262288742</v>
      </c>
      <c r="G95" s="287">
        <v>4513.737414516223</v>
      </c>
      <c r="H95" s="286">
        <v>32607.125195804059</v>
      </c>
      <c r="I95" s="287">
        <v>2809.8352817929776</v>
      </c>
      <c r="J95" s="286">
        <v>200.85146168135373</v>
      </c>
      <c r="K95" s="288">
        <v>0</v>
      </c>
      <c r="L95" s="288">
        <v>0</v>
      </c>
      <c r="M95" s="288">
        <v>896.58567371443917</v>
      </c>
      <c r="N95" s="288">
        <v>268.76730778259741</v>
      </c>
      <c r="O95" s="288">
        <v>716.56882768422724</v>
      </c>
      <c r="P95" s="288">
        <v>221.21549746907999</v>
      </c>
      <c r="Q95" s="288">
        <v>53.623204293490943</v>
      </c>
      <c r="R95" s="288">
        <v>220.11504093103082</v>
      </c>
      <c r="S95" s="289">
        <v>231.44421032874149</v>
      </c>
    </row>
    <row r="96" spans="1:19" s="220" customFormat="1" hidden="1" x14ac:dyDescent="0.2">
      <c r="A96" s="300" t="s">
        <v>63</v>
      </c>
      <c r="B96" s="294">
        <v>2211.0260675</v>
      </c>
      <c r="C96" s="295">
        <v>2466.75</v>
      </c>
      <c r="D96" s="296">
        <v>41691.014080272245</v>
      </c>
      <c r="E96" s="286">
        <v>34601.627599309162</v>
      </c>
      <c r="F96" s="288">
        <v>2715.1752597728987</v>
      </c>
      <c r="G96" s="287">
        <v>4374.2112211901804</v>
      </c>
      <c r="H96" s="286">
        <v>32057.012005354834</v>
      </c>
      <c r="I96" s="287">
        <v>2544.6268556940022</v>
      </c>
      <c r="J96" s="286">
        <v>182.07808850268114</v>
      </c>
      <c r="K96" s="288">
        <v>0</v>
      </c>
      <c r="L96" s="288">
        <v>0</v>
      </c>
      <c r="M96" s="288">
        <v>1048.3282599290296</v>
      </c>
      <c r="N96" s="288">
        <v>154.82063058037645</v>
      </c>
      <c r="O96" s="288">
        <v>473.36247427575836</v>
      </c>
      <c r="P96" s="288">
        <v>292.33536388417099</v>
      </c>
      <c r="Q96" s="288">
        <v>93.894193764407063</v>
      </c>
      <c r="R96" s="288">
        <v>40.850712403461976</v>
      </c>
      <c r="S96" s="289">
        <v>258.324896479313</v>
      </c>
    </row>
    <row r="97" spans="1:19" s="220" customFormat="1" hidden="1" x14ac:dyDescent="0.2">
      <c r="A97" s="300" t="s">
        <v>64</v>
      </c>
      <c r="B97" s="294">
        <v>12416.875844166761</v>
      </c>
      <c r="C97" s="295">
        <v>14274.416666666666</v>
      </c>
      <c r="D97" s="296">
        <v>47557.247076720138</v>
      </c>
      <c r="E97" s="286">
        <v>39628.721306025116</v>
      </c>
      <c r="F97" s="288">
        <v>3281.3169845286361</v>
      </c>
      <c r="G97" s="287">
        <v>4647.2087861663831</v>
      </c>
      <c r="H97" s="286">
        <v>32930.369336187789</v>
      </c>
      <c r="I97" s="287">
        <v>6698.386291675235</v>
      </c>
      <c r="J97" s="286">
        <v>348.23030078305169</v>
      </c>
      <c r="K97" s="288">
        <v>0</v>
      </c>
      <c r="L97" s="288">
        <v>0</v>
      </c>
      <c r="M97" s="288">
        <v>912.85841400475317</v>
      </c>
      <c r="N97" s="288">
        <v>1004.9126581113312</v>
      </c>
      <c r="O97" s="288">
        <v>2654.1965630978393</v>
      </c>
      <c r="P97" s="288">
        <v>645.93316633409711</v>
      </c>
      <c r="Q97" s="288">
        <v>67.473726927340621</v>
      </c>
      <c r="R97" s="288">
        <v>738.72844708431057</v>
      </c>
      <c r="S97" s="289">
        <v>323.73097391389314</v>
      </c>
    </row>
    <row r="98" spans="1:19" s="220" customFormat="1" hidden="1" x14ac:dyDescent="0.2">
      <c r="A98" s="299" t="s">
        <v>65</v>
      </c>
      <c r="B98" s="294">
        <v>6036.7553308333227</v>
      </c>
      <c r="C98" s="295">
        <v>7555.75</v>
      </c>
      <c r="D98" s="296">
        <v>43792.484348331476</v>
      </c>
      <c r="E98" s="286">
        <v>36233.722994005388</v>
      </c>
      <c r="F98" s="288">
        <v>2719.580415831063</v>
      </c>
      <c r="G98" s="287">
        <v>4839.1809384950266</v>
      </c>
      <c r="H98" s="286">
        <v>34461.000837230022</v>
      </c>
      <c r="I98" s="287">
        <v>1772.747236473261</v>
      </c>
      <c r="J98" s="286">
        <v>211.51331634700207</v>
      </c>
      <c r="K98" s="288">
        <v>0</v>
      </c>
      <c r="L98" s="288">
        <v>0</v>
      </c>
      <c r="M98" s="288">
        <v>1131.0658517375189</v>
      </c>
      <c r="N98" s="288">
        <v>28.067793162756931</v>
      </c>
      <c r="O98" s="288">
        <v>0</v>
      </c>
      <c r="P98" s="288">
        <v>5.9351784255689024</v>
      </c>
      <c r="Q98" s="288">
        <v>0</v>
      </c>
      <c r="R98" s="288">
        <v>1.2802473475321619</v>
      </c>
      <c r="S98" s="289">
        <v>358.61630815856779</v>
      </c>
    </row>
    <row r="99" spans="1:19" s="220" customFormat="1" hidden="1" x14ac:dyDescent="0.2">
      <c r="A99" s="299" t="s">
        <v>66</v>
      </c>
      <c r="B99" s="294">
        <v>29151.679324166664</v>
      </c>
      <c r="C99" s="295">
        <v>31581.75</v>
      </c>
      <c r="D99" s="296">
        <v>48483.038343522305</v>
      </c>
      <c r="E99" s="286">
        <v>40113.701593190402</v>
      </c>
      <c r="F99" s="288">
        <v>3426.2704635447367</v>
      </c>
      <c r="G99" s="287">
        <v>4943.0662867871652</v>
      </c>
      <c r="H99" s="286">
        <v>34936.339994166483</v>
      </c>
      <c r="I99" s="287">
        <v>5177.350761912392</v>
      </c>
      <c r="J99" s="286">
        <v>189.91658828417303</v>
      </c>
      <c r="K99" s="288">
        <v>0</v>
      </c>
      <c r="L99" s="288">
        <v>0</v>
      </c>
      <c r="M99" s="288">
        <v>1171.2529484260183</v>
      </c>
      <c r="N99" s="288">
        <v>1137.5955395649578</v>
      </c>
      <c r="O99" s="288">
        <v>1731.3426121615992</v>
      </c>
      <c r="P99" s="288">
        <v>297.15747328555085</v>
      </c>
      <c r="Q99" s="288">
        <v>44.137349882733773</v>
      </c>
      <c r="R99" s="288">
        <v>296.02092023721468</v>
      </c>
      <c r="S99" s="289">
        <v>303.34030474427163</v>
      </c>
    </row>
    <row r="100" spans="1:19" s="220" customFormat="1" hidden="1" x14ac:dyDescent="0.2">
      <c r="A100" s="301"/>
      <c r="B100" s="294">
        <v>39914.95549166666</v>
      </c>
      <c r="C100" s="295">
        <v>46369.583333333336</v>
      </c>
      <c r="D100" s="296">
        <v>45613.746918457524</v>
      </c>
      <c r="E100" s="286">
        <v>37755.515402356621</v>
      </c>
      <c r="F100" s="288">
        <v>3117.9825915314636</v>
      </c>
      <c r="G100" s="287">
        <v>4740.2489245694369</v>
      </c>
      <c r="H100" s="286">
        <v>34870.255972866747</v>
      </c>
      <c r="I100" s="287">
        <v>2885.2592606308635</v>
      </c>
      <c r="J100" s="286">
        <v>156.32814450470167</v>
      </c>
      <c r="K100" s="288">
        <v>0</v>
      </c>
      <c r="L100" s="288">
        <v>0</v>
      </c>
      <c r="M100" s="288">
        <v>1040.1958824348005</v>
      </c>
      <c r="N100" s="288">
        <v>177.07660281559478</v>
      </c>
      <c r="O100" s="288">
        <v>466.06209604527436</v>
      </c>
      <c r="P100" s="288">
        <v>300.32060269997476</v>
      </c>
      <c r="Q100" s="288">
        <v>74.481116999383246</v>
      </c>
      <c r="R100" s="288">
        <v>360.72437167081489</v>
      </c>
      <c r="S100" s="289">
        <v>309.33343399512955</v>
      </c>
    </row>
    <row r="101" spans="1:19" s="220" customFormat="1" hidden="1" x14ac:dyDescent="0.2">
      <c r="A101" s="292" t="s">
        <v>67</v>
      </c>
      <c r="B101" s="279" t="s">
        <v>511</v>
      </c>
      <c r="C101" s="280" t="s">
        <v>511</v>
      </c>
      <c r="D101" s="281"/>
      <c r="E101" s="286"/>
      <c r="F101" s="283"/>
      <c r="G101" s="284"/>
      <c r="H101" s="286"/>
      <c r="I101" s="287"/>
      <c r="J101" s="286"/>
      <c r="K101" s="288"/>
      <c r="L101" s="288"/>
      <c r="M101" s="288"/>
      <c r="N101" s="288"/>
      <c r="O101" s="288"/>
      <c r="P101" s="288"/>
      <c r="Q101" s="288"/>
      <c r="R101" s="288"/>
      <c r="S101" s="289"/>
    </row>
    <row r="102" spans="1:19" s="239" customFormat="1" hidden="1" x14ac:dyDescent="0.2">
      <c r="A102" s="299"/>
      <c r="B102" s="279">
        <v>17898.996971666744</v>
      </c>
      <c r="C102" s="280">
        <v>18733.25</v>
      </c>
      <c r="D102" s="281">
        <v>45222.451527691592</v>
      </c>
      <c r="E102" s="282">
        <v>37553.499200207305</v>
      </c>
      <c r="F102" s="283">
        <v>3123.1691373920639</v>
      </c>
      <c r="G102" s="284">
        <v>4545.7831900922247</v>
      </c>
      <c r="H102" s="282">
        <v>26304.331272600768</v>
      </c>
      <c r="I102" s="284">
        <v>11249.136587302892</v>
      </c>
      <c r="J102" s="282">
        <v>176.80754150690865</v>
      </c>
      <c r="K102" s="283">
        <v>0</v>
      </c>
      <c r="L102" s="283">
        <v>0</v>
      </c>
      <c r="M102" s="283">
        <v>771.37049142225328</v>
      </c>
      <c r="N102" s="283">
        <v>342.74722487026196</v>
      </c>
      <c r="O102" s="283">
        <v>53.178235155115821</v>
      </c>
      <c r="P102" s="283">
        <v>3603.944462480858</v>
      </c>
      <c r="Q102" s="283">
        <v>21.074442919740562</v>
      </c>
      <c r="R102" s="283">
        <v>6150.6208439650072</v>
      </c>
      <c r="S102" s="285">
        <v>129.36193204933465</v>
      </c>
    </row>
    <row r="103" spans="1:19" s="220" customFormat="1" hidden="1" x14ac:dyDescent="0.2">
      <c r="A103" s="292" t="s">
        <v>68</v>
      </c>
      <c r="B103" s="279"/>
      <c r="C103" s="280"/>
      <c r="D103" s="281"/>
      <c r="E103" s="286"/>
      <c r="F103" s="283"/>
      <c r="G103" s="284"/>
      <c r="H103" s="286"/>
      <c r="I103" s="287"/>
      <c r="J103" s="286"/>
      <c r="K103" s="288"/>
      <c r="L103" s="288"/>
      <c r="M103" s="288"/>
      <c r="N103" s="288"/>
      <c r="O103" s="288"/>
      <c r="P103" s="288"/>
      <c r="Q103" s="288"/>
      <c r="R103" s="288"/>
      <c r="S103" s="289"/>
    </row>
    <row r="104" spans="1:19" s="239" customFormat="1" hidden="1" x14ac:dyDescent="0.2">
      <c r="A104" s="299" t="s">
        <v>69</v>
      </c>
      <c r="B104" s="279">
        <v>290801.2096766663</v>
      </c>
      <c r="C104" s="280">
        <v>347206.41666666669</v>
      </c>
      <c r="D104" s="281">
        <v>24619.761254949088</v>
      </c>
      <c r="E104" s="282">
        <v>20920.516509419704</v>
      </c>
      <c r="F104" s="283">
        <v>1326.9592489307945</v>
      </c>
      <c r="G104" s="284">
        <v>2372.2854965985903</v>
      </c>
      <c r="H104" s="282">
        <v>18185.215289371812</v>
      </c>
      <c r="I104" s="284">
        <v>2735.2968565859924</v>
      </c>
      <c r="J104" s="282">
        <v>187.25053950271973</v>
      </c>
      <c r="K104" s="283">
        <v>0</v>
      </c>
      <c r="L104" s="283">
        <v>0</v>
      </c>
      <c r="M104" s="283">
        <v>577.60824628878925</v>
      </c>
      <c r="N104" s="283">
        <v>83.494631459739466</v>
      </c>
      <c r="O104" s="283">
        <v>37.883165590159521</v>
      </c>
      <c r="P104" s="283">
        <v>248.43940697608465</v>
      </c>
      <c r="Q104" s="283">
        <v>16.189224918405458</v>
      </c>
      <c r="R104" s="283">
        <v>1454.1736081503159</v>
      </c>
      <c r="S104" s="285">
        <v>126.91133651415758</v>
      </c>
    </row>
    <row r="105" spans="1:19" s="220" customFormat="1" hidden="1" x14ac:dyDescent="0.2">
      <c r="A105" s="299" t="s">
        <v>70</v>
      </c>
      <c r="B105" s="294">
        <v>225937.46459500349</v>
      </c>
      <c r="C105" s="295">
        <v>271395.83333333331</v>
      </c>
      <c r="D105" s="296">
        <v>24435.682094448897</v>
      </c>
      <c r="E105" s="286">
        <v>20772.037299270411</v>
      </c>
      <c r="F105" s="288">
        <v>1315.3770086600737</v>
      </c>
      <c r="G105" s="287">
        <v>2348.2677865184132</v>
      </c>
      <c r="H105" s="286">
        <v>17952.575685978998</v>
      </c>
      <c r="I105" s="287">
        <v>2819.4615462817205</v>
      </c>
      <c r="J105" s="286">
        <v>187.73209749003271</v>
      </c>
      <c r="K105" s="288">
        <v>0</v>
      </c>
      <c r="L105" s="288">
        <v>0</v>
      </c>
      <c r="M105" s="288">
        <v>579.94337470713424</v>
      </c>
      <c r="N105" s="288">
        <v>75.605419847566807</v>
      </c>
      <c r="O105" s="288">
        <v>21.497091191610238</v>
      </c>
      <c r="P105" s="288">
        <v>165.26072892306735</v>
      </c>
      <c r="Q105" s="288">
        <v>19.632064863394469</v>
      </c>
      <c r="R105" s="288">
        <v>1628.827408281621</v>
      </c>
      <c r="S105" s="289">
        <v>138.95417577724859</v>
      </c>
    </row>
    <row r="106" spans="1:19" s="220" customFormat="1" hidden="1" x14ac:dyDescent="0.2">
      <c r="A106" s="299" t="s">
        <v>71</v>
      </c>
      <c r="B106" s="294">
        <v>51936.369535833372</v>
      </c>
      <c r="C106" s="295">
        <v>62212</v>
      </c>
      <c r="D106" s="296">
        <v>24317.795252633157</v>
      </c>
      <c r="E106" s="286">
        <v>20672.427280640732</v>
      </c>
      <c r="F106" s="288">
        <v>1276.7866637856689</v>
      </c>
      <c r="G106" s="287">
        <v>2368.5813082067571</v>
      </c>
      <c r="H106" s="286">
        <v>19049.424072034817</v>
      </c>
      <c r="I106" s="287">
        <v>1622.9790927500851</v>
      </c>
      <c r="J106" s="286">
        <v>169.16814591628579</v>
      </c>
      <c r="K106" s="288">
        <v>0</v>
      </c>
      <c r="L106" s="288">
        <v>0</v>
      </c>
      <c r="M106" s="288">
        <v>625.67697801017619</v>
      </c>
      <c r="N106" s="288">
        <v>91.516128148323276</v>
      </c>
      <c r="O106" s="288">
        <v>108.35377598192183</v>
      </c>
      <c r="P106" s="288">
        <v>187.65884306325171</v>
      </c>
      <c r="Q106" s="288">
        <v>0</v>
      </c>
      <c r="R106" s="288">
        <v>336.35336020064568</v>
      </c>
      <c r="S106" s="289">
        <v>94.248083640555052</v>
      </c>
    </row>
    <row r="107" spans="1:19" s="220" customFormat="1" hidden="1" x14ac:dyDescent="0.2">
      <c r="A107" s="301"/>
      <c r="B107" s="294">
        <v>12927.375545833333</v>
      </c>
      <c r="C107" s="295">
        <v>14194.166666666666</v>
      </c>
      <c r="D107" s="296">
        <v>29050.157547581661</v>
      </c>
      <c r="E107" s="286">
        <v>24512.26411397435</v>
      </c>
      <c r="F107" s="288">
        <v>1730.9580269693463</v>
      </c>
      <c r="G107" s="287">
        <v>2806.9354066379642</v>
      </c>
      <c r="H107" s="286">
        <v>18779.159159512972</v>
      </c>
      <c r="I107" s="287">
        <v>5733.1048562202513</v>
      </c>
      <c r="J107" s="286">
        <v>251.48104644084836</v>
      </c>
      <c r="K107" s="288">
        <v>0</v>
      </c>
      <c r="L107" s="288">
        <v>0</v>
      </c>
      <c r="M107" s="288">
        <v>343.67767024699697</v>
      </c>
      <c r="N107" s="288">
        <v>189.15111588818428</v>
      </c>
      <c r="O107" s="288">
        <v>41.150684306642674</v>
      </c>
      <c r="P107" s="288">
        <v>1946.3788980826748</v>
      </c>
      <c r="Q107" s="288">
        <v>21.058197701059477</v>
      </c>
      <c r="R107" s="288">
        <v>2892.5698721619001</v>
      </c>
      <c r="S107" s="289">
        <v>47.659535210035834</v>
      </c>
    </row>
    <row r="108" spans="1:19" s="220" customFormat="1" hidden="1" x14ac:dyDescent="0.2">
      <c r="A108" s="292" t="s">
        <v>72</v>
      </c>
      <c r="B108" s="279" t="s">
        <v>511</v>
      </c>
      <c r="C108" s="280" t="s">
        <v>511</v>
      </c>
      <c r="D108" s="281"/>
      <c r="E108" s="286"/>
      <c r="F108" s="283"/>
      <c r="G108" s="284"/>
      <c r="H108" s="286"/>
      <c r="I108" s="287"/>
      <c r="J108" s="286"/>
      <c r="K108" s="288"/>
      <c r="L108" s="288"/>
      <c r="M108" s="288"/>
      <c r="N108" s="288"/>
      <c r="O108" s="288"/>
      <c r="P108" s="288"/>
      <c r="Q108" s="288"/>
      <c r="R108" s="288"/>
      <c r="S108" s="289"/>
    </row>
    <row r="109" spans="1:19" s="239" customFormat="1" hidden="1" x14ac:dyDescent="0.2">
      <c r="A109" s="302" t="s">
        <v>73</v>
      </c>
      <c r="B109" s="279">
        <v>190429.60826253032</v>
      </c>
      <c r="C109" s="280">
        <v>220331.33333333334</v>
      </c>
      <c r="D109" s="281">
        <v>37147.086607657853</v>
      </c>
      <c r="E109" s="282">
        <v>31009.153383597011</v>
      </c>
      <c r="F109" s="283">
        <v>2452.494429555637</v>
      </c>
      <c r="G109" s="284">
        <v>3685.4387945052058</v>
      </c>
      <c r="H109" s="282">
        <v>28138.575570631674</v>
      </c>
      <c r="I109" s="284">
        <v>2870.5730449567955</v>
      </c>
      <c r="J109" s="282">
        <v>234.46611237289224</v>
      </c>
      <c r="K109" s="283">
        <v>0.50612512875174698</v>
      </c>
      <c r="L109" s="283">
        <v>8.8637817165138628</v>
      </c>
      <c r="M109" s="283">
        <v>668.69909853760669</v>
      </c>
      <c r="N109" s="283">
        <v>173.1669627999473</v>
      </c>
      <c r="O109" s="283">
        <v>141.25320114570494</v>
      </c>
      <c r="P109" s="283">
        <v>316.72975883487629</v>
      </c>
      <c r="Q109" s="283">
        <v>96.11492859225082</v>
      </c>
      <c r="R109" s="283">
        <v>602.70199459631158</v>
      </c>
      <c r="S109" s="285">
        <v>625.73034213119274</v>
      </c>
    </row>
    <row r="110" spans="1:19" s="220" customFormat="1" hidden="1" x14ac:dyDescent="0.2">
      <c r="A110" s="302" t="s">
        <v>74</v>
      </c>
      <c r="B110" s="294">
        <v>97219.636646665414</v>
      </c>
      <c r="C110" s="295">
        <v>109707.83333333333</v>
      </c>
      <c r="D110" s="296">
        <v>31057.208688798975</v>
      </c>
      <c r="E110" s="286">
        <v>26116.512445298136</v>
      </c>
      <c r="F110" s="288">
        <v>1875.4827506709601</v>
      </c>
      <c r="G110" s="287">
        <v>3065.2134928298797</v>
      </c>
      <c r="H110" s="286">
        <v>24417.552998141375</v>
      </c>
      <c r="I110" s="287">
        <v>1698.9594692716362</v>
      </c>
      <c r="J110" s="286">
        <v>111.97573129762763</v>
      </c>
      <c r="K110" s="288">
        <v>0</v>
      </c>
      <c r="L110" s="288">
        <v>0</v>
      </c>
      <c r="M110" s="288">
        <v>714.14295028000765</v>
      </c>
      <c r="N110" s="288">
        <v>81.81447065995404</v>
      </c>
      <c r="O110" s="288">
        <v>62.175938508893104</v>
      </c>
      <c r="P110" s="288">
        <v>132.40067967731395</v>
      </c>
      <c r="Q110" s="288">
        <v>22.19207028968053</v>
      </c>
      <c r="R110" s="288">
        <v>127.84807502596561</v>
      </c>
      <c r="S110" s="289">
        <v>444.95471853302524</v>
      </c>
    </row>
    <row r="111" spans="1:19" s="220" customFormat="1" hidden="1" x14ac:dyDescent="0.2">
      <c r="A111" s="302" t="s">
        <v>75</v>
      </c>
      <c r="B111" s="294">
        <v>56582.309953329568</v>
      </c>
      <c r="C111" s="295">
        <v>72575.083333333328</v>
      </c>
      <c r="D111" s="296">
        <v>25018.504502542924</v>
      </c>
      <c r="E111" s="286">
        <v>21448.909049153877</v>
      </c>
      <c r="F111" s="288">
        <v>1341.4307445571678</v>
      </c>
      <c r="G111" s="287">
        <v>2228.1647088318773</v>
      </c>
      <c r="H111" s="286">
        <v>17312.980672015761</v>
      </c>
      <c r="I111" s="287">
        <v>4135.9027085148055</v>
      </c>
      <c r="J111" s="286">
        <v>457.12601272967237</v>
      </c>
      <c r="K111" s="288">
        <v>0</v>
      </c>
      <c r="L111" s="288">
        <v>0</v>
      </c>
      <c r="M111" s="288">
        <v>397.01370107598649</v>
      </c>
      <c r="N111" s="288">
        <v>121.55946630092043</v>
      </c>
      <c r="O111" s="288">
        <v>184.95807998351557</v>
      </c>
      <c r="P111" s="288">
        <v>791.66230712297215</v>
      </c>
      <c r="Q111" s="288">
        <v>221.52386391327275</v>
      </c>
      <c r="R111" s="288">
        <v>1775.4544638220182</v>
      </c>
      <c r="S111" s="289">
        <v>186.64293537522073</v>
      </c>
    </row>
    <row r="112" spans="1:19" s="220" customFormat="1" hidden="1" x14ac:dyDescent="0.2">
      <c r="A112" s="302" t="s">
        <v>76</v>
      </c>
      <c r="B112" s="294">
        <v>10928.843082499998</v>
      </c>
      <c r="C112" s="295">
        <v>11333.416666666666</v>
      </c>
      <c r="D112" s="296">
        <v>98033.646510508377</v>
      </c>
      <c r="E112" s="286">
        <v>79335.173092416851</v>
      </c>
      <c r="F112" s="288">
        <v>8369.9991405814599</v>
      </c>
      <c r="G112" s="287">
        <v>10328.47427751006</v>
      </c>
      <c r="H112" s="286">
        <v>73887.281306383433</v>
      </c>
      <c r="I112" s="287">
        <v>5447.8922307282573</v>
      </c>
      <c r="J112" s="286">
        <v>408.31722409351391</v>
      </c>
      <c r="K112" s="288">
        <v>8.8189764710165992</v>
      </c>
      <c r="L112" s="288">
        <v>154.44694989745273</v>
      </c>
      <c r="M112" s="288">
        <v>712.9672565687149</v>
      </c>
      <c r="N112" s="288">
        <v>949.10661555836293</v>
      </c>
      <c r="O112" s="288">
        <v>369.98450242869063</v>
      </c>
      <c r="P112" s="288">
        <v>0</v>
      </c>
      <c r="Q112" s="288">
        <v>173.58844624988697</v>
      </c>
      <c r="R112" s="288">
        <v>1.0291446144020526</v>
      </c>
      <c r="S112" s="289">
        <v>2654.2504143416045</v>
      </c>
    </row>
    <row r="113" spans="1:19" s="220" customFormat="1" hidden="1" x14ac:dyDescent="0.2">
      <c r="A113" s="219"/>
      <c r="B113" s="294">
        <v>25698.818579999948</v>
      </c>
      <c r="C113" s="295">
        <v>26930.75</v>
      </c>
      <c r="D113" s="296">
        <v>60996.402853095322</v>
      </c>
      <c r="E113" s="286">
        <v>50016.019193595261</v>
      </c>
      <c r="F113" s="288">
        <v>4565.1182051878595</v>
      </c>
      <c r="G113" s="287">
        <v>6415.2654543122044</v>
      </c>
      <c r="H113" s="286">
        <v>46595.190638137217</v>
      </c>
      <c r="I113" s="287">
        <v>3420.8494673143127</v>
      </c>
      <c r="J113" s="286">
        <v>133.6781066143472</v>
      </c>
      <c r="K113" s="288">
        <v>0</v>
      </c>
      <c r="L113" s="288">
        <v>0</v>
      </c>
      <c r="M113" s="288">
        <v>1076.1401188116429</v>
      </c>
      <c r="N113" s="288">
        <v>302.40266048837236</v>
      </c>
      <c r="O113" s="288">
        <v>246.90674437999837</v>
      </c>
      <c r="P113" s="288">
        <v>103.06683483346359</v>
      </c>
      <c r="Q113" s="288">
        <v>66.702302468256249</v>
      </c>
      <c r="R113" s="288">
        <v>72.859348929650452</v>
      </c>
      <c r="S113" s="289">
        <v>1413.7098581751252</v>
      </c>
    </row>
    <row r="114" spans="1:19" x14ac:dyDescent="0.2">
      <c r="B114" s="303"/>
      <c r="C114" s="303"/>
      <c r="D114" s="304"/>
      <c r="E114" s="305"/>
      <c r="F114" s="305"/>
      <c r="G114" s="305"/>
      <c r="H114" s="306"/>
      <c r="I114" s="306"/>
      <c r="J114" s="306"/>
      <c r="K114" s="306"/>
      <c r="L114" s="306"/>
      <c r="M114" s="306"/>
      <c r="N114" s="306"/>
      <c r="O114" s="306"/>
      <c r="P114" s="306"/>
      <c r="Q114" s="306"/>
      <c r="R114" s="306"/>
      <c r="S114" s="306"/>
    </row>
    <row r="115" spans="1:19" x14ac:dyDescent="0.2">
      <c r="B115" s="303"/>
      <c r="C115" s="303"/>
      <c r="D115" s="304"/>
      <c r="E115" s="305"/>
      <c r="F115" s="305"/>
      <c r="G115" s="305"/>
      <c r="H115" s="306"/>
      <c r="I115" s="306"/>
      <c r="J115" s="306"/>
      <c r="K115" s="306"/>
      <c r="L115" s="306"/>
      <c r="M115" s="306"/>
      <c r="N115" s="306"/>
      <c r="O115" s="306"/>
      <c r="P115" s="306"/>
      <c r="Q115" s="306"/>
      <c r="R115" s="306"/>
      <c r="S115" s="306"/>
    </row>
  </sheetData>
  <mergeCells count="10">
    <mergeCell ref="B9:S9"/>
    <mergeCell ref="B10:S10"/>
    <mergeCell ref="B11:S11"/>
    <mergeCell ref="B12:S12"/>
    <mergeCell ref="B3:S3"/>
    <mergeCell ref="B4:S4"/>
    <mergeCell ref="B5:S5"/>
    <mergeCell ref="B6:S6"/>
    <mergeCell ref="B7:S7"/>
    <mergeCell ref="B8:S8"/>
  </mergeCells>
  <pageMargins left="0.7" right="0.7" top="0.75" bottom="0.75" header="0.3" footer="0.3"/>
  <pageSetup paperSize="9" scale="51" orientation="landscape" horizontalDpi="90" verticalDpi="9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168</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154</v>
      </c>
      <c r="B17" s="120" t="s">
        <v>2</v>
      </c>
      <c r="C17" s="121" t="s">
        <v>3</v>
      </c>
      <c r="D17" s="121" t="s">
        <v>4</v>
      </c>
      <c r="E17" s="121" t="s">
        <v>5</v>
      </c>
      <c r="F17" s="121" t="s">
        <v>6</v>
      </c>
      <c r="G17" s="379" t="s">
        <v>7</v>
      </c>
      <c r="H17" s="380" t="s">
        <v>501</v>
      </c>
      <c r="I17" s="84"/>
      <c r="J17" s="84"/>
      <c r="K17" s="84"/>
    </row>
    <row r="18" spans="1:11" ht="12" thickTop="1" x14ac:dyDescent="0.2">
      <c r="A18" s="107" t="s">
        <v>105</v>
      </c>
      <c r="B18" s="125"/>
      <c r="C18" s="131">
        <v>-3.945444176802404E-2</v>
      </c>
      <c r="D18" s="131">
        <v>-0.16621812934543334</v>
      </c>
      <c r="E18" s="131">
        <v>-9.5394661238471623E-2</v>
      </c>
      <c r="F18" s="131">
        <v>7.7014404581115858E-2</v>
      </c>
      <c r="G18" s="131">
        <v>1.8133949722302534E-2</v>
      </c>
      <c r="H18" s="132">
        <v>9.6606878029366072E-2</v>
      </c>
    </row>
    <row r="19" spans="1:11" x14ac:dyDescent="0.2">
      <c r="A19" s="107"/>
      <c r="B19" s="126"/>
      <c r="C19" s="124" t="s">
        <v>511</v>
      </c>
      <c r="D19" s="124" t="s">
        <v>511</v>
      </c>
      <c r="E19" s="124" t="s">
        <v>511</v>
      </c>
      <c r="F19" s="124" t="s">
        <v>511</v>
      </c>
      <c r="G19" s="124" t="s">
        <v>511</v>
      </c>
      <c r="H19" s="129" t="s">
        <v>511</v>
      </c>
    </row>
    <row r="20" spans="1:11" s="83" customFormat="1" x14ac:dyDescent="0.2">
      <c r="A20" s="108" t="s">
        <v>41</v>
      </c>
      <c r="B20" s="125"/>
      <c r="C20" s="124">
        <v>-2.2729625563871148E-2</v>
      </c>
      <c r="D20" s="124">
        <v>-0.16242021962823006</v>
      </c>
      <c r="E20" s="124">
        <v>-8.7255281946045704E-2</v>
      </c>
      <c r="F20" s="124">
        <v>0.11561914809188112</v>
      </c>
      <c r="G20" s="124">
        <v>4.9649964970340799E-2</v>
      </c>
      <c r="H20" s="129">
        <v>0.11384014802576647</v>
      </c>
    </row>
    <row r="21" spans="1:11" x14ac:dyDescent="0.2">
      <c r="A21" s="108"/>
      <c r="B21" s="126"/>
      <c r="C21" s="124" t="s">
        <v>511</v>
      </c>
      <c r="D21" s="124" t="s">
        <v>511</v>
      </c>
      <c r="E21" s="124" t="s">
        <v>511</v>
      </c>
      <c r="F21" s="124" t="s">
        <v>511</v>
      </c>
      <c r="G21" s="124" t="s">
        <v>511</v>
      </c>
      <c r="H21" s="129" t="s">
        <v>511</v>
      </c>
    </row>
    <row r="22" spans="1:11" s="87" customFormat="1" x14ac:dyDescent="0.2">
      <c r="A22" s="108" t="s">
        <v>42</v>
      </c>
      <c r="B22" s="125"/>
      <c r="C22" s="124">
        <v>-0.16102470883359443</v>
      </c>
      <c r="D22" s="124">
        <v>-0.51206299850228265</v>
      </c>
      <c r="E22" s="124">
        <v>-0.31293466583240237</v>
      </c>
      <c r="F22" s="124">
        <v>0.3480920159425851</v>
      </c>
      <c r="G22" s="124">
        <v>0.29678412806858168</v>
      </c>
      <c r="H22" s="129">
        <v>6.0675194352274975E-2</v>
      </c>
    </row>
    <row r="23" spans="1:11" s="88" customFormat="1" x14ac:dyDescent="0.2">
      <c r="A23" s="109"/>
      <c r="B23" s="126"/>
      <c r="C23" s="124" t="s">
        <v>511</v>
      </c>
      <c r="D23" s="124" t="s">
        <v>511</v>
      </c>
      <c r="E23" s="124" t="s">
        <v>511</v>
      </c>
      <c r="F23" s="124" t="s">
        <v>511</v>
      </c>
      <c r="G23" s="124" t="s">
        <v>511</v>
      </c>
      <c r="H23" s="129" t="s">
        <v>511</v>
      </c>
    </row>
    <row r="24" spans="1:11" s="87" customFormat="1" x14ac:dyDescent="0.2">
      <c r="A24" s="110" t="s">
        <v>43</v>
      </c>
      <c r="B24" s="125"/>
      <c r="C24" s="124">
        <v>-0.17994007622132735</v>
      </c>
      <c r="D24" s="124">
        <v>-0.51712133697247009</v>
      </c>
      <c r="E24" s="124">
        <v>-0.30682716420603096</v>
      </c>
      <c r="F24" s="124">
        <v>0.37469072643226653</v>
      </c>
      <c r="G24" s="124">
        <v>0.30673748508814169</v>
      </c>
      <c r="H24" s="129">
        <v>6.247245425612169E-2</v>
      </c>
    </row>
    <row r="25" spans="1:11" s="88" customFormat="1" x14ac:dyDescent="0.2">
      <c r="A25" s="111" t="s">
        <v>44</v>
      </c>
      <c r="B25" s="126"/>
      <c r="C25" s="128">
        <v>0.21849993616739005</v>
      </c>
      <c r="D25" s="128">
        <v>-0.53692709369107683</v>
      </c>
      <c r="E25" s="128">
        <v>-0.3378573023650876</v>
      </c>
      <c r="F25" s="128">
        <v>0.33147745710918985</v>
      </c>
      <c r="G25" s="128">
        <v>0.25633880703657463</v>
      </c>
      <c r="H25" s="130">
        <v>0.35749069211695317</v>
      </c>
    </row>
    <row r="26" spans="1:11" s="88" customFormat="1" x14ac:dyDescent="0.2">
      <c r="A26" s="111" t="s">
        <v>45</v>
      </c>
      <c r="B26" s="126"/>
      <c r="C26" s="128">
        <v>-0.48270682372876583</v>
      </c>
      <c r="D26" s="128">
        <v>-1</v>
      </c>
      <c r="E26" s="128" t="s">
        <v>511</v>
      </c>
      <c r="F26" s="128" t="s">
        <v>511</v>
      </c>
      <c r="G26" s="128">
        <v>4.8664212853415592</v>
      </c>
      <c r="H26" s="130">
        <v>-0.21552678199091035</v>
      </c>
    </row>
    <row r="27" spans="1:11" s="88" customFormat="1" x14ac:dyDescent="0.2">
      <c r="A27" s="111" t="s">
        <v>46</v>
      </c>
      <c r="B27" s="126"/>
      <c r="C27" s="128">
        <v>-0.57119054194584507</v>
      </c>
      <c r="D27" s="128">
        <v>-1</v>
      </c>
      <c r="E27" s="128" t="s">
        <v>511</v>
      </c>
      <c r="F27" s="128" t="s">
        <v>511</v>
      </c>
      <c r="G27" s="128">
        <v>-3.6724120160802842E-2</v>
      </c>
      <c r="H27" s="130">
        <v>-0.3982506243943823</v>
      </c>
    </row>
    <row r="28" spans="1:11" s="88" customFormat="1" x14ac:dyDescent="0.2">
      <c r="A28" s="111" t="s">
        <v>47</v>
      </c>
      <c r="B28" s="126"/>
      <c r="C28" s="128">
        <v>-0.3972737521779236</v>
      </c>
      <c r="D28" s="128">
        <v>-1</v>
      </c>
      <c r="E28" s="128" t="s">
        <v>511</v>
      </c>
      <c r="F28" s="128">
        <v>-0.82055296897907992</v>
      </c>
      <c r="G28" s="128">
        <v>-1</v>
      </c>
      <c r="H28" s="130" t="s">
        <v>511</v>
      </c>
    </row>
    <row r="29" spans="1:11" s="88" customFormat="1" x14ac:dyDescent="0.2">
      <c r="A29" s="111" t="s">
        <v>48</v>
      </c>
      <c r="B29" s="126"/>
      <c r="C29" s="128">
        <v>-0.28892303524987761</v>
      </c>
      <c r="D29" s="128">
        <v>-0.22777968016958494</v>
      </c>
      <c r="E29" s="128">
        <v>-0.28864291831413702</v>
      </c>
      <c r="F29" s="128">
        <v>2.8771274431472982E-2</v>
      </c>
      <c r="G29" s="128">
        <v>1.3256505955707709E-2</v>
      </c>
      <c r="H29" s="130">
        <v>-6.767271584827983E-2</v>
      </c>
    </row>
    <row r="30" spans="1:11" s="88" customFormat="1" x14ac:dyDescent="0.2">
      <c r="A30" s="111"/>
      <c r="B30" s="126"/>
      <c r="C30" s="124" t="s">
        <v>511</v>
      </c>
      <c r="D30" s="124" t="s">
        <v>511</v>
      </c>
      <c r="E30" s="124" t="s">
        <v>511</v>
      </c>
      <c r="F30" s="124" t="s">
        <v>511</v>
      </c>
      <c r="G30" s="124" t="s">
        <v>511</v>
      </c>
      <c r="H30" s="129" t="s">
        <v>511</v>
      </c>
    </row>
    <row r="31" spans="1:11" s="87" customFormat="1" x14ac:dyDescent="0.2">
      <c r="A31" s="110" t="s">
        <v>49</v>
      </c>
      <c r="B31" s="125"/>
      <c r="C31" s="124">
        <v>0.52628104278328602</v>
      </c>
      <c r="D31" s="124">
        <v>-0.41324688940879806</v>
      </c>
      <c r="E31" s="124">
        <v>-0.41108173481284682</v>
      </c>
      <c r="F31" s="124">
        <v>-0.15501553645995636</v>
      </c>
      <c r="G31" s="124">
        <v>-9.5011451947127901E-3</v>
      </c>
      <c r="H31" s="129">
        <v>-1.2287655825758859E-2</v>
      </c>
    </row>
    <row r="32" spans="1:11" x14ac:dyDescent="0.2">
      <c r="A32" s="111" t="s">
        <v>50</v>
      </c>
      <c r="B32" s="126"/>
      <c r="C32" s="128">
        <v>1.854059159511924</v>
      </c>
      <c r="D32" s="128">
        <v>-0.40008923039832434</v>
      </c>
      <c r="E32" s="128">
        <v>-0.37953233037823586</v>
      </c>
      <c r="F32" s="128">
        <v>-0.1703154792414483</v>
      </c>
      <c r="G32" s="128">
        <v>-0.76309136146550371</v>
      </c>
      <c r="H32" s="130">
        <v>-0.786268110253318</v>
      </c>
    </row>
    <row r="33" spans="1:8" x14ac:dyDescent="0.2">
      <c r="A33" s="111" t="s">
        <v>51</v>
      </c>
      <c r="B33" s="126"/>
      <c r="C33" s="128">
        <v>-0.52352316365716156</v>
      </c>
      <c r="D33" s="128">
        <v>-1.0468276287811236</v>
      </c>
      <c r="E33" s="128">
        <v>-1</v>
      </c>
      <c r="F33" s="128" t="s">
        <v>511</v>
      </c>
      <c r="G33" s="128">
        <v>7.6391368536702586</v>
      </c>
      <c r="H33" s="130">
        <v>-0.91706358905269181</v>
      </c>
    </row>
    <row r="34" spans="1:8" x14ac:dyDescent="0.2">
      <c r="A34" s="111" t="s">
        <v>52</v>
      </c>
      <c r="B34" s="126"/>
      <c r="C34" s="128">
        <v>-0.98287145702355516</v>
      </c>
      <c r="D34" s="128">
        <v>-1</v>
      </c>
      <c r="E34" s="128" t="s">
        <v>511</v>
      </c>
      <c r="F34" s="128" t="s">
        <v>511</v>
      </c>
      <c r="G34" s="128" t="s">
        <v>511</v>
      </c>
      <c r="H34" s="130">
        <v>0.52237400563061476</v>
      </c>
    </row>
    <row r="35" spans="1:8" x14ac:dyDescent="0.2">
      <c r="A35" s="111" t="s">
        <v>53</v>
      </c>
      <c r="B35" s="126"/>
      <c r="C35" s="128" t="s">
        <v>511</v>
      </c>
      <c r="D35" s="128" t="s">
        <v>511</v>
      </c>
      <c r="E35" s="128" t="s">
        <v>511</v>
      </c>
      <c r="F35" s="128" t="s">
        <v>511</v>
      </c>
      <c r="G35" s="128" t="s">
        <v>511</v>
      </c>
      <c r="H35" s="130" t="s">
        <v>511</v>
      </c>
    </row>
    <row r="36" spans="1:8" x14ac:dyDescent="0.2">
      <c r="A36" s="111" t="s">
        <v>54</v>
      </c>
      <c r="B36" s="126"/>
      <c r="C36" s="128">
        <v>-7.9494234438514666E-2</v>
      </c>
      <c r="D36" s="128">
        <v>-0.50111150330822418</v>
      </c>
      <c r="E36" s="128">
        <v>-1</v>
      </c>
      <c r="F36" s="128" t="s">
        <v>511</v>
      </c>
      <c r="G36" s="128" t="s">
        <v>511</v>
      </c>
      <c r="H36" s="130" t="s">
        <v>511</v>
      </c>
    </row>
    <row r="37" spans="1:8" x14ac:dyDescent="0.2">
      <c r="A37" s="112"/>
      <c r="B37" s="126"/>
      <c r="C37" s="124" t="s">
        <v>511</v>
      </c>
      <c r="D37" s="124" t="s">
        <v>511</v>
      </c>
      <c r="E37" s="124" t="s">
        <v>511</v>
      </c>
      <c r="F37" s="124" t="s">
        <v>511</v>
      </c>
      <c r="G37" s="124" t="s">
        <v>511</v>
      </c>
      <c r="H37" s="129" t="s">
        <v>511</v>
      </c>
    </row>
    <row r="38" spans="1:8" x14ac:dyDescent="0.2">
      <c r="A38" s="109"/>
      <c r="B38" s="126"/>
      <c r="C38" s="124" t="s">
        <v>511</v>
      </c>
      <c r="D38" s="124" t="s">
        <v>511</v>
      </c>
      <c r="E38" s="124" t="s">
        <v>511</v>
      </c>
      <c r="F38" s="124" t="s">
        <v>511</v>
      </c>
      <c r="G38" s="124" t="s">
        <v>511</v>
      </c>
      <c r="H38" s="129" t="s">
        <v>511</v>
      </c>
    </row>
    <row r="39" spans="1:8" s="83" customFormat="1" x14ac:dyDescent="0.2">
      <c r="A39" s="113" t="s">
        <v>55</v>
      </c>
      <c r="B39" s="125"/>
      <c r="C39" s="124">
        <v>-3.7852361835208126E-2</v>
      </c>
      <c r="D39" s="124">
        <v>-0.16225297075493905</v>
      </c>
      <c r="E39" s="124">
        <v>-9.3941608863494785E-2</v>
      </c>
      <c r="F39" s="124">
        <v>7.5641382140356761E-2</v>
      </c>
      <c r="G39" s="124">
        <v>1.6365082048812818E-2</v>
      </c>
      <c r="H39" s="129">
        <v>9.6897903860199142E-2</v>
      </c>
    </row>
    <row r="40" spans="1:8" x14ac:dyDescent="0.2">
      <c r="A40" s="108"/>
      <c r="B40" s="126"/>
      <c r="C40" s="124" t="s">
        <v>511</v>
      </c>
      <c r="D40" s="124" t="s">
        <v>511</v>
      </c>
      <c r="E40" s="124" t="s">
        <v>511</v>
      </c>
      <c r="F40" s="124" t="s">
        <v>511</v>
      </c>
      <c r="G40" s="124" t="s">
        <v>511</v>
      </c>
      <c r="H40" s="129" t="s">
        <v>511</v>
      </c>
    </row>
    <row r="41" spans="1:8" s="83" customFormat="1" x14ac:dyDescent="0.2">
      <c r="A41" s="110" t="s">
        <v>56</v>
      </c>
      <c r="B41" s="125"/>
      <c r="C41" s="124">
        <v>-5.3153190834548947E-2</v>
      </c>
      <c r="D41" s="124">
        <v>-0.22760842435547335</v>
      </c>
      <c r="E41" s="124">
        <v>-0.18814010426838612</v>
      </c>
      <c r="F41" s="124">
        <v>0.10488131611455698</v>
      </c>
      <c r="G41" s="124">
        <v>0.1253022344364314</v>
      </c>
      <c r="H41" s="129">
        <v>0.18974903220049999</v>
      </c>
    </row>
    <row r="42" spans="1:8" x14ac:dyDescent="0.2">
      <c r="A42" s="114" t="s">
        <v>57</v>
      </c>
      <c r="B42" s="126"/>
      <c r="C42" s="128">
        <v>-7.5652939473730529E-2</v>
      </c>
      <c r="D42" s="128">
        <v>-0.2262103120004445</v>
      </c>
      <c r="E42" s="128">
        <v>-0.17755486535687304</v>
      </c>
      <c r="F42" s="128">
        <v>1.3967217015403932E-2</v>
      </c>
      <c r="G42" s="128">
        <v>5.6196949757144399E-2</v>
      </c>
      <c r="H42" s="130">
        <v>0.13158970855911201</v>
      </c>
    </row>
    <row r="43" spans="1:8" x14ac:dyDescent="0.2">
      <c r="A43" s="114" t="s">
        <v>58</v>
      </c>
      <c r="B43" s="126"/>
      <c r="C43" s="128">
        <v>0.79739714930486794</v>
      </c>
      <c r="D43" s="128">
        <v>-0.42850818909966437</v>
      </c>
      <c r="E43" s="128">
        <v>-0.3624503941640298</v>
      </c>
      <c r="F43" s="128">
        <v>0.22472099616178931</v>
      </c>
      <c r="G43" s="128">
        <v>-0.18926779512931402</v>
      </c>
      <c r="H43" s="130">
        <v>0.48293943300331033</v>
      </c>
    </row>
    <row r="44" spans="1:8" x14ac:dyDescent="0.2">
      <c r="A44" s="114" t="s">
        <v>59</v>
      </c>
      <c r="B44" s="126"/>
      <c r="C44" s="128">
        <v>1.3701806093365922</v>
      </c>
      <c r="D44" s="128">
        <v>-0.51018150872366475</v>
      </c>
      <c r="E44" s="128">
        <v>-5.550034277467053E-2</v>
      </c>
      <c r="F44" s="128">
        <v>0.45591502218299507</v>
      </c>
      <c r="G44" s="128">
        <v>0.24255520843107359</v>
      </c>
      <c r="H44" s="130">
        <v>-0.32093114009673251</v>
      </c>
    </row>
    <row r="45" spans="1:8" x14ac:dyDescent="0.2">
      <c r="A45" s="114"/>
      <c r="B45" s="126"/>
      <c r="C45" s="124" t="s">
        <v>511</v>
      </c>
      <c r="D45" s="124" t="s">
        <v>511</v>
      </c>
      <c r="E45" s="124" t="s">
        <v>511</v>
      </c>
      <c r="F45" s="124" t="s">
        <v>511</v>
      </c>
      <c r="G45" s="124" t="s">
        <v>511</v>
      </c>
      <c r="H45" s="129" t="s">
        <v>511</v>
      </c>
    </row>
    <row r="46" spans="1:8" s="83" customFormat="1" x14ac:dyDescent="0.2">
      <c r="A46" s="110" t="s">
        <v>60</v>
      </c>
      <c r="B46" s="125"/>
      <c r="C46" s="124">
        <v>4.8303609184629392E-2</v>
      </c>
      <c r="D46" s="124">
        <v>-6.0402789411912239E-2</v>
      </c>
      <c r="E46" s="124">
        <v>-1.7721318728724622E-2</v>
      </c>
      <c r="F46" s="124">
        <v>0.18240720656076426</v>
      </c>
      <c r="G46" s="124">
        <v>0.11138724249612864</v>
      </c>
      <c r="H46" s="129">
        <v>7.9608752696528562E-2</v>
      </c>
    </row>
    <row r="47" spans="1:8" x14ac:dyDescent="0.2">
      <c r="A47" s="114" t="s">
        <v>61</v>
      </c>
      <c r="B47" s="126"/>
      <c r="C47" s="128">
        <v>5.8225060680670016E-3</v>
      </c>
      <c r="D47" s="128">
        <v>-4.8881312165662272E-2</v>
      </c>
      <c r="E47" s="128">
        <v>5.7196321857571064E-3</v>
      </c>
      <c r="F47" s="128">
        <v>0.16372170237500527</v>
      </c>
      <c r="G47" s="128">
        <v>0.12196891560772616</v>
      </c>
      <c r="H47" s="130">
        <v>9.3269133528355974E-2</v>
      </c>
    </row>
    <row r="48" spans="1:8" x14ac:dyDescent="0.2">
      <c r="A48" s="115" t="s">
        <v>62</v>
      </c>
      <c r="B48" s="126"/>
      <c r="C48" s="128">
        <v>-5.1097265129056213E-2</v>
      </c>
      <c r="D48" s="128">
        <v>2.4643776937637973E-2</v>
      </c>
      <c r="E48" s="128">
        <v>-2.6953387043498922E-2</v>
      </c>
      <c r="F48" s="128">
        <v>-6.5855849526590626E-2</v>
      </c>
      <c r="G48" s="128">
        <v>0.19890510752458868</v>
      </c>
      <c r="H48" s="130">
        <v>7.0187517548364609E-2</v>
      </c>
    </row>
    <row r="49" spans="1:8" x14ac:dyDescent="0.2">
      <c r="A49" s="115" t="s">
        <v>63</v>
      </c>
      <c r="B49" s="126"/>
      <c r="C49" s="128">
        <v>3.643231831277971E-2</v>
      </c>
      <c r="D49" s="128">
        <v>-1.2749398140464718E-3</v>
      </c>
      <c r="E49" s="128">
        <v>3.12988074509013E-2</v>
      </c>
      <c r="F49" s="128">
        <v>0.208147027328353</v>
      </c>
      <c r="G49" s="128">
        <v>9.9336739716775702E-2</v>
      </c>
      <c r="H49" s="130">
        <v>9.4296664241727779E-2</v>
      </c>
    </row>
    <row r="50" spans="1:8" x14ac:dyDescent="0.2">
      <c r="A50" s="115" t="s">
        <v>64</v>
      </c>
      <c r="B50" s="126"/>
      <c r="C50" s="128">
        <v>-0.11232012585406481</v>
      </c>
      <c r="D50" s="128">
        <v>-0.47550877108162504</v>
      </c>
      <c r="E50" s="128">
        <v>-0.48394973851972023</v>
      </c>
      <c r="F50" s="128">
        <v>1.3043794980744763</v>
      </c>
      <c r="G50" s="128">
        <v>0.62240292756708393</v>
      </c>
      <c r="H50" s="130">
        <v>0.16598807918671321</v>
      </c>
    </row>
    <row r="51" spans="1:8" x14ac:dyDescent="0.2">
      <c r="A51" s="114" t="s">
        <v>65</v>
      </c>
      <c r="B51" s="126"/>
      <c r="C51" s="128">
        <v>0.15217395156103808</v>
      </c>
      <c r="D51" s="128">
        <v>-0.10917992760928641</v>
      </c>
      <c r="E51" s="128">
        <v>4.354840478770261E-2</v>
      </c>
      <c r="F51" s="128">
        <v>0.36141949194405854</v>
      </c>
      <c r="G51" s="128">
        <v>0.13623626871128125</v>
      </c>
      <c r="H51" s="130">
        <v>1.9239433533169148E-4</v>
      </c>
    </row>
    <row r="52" spans="1:8" x14ac:dyDescent="0.2">
      <c r="A52" s="114" t="s">
        <v>66</v>
      </c>
      <c r="B52" s="126"/>
      <c r="C52" s="128">
        <v>3.1244429824620834E-2</v>
      </c>
      <c r="D52" s="128">
        <v>-3.9302238971727355E-2</v>
      </c>
      <c r="E52" s="128">
        <v>-8.1576051653087012E-2</v>
      </c>
      <c r="F52" s="128">
        <v>7.4767284076302731E-2</v>
      </c>
      <c r="G52" s="128">
        <v>7.5320203217560611E-2</v>
      </c>
      <c r="H52" s="130">
        <v>0.13848208878546076</v>
      </c>
    </row>
    <row r="53" spans="1:8" x14ac:dyDescent="0.2">
      <c r="A53" s="116"/>
      <c r="B53" s="126"/>
      <c r="C53" s="124" t="s">
        <v>511</v>
      </c>
      <c r="D53" s="124" t="s">
        <v>511</v>
      </c>
      <c r="E53" s="124" t="s">
        <v>511</v>
      </c>
      <c r="F53" s="124" t="s">
        <v>511</v>
      </c>
      <c r="G53" s="124" t="s">
        <v>511</v>
      </c>
      <c r="H53" s="129" t="s">
        <v>511</v>
      </c>
    </row>
    <row r="54" spans="1:8" s="83" customFormat="1" x14ac:dyDescent="0.2">
      <c r="A54" s="110" t="s">
        <v>67</v>
      </c>
      <c r="B54" s="125"/>
      <c r="C54" s="124">
        <v>1.2042011728041757E-3</v>
      </c>
      <c r="D54" s="124">
        <v>-9.4028304935357299E-2</v>
      </c>
      <c r="E54" s="124">
        <v>1.4449645879195616E-2</v>
      </c>
      <c r="F54" s="124">
        <v>8.5620529227407038E-2</v>
      </c>
      <c r="G54" s="124">
        <v>-7.4468176077885806E-2</v>
      </c>
      <c r="H54" s="129">
        <v>4.1382537648396944E-2</v>
      </c>
    </row>
    <row r="55" spans="1:8" x14ac:dyDescent="0.2">
      <c r="A55" s="114"/>
      <c r="B55" s="126"/>
      <c r="C55" s="124" t="s">
        <v>511</v>
      </c>
      <c r="D55" s="124" t="s">
        <v>511</v>
      </c>
      <c r="E55" s="124" t="s">
        <v>511</v>
      </c>
      <c r="F55" s="124" t="s">
        <v>511</v>
      </c>
      <c r="G55" s="124" t="s">
        <v>511</v>
      </c>
      <c r="H55" s="129" t="s">
        <v>511</v>
      </c>
    </row>
    <row r="56" spans="1:8" s="83" customFormat="1" x14ac:dyDescent="0.2">
      <c r="A56" s="110" t="s">
        <v>68</v>
      </c>
      <c r="B56" s="125"/>
      <c r="C56" s="124">
        <v>-2.7477985239736324E-2</v>
      </c>
      <c r="D56" s="124">
        <v>-0.14780900854422396</v>
      </c>
      <c r="E56" s="124">
        <v>-0.10157556083166985</v>
      </c>
      <c r="F56" s="124">
        <v>3.4727565373742664E-2</v>
      </c>
      <c r="G56" s="124">
        <v>-1.3622659995962572E-2</v>
      </c>
      <c r="H56" s="129">
        <v>0.13673694299534755</v>
      </c>
    </row>
    <row r="57" spans="1:8" x14ac:dyDescent="0.2">
      <c r="A57" s="114" t="s">
        <v>69</v>
      </c>
      <c r="B57" s="126"/>
      <c r="C57" s="128">
        <v>-9.2741988340143022E-2</v>
      </c>
      <c r="D57" s="128">
        <v>-0.20129355659504711</v>
      </c>
      <c r="E57" s="128">
        <v>-0.1806963780398404</v>
      </c>
      <c r="F57" s="128">
        <v>4.9660013555161253E-2</v>
      </c>
      <c r="G57" s="128">
        <v>3.8330695752771371E-2</v>
      </c>
      <c r="H57" s="130">
        <v>0.14490835562174431</v>
      </c>
    </row>
    <row r="58" spans="1:8" x14ac:dyDescent="0.2">
      <c r="A58" s="114" t="s">
        <v>70</v>
      </c>
      <c r="B58" s="126"/>
      <c r="C58" s="128">
        <v>-1.2147874525294755E-2</v>
      </c>
      <c r="D58" s="128">
        <v>-0.10277430236150864</v>
      </c>
      <c r="E58" s="128">
        <v>-6.8525584207154711E-2</v>
      </c>
      <c r="F58" s="128">
        <v>6.5770272723947532E-2</v>
      </c>
      <c r="G58" s="128">
        <v>5.155428536454143E-2</v>
      </c>
      <c r="H58" s="130">
        <v>0.13147665628864758</v>
      </c>
    </row>
    <row r="59" spans="1:8" x14ac:dyDescent="0.2">
      <c r="A59" s="114" t="s">
        <v>71</v>
      </c>
      <c r="B59" s="126"/>
      <c r="C59" s="128">
        <v>0.14822727801127011</v>
      </c>
      <c r="D59" s="128">
        <v>-4.9257180438140313E-2</v>
      </c>
      <c r="E59" s="128">
        <v>3.2153167470122757E-2</v>
      </c>
      <c r="F59" s="128">
        <v>5.4413971275169004E-4</v>
      </c>
      <c r="G59" s="128">
        <v>-0.12139566507270672</v>
      </c>
      <c r="H59" s="130">
        <v>0.12430066339794754</v>
      </c>
    </row>
    <row r="60" spans="1:8" x14ac:dyDescent="0.2">
      <c r="A60" s="116"/>
      <c r="B60" s="126"/>
      <c r="C60" s="124" t="s">
        <v>511</v>
      </c>
      <c r="D60" s="124" t="s">
        <v>511</v>
      </c>
      <c r="E60" s="124" t="s">
        <v>511</v>
      </c>
      <c r="F60" s="124" t="s">
        <v>511</v>
      </c>
      <c r="G60" s="124" t="s">
        <v>511</v>
      </c>
      <c r="H60" s="129" t="s">
        <v>511</v>
      </c>
    </row>
    <row r="61" spans="1:8" s="83" customFormat="1" x14ac:dyDescent="0.2">
      <c r="A61" s="110" t="s">
        <v>72</v>
      </c>
      <c r="B61" s="125"/>
      <c r="C61" s="124">
        <v>-9.2472645351056815E-2</v>
      </c>
      <c r="D61" s="124">
        <v>-0.19671772710735935</v>
      </c>
      <c r="E61" s="124">
        <v>-0.11020917641134309</v>
      </c>
      <c r="F61" s="124">
        <v>1.9914527702722173E-2</v>
      </c>
      <c r="G61" s="124">
        <v>-3.9495438509423941E-2</v>
      </c>
      <c r="H61" s="129">
        <v>-1.0971316538820997E-2</v>
      </c>
    </row>
    <row r="62" spans="1:8" x14ac:dyDescent="0.2">
      <c r="A62" s="117" t="s">
        <v>73</v>
      </c>
      <c r="B62" s="126"/>
      <c r="C62" s="128">
        <v>2.1435996690839509E-3</v>
      </c>
      <c r="D62" s="128">
        <v>-0.27355587801306935</v>
      </c>
      <c r="E62" s="128">
        <v>-2.102948457399767E-2</v>
      </c>
      <c r="F62" s="128">
        <v>0.16853516283055092</v>
      </c>
      <c r="G62" s="128">
        <v>6.4165435948118299E-2</v>
      </c>
      <c r="H62" s="130">
        <v>5.4677421775535695E-2</v>
      </c>
    </row>
    <row r="63" spans="1:8" x14ac:dyDescent="0.2">
      <c r="A63" s="117" t="s">
        <v>74</v>
      </c>
      <c r="B63" s="126"/>
      <c r="C63" s="128">
        <v>-0.12890690738540111</v>
      </c>
      <c r="D63" s="128">
        <v>-0.16031663069629509</v>
      </c>
      <c r="E63" s="128">
        <v>-0.12540632537491869</v>
      </c>
      <c r="F63" s="128">
        <v>-3.0941365619733929E-2</v>
      </c>
      <c r="G63" s="128">
        <v>-7.6656187106765472E-2</v>
      </c>
      <c r="H63" s="130">
        <v>-4.8484905967515646E-2</v>
      </c>
    </row>
    <row r="64" spans="1:8" x14ac:dyDescent="0.2">
      <c r="A64" s="117" t="s">
        <v>75</v>
      </c>
      <c r="B64" s="126"/>
      <c r="C64" s="128">
        <v>0.3845181508923996</v>
      </c>
      <c r="D64" s="128">
        <v>-0.68819665034707755</v>
      </c>
      <c r="E64" s="128">
        <v>-1</v>
      </c>
      <c r="F64" s="128" t="s">
        <v>511</v>
      </c>
      <c r="G64" s="128">
        <v>0.79985003863864734</v>
      </c>
      <c r="H64" s="130">
        <v>-0.34905827450981464</v>
      </c>
    </row>
    <row r="65" spans="1:11" x14ac:dyDescent="0.2">
      <c r="A65" s="117" t="s">
        <v>76</v>
      </c>
      <c r="B65" s="126"/>
      <c r="C65" s="128">
        <v>6.4125655390298908E-2</v>
      </c>
      <c r="D65" s="128">
        <v>-0.33190010006031112</v>
      </c>
      <c r="E65" s="128">
        <v>-0.20214326754856271</v>
      </c>
      <c r="F65" s="128">
        <v>0.14276091922353507</v>
      </c>
      <c r="G65" s="128">
        <v>-3.2682091767972876E-2</v>
      </c>
      <c r="H65" s="130">
        <v>0.15190105639901774</v>
      </c>
    </row>
    <row r="66" spans="1:11" ht="12" thickBot="1" x14ac:dyDescent="0.25">
      <c r="A66" s="118"/>
      <c r="B66" s="127"/>
      <c r="C66" s="133" t="s">
        <v>511</v>
      </c>
      <c r="D66" s="133" t="s">
        <v>511</v>
      </c>
      <c r="E66" s="133" t="s">
        <v>511</v>
      </c>
      <c r="F66" s="133" t="s">
        <v>511</v>
      </c>
      <c r="G66" s="133" t="s">
        <v>511</v>
      </c>
      <c r="H66" s="378" t="s">
        <v>511</v>
      </c>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D24" sqref="D24"/>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167</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153</v>
      </c>
      <c r="B17" s="120" t="s">
        <v>2</v>
      </c>
      <c r="C17" s="121" t="s">
        <v>3</v>
      </c>
      <c r="D17" s="121" t="s">
        <v>4</v>
      </c>
      <c r="E17" s="121" t="s">
        <v>5</v>
      </c>
      <c r="F17" s="121" t="s">
        <v>6</v>
      </c>
      <c r="G17" s="379" t="s">
        <v>7</v>
      </c>
      <c r="H17" s="380" t="s">
        <v>501</v>
      </c>
      <c r="I17" s="84"/>
      <c r="J17" s="84"/>
      <c r="K17" s="84"/>
    </row>
    <row r="18" spans="1:11" ht="12" thickTop="1" x14ac:dyDescent="0.2">
      <c r="A18" s="107" t="s">
        <v>105</v>
      </c>
      <c r="B18" s="125"/>
      <c r="C18" s="131">
        <v>9.7278038248916898E-2</v>
      </c>
      <c r="D18" s="131">
        <v>-2.8988001308413835E-2</v>
      </c>
      <c r="E18" s="131">
        <v>-0.15960463428183191</v>
      </c>
      <c r="F18" s="131">
        <v>-0.28732171836260845</v>
      </c>
      <c r="G18" s="131">
        <v>-0.37348805271221797</v>
      </c>
      <c r="H18" s="132">
        <v>-0.16250105781046476</v>
      </c>
    </row>
    <row r="19" spans="1:11" x14ac:dyDescent="0.2">
      <c r="A19" s="107"/>
      <c r="B19" s="126"/>
      <c r="C19" s="124" t="s">
        <v>511</v>
      </c>
      <c r="D19" s="124" t="s">
        <v>511</v>
      </c>
      <c r="E19" s="124" t="s">
        <v>511</v>
      </c>
      <c r="F19" s="124" t="s">
        <v>511</v>
      </c>
      <c r="G19" s="124" t="s">
        <v>511</v>
      </c>
      <c r="H19" s="129" t="s">
        <v>511</v>
      </c>
    </row>
    <row r="20" spans="1:11" s="83" customFormat="1" x14ac:dyDescent="0.2">
      <c r="A20" s="108" t="s">
        <v>41</v>
      </c>
      <c r="B20" s="125"/>
      <c r="C20" s="124">
        <v>0.1085111193924444</v>
      </c>
      <c r="D20" s="124">
        <v>-4.588078444655963E-2</v>
      </c>
      <c r="E20" s="124">
        <v>-0.17642266252952332</v>
      </c>
      <c r="F20" s="124">
        <v>-0.29004002066281109</v>
      </c>
      <c r="G20" s="124">
        <v>-0.30916240405203022</v>
      </c>
      <c r="H20" s="129">
        <v>-0.21392154310733535</v>
      </c>
    </row>
    <row r="21" spans="1:11" x14ac:dyDescent="0.2">
      <c r="A21" s="108"/>
      <c r="B21" s="126"/>
      <c r="C21" s="124" t="s">
        <v>511</v>
      </c>
      <c r="D21" s="124" t="s">
        <v>511</v>
      </c>
      <c r="E21" s="124" t="s">
        <v>511</v>
      </c>
      <c r="F21" s="124" t="s">
        <v>511</v>
      </c>
      <c r="G21" s="124" t="s">
        <v>511</v>
      </c>
      <c r="H21" s="129" t="s">
        <v>511</v>
      </c>
    </row>
    <row r="22" spans="1:11" s="87" customFormat="1" x14ac:dyDescent="0.2">
      <c r="A22" s="108" t="s">
        <v>42</v>
      </c>
      <c r="B22" s="125"/>
      <c r="C22" s="124">
        <v>2.1092560824158557E-2</v>
      </c>
      <c r="D22" s="124">
        <v>-1.9100095166673658E-2</v>
      </c>
      <c r="E22" s="124">
        <v>-0.10060642210040549</v>
      </c>
      <c r="F22" s="124">
        <v>-2.3890396945772663E-3</v>
      </c>
      <c r="G22" s="124">
        <v>-0.25071107094581646</v>
      </c>
      <c r="H22" s="129">
        <v>0.25517204545315475</v>
      </c>
    </row>
    <row r="23" spans="1:11" s="88" customFormat="1" x14ac:dyDescent="0.2">
      <c r="A23" s="109"/>
      <c r="B23" s="126"/>
      <c r="C23" s="124" t="s">
        <v>511</v>
      </c>
      <c r="D23" s="124" t="s">
        <v>511</v>
      </c>
      <c r="E23" s="124" t="s">
        <v>511</v>
      </c>
      <c r="F23" s="124" t="s">
        <v>511</v>
      </c>
      <c r="G23" s="124" t="s">
        <v>511</v>
      </c>
      <c r="H23" s="129" t="s">
        <v>511</v>
      </c>
    </row>
    <row r="24" spans="1:11" s="87" customFormat="1" x14ac:dyDescent="0.2">
      <c r="A24" s="110" t="s">
        <v>43</v>
      </c>
      <c r="B24" s="125"/>
      <c r="C24" s="124">
        <v>1.1638175989160171E-2</v>
      </c>
      <c r="D24" s="124">
        <v>2.9745018937870071E-3</v>
      </c>
      <c r="E24" s="124">
        <v>-8.8001736735242031E-2</v>
      </c>
      <c r="F24" s="124">
        <v>2.1731759329598477E-2</v>
      </c>
      <c r="G24" s="124">
        <v>-0.2710118624969049</v>
      </c>
      <c r="H24" s="129">
        <v>0.27751492214633933</v>
      </c>
    </row>
    <row r="25" spans="1:11" s="88" customFormat="1" x14ac:dyDescent="0.2">
      <c r="A25" s="111" t="s">
        <v>44</v>
      </c>
      <c r="B25" s="126"/>
      <c r="C25" s="128">
        <v>-2.4392473506676948E-3</v>
      </c>
      <c r="D25" s="128">
        <v>-9.8058966940500758E-3</v>
      </c>
      <c r="E25" s="128">
        <v>-6.9365475734058935E-2</v>
      </c>
      <c r="F25" s="128">
        <v>-5.080508012011542E-3</v>
      </c>
      <c r="G25" s="128">
        <v>-0.3038129530312732</v>
      </c>
      <c r="H25" s="130">
        <v>0.17630794282008888</v>
      </c>
    </row>
    <row r="26" spans="1:11" s="88" customFormat="1" x14ac:dyDescent="0.2">
      <c r="A26" s="111" t="s">
        <v>45</v>
      </c>
      <c r="B26" s="126"/>
      <c r="C26" s="128" t="s">
        <v>511</v>
      </c>
      <c r="D26" s="128" t="s">
        <v>511</v>
      </c>
      <c r="E26" s="128" t="s">
        <v>511</v>
      </c>
      <c r="F26" s="128" t="s">
        <v>511</v>
      </c>
      <c r="G26" s="128" t="s">
        <v>511</v>
      </c>
      <c r="H26" s="130" t="s">
        <v>511</v>
      </c>
    </row>
    <row r="27" spans="1:11" s="88" customFormat="1" x14ac:dyDescent="0.2">
      <c r="A27" s="111" t="s">
        <v>46</v>
      </c>
      <c r="B27" s="126"/>
      <c r="C27" s="128" t="s">
        <v>511</v>
      </c>
      <c r="D27" s="128" t="s">
        <v>511</v>
      </c>
      <c r="E27" s="128" t="s">
        <v>511</v>
      </c>
      <c r="F27" s="128" t="s">
        <v>511</v>
      </c>
      <c r="G27" s="128" t="s">
        <v>511</v>
      </c>
      <c r="H27" s="130" t="s">
        <v>511</v>
      </c>
    </row>
    <row r="28" spans="1:11" s="88" customFormat="1" x14ac:dyDescent="0.2">
      <c r="A28" s="111" t="s">
        <v>47</v>
      </c>
      <c r="B28" s="126"/>
      <c r="C28" s="128" t="s">
        <v>511</v>
      </c>
      <c r="D28" s="128" t="s">
        <v>511</v>
      </c>
      <c r="E28" s="128" t="s">
        <v>511</v>
      </c>
      <c r="F28" s="128" t="s">
        <v>511</v>
      </c>
      <c r="G28" s="128" t="s">
        <v>511</v>
      </c>
      <c r="H28" s="130" t="s">
        <v>511</v>
      </c>
    </row>
    <row r="29" spans="1:11" s="88" customFormat="1" x14ac:dyDescent="0.2">
      <c r="A29" s="111" t="s">
        <v>48</v>
      </c>
      <c r="B29" s="126"/>
      <c r="C29" s="128">
        <v>0.46472499835721814</v>
      </c>
      <c r="D29" s="128">
        <v>0.28398346611961589</v>
      </c>
      <c r="E29" s="128">
        <v>-0.40366613896508652</v>
      </c>
      <c r="F29" s="128">
        <v>0.73047683650486572</v>
      </c>
      <c r="G29" s="128">
        <v>0.22749018485258432</v>
      </c>
      <c r="H29" s="130">
        <v>1.1498775193939386</v>
      </c>
    </row>
    <row r="30" spans="1:11" s="88" customFormat="1" x14ac:dyDescent="0.2">
      <c r="A30" s="111"/>
      <c r="B30" s="126"/>
      <c r="C30" s="124" t="s">
        <v>511</v>
      </c>
      <c r="D30" s="124" t="s">
        <v>511</v>
      </c>
      <c r="E30" s="124" t="s">
        <v>511</v>
      </c>
      <c r="F30" s="124" t="s">
        <v>511</v>
      </c>
      <c r="G30" s="124" t="s">
        <v>511</v>
      </c>
      <c r="H30" s="129" t="s">
        <v>511</v>
      </c>
    </row>
    <row r="31" spans="1:11" s="87" customFormat="1" x14ac:dyDescent="0.2">
      <c r="A31" s="110" t="s">
        <v>49</v>
      </c>
      <c r="B31" s="125"/>
      <c r="C31" s="124">
        <v>0.15104956796019309</v>
      </c>
      <c r="D31" s="124">
        <v>-0.28585754205451319</v>
      </c>
      <c r="E31" s="124">
        <v>-0.31457519334943207</v>
      </c>
      <c r="F31" s="124">
        <v>-0.54719803111941689</v>
      </c>
      <c r="G31" s="124">
        <v>0.78394053164334987</v>
      </c>
      <c r="H31" s="129">
        <v>-0.21015719106895758</v>
      </c>
    </row>
    <row r="32" spans="1:11" x14ac:dyDescent="0.2">
      <c r="A32" s="111" t="s">
        <v>50</v>
      </c>
      <c r="B32" s="126"/>
      <c r="C32" s="128">
        <v>0.18882574174142763</v>
      </c>
      <c r="D32" s="128">
        <v>-0.28561460236651548</v>
      </c>
      <c r="E32" s="128">
        <v>-0.31457519334943207</v>
      </c>
      <c r="F32" s="128">
        <v>-0.54719803111941701</v>
      </c>
      <c r="G32" s="128">
        <v>0.78394053164335031</v>
      </c>
      <c r="H32" s="130">
        <v>-0.21015719106895758</v>
      </c>
    </row>
    <row r="33" spans="1:8" x14ac:dyDescent="0.2">
      <c r="A33" s="111" t="s">
        <v>51</v>
      </c>
      <c r="B33" s="126"/>
      <c r="C33" s="128" t="s">
        <v>511</v>
      </c>
      <c r="D33" s="128" t="s">
        <v>511</v>
      </c>
      <c r="E33" s="128" t="s">
        <v>511</v>
      </c>
      <c r="F33" s="128" t="s">
        <v>511</v>
      </c>
      <c r="G33" s="128" t="s">
        <v>511</v>
      </c>
      <c r="H33" s="130" t="s">
        <v>511</v>
      </c>
    </row>
    <row r="34" spans="1:8" x14ac:dyDescent="0.2">
      <c r="A34" s="111" t="s">
        <v>52</v>
      </c>
      <c r="B34" s="126"/>
      <c r="C34" s="128" t="s">
        <v>511</v>
      </c>
      <c r="D34" s="128" t="s">
        <v>511</v>
      </c>
      <c r="E34" s="128" t="s">
        <v>511</v>
      </c>
      <c r="F34" s="128" t="s">
        <v>511</v>
      </c>
      <c r="G34" s="128" t="s">
        <v>511</v>
      </c>
      <c r="H34" s="130" t="s">
        <v>511</v>
      </c>
    </row>
    <row r="35" spans="1:8" x14ac:dyDescent="0.2">
      <c r="A35" s="111" t="s">
        <v>53</v>
      </c>
      <c r="B35" s="126"/>
      <c r="C35" s="128" t="s">
        <v>511</v>
      </c>
      <c r="D35" s="128" t="s">
        <v>511</v>
      </c>
      <c r="E35" s="128" t="s">
        <v>511</v>
      </c>
      <c r="F35" s="128" t="s">
        <v>511</v>
      </c>
      <c r="G35" s="128" t="s">
        <v>511</v>
      </c>
      <c r="H35" s="130" t="s">
        <v>511</v>
      </c>
    </row>
    <row r="36" spans="1:8" x14ac:dyDescent="0.2">
      <c r="A36" s="111" t="s">
        <v>54</v>
      </c>
      <c r="B36" s="126"/>
      <c r="C36" s="128">
        <v>-1</v>
      </c>
      <c r="D36" s="128" t="s">
        <v>511</v>
      </c>
      <c r="E36" s="128" t="s">
        <v>511</v>
      </c>
      <c r="F36" s="128" t="s">
        <v>511</v>
      </c>
      <c r="G36" s="128" t="s">
        <v>511</v>
      </c>
      <c r="H36" s="130" t="s">
        <v>511</v>
      </c>
    </row>
    <row r="37" spans="1:8" x14ac:dyDescent="0.2">
      <c r="A37" s="112"/>
      <c r="B37" s="126"/>
      <c r="C37" s="124" t="s">
        <v>511</v>
      </c>
      <c r="D37" s="124" t="s">
        <v>511</v>
      </c>
      <c r="E37" s="124" t="s">
        <v>511</v>
      </c>
      <c r="F37" s="124" t="s">
        <v>511</v>
      </c>
      <c r="G37" s="124" t="s">
        <v>511</v>
      </c>
      <c r="H37" s="129" t="s">
        <v>511</v>
      </c>
    </row>
    <row r="38" spans="1:8" x14ac:dyDescent="0.2">
      <c r="A38" s="109"/>
      <c r="B38" s="126"/>
      <c r="C38" s="124" t="s">
        <v>511</v>
      </c>
      <c r="D38" s="124" t="s">
        <v>511</v>
      </c>
      <c r="E38" s="124" t="s">
        <v>511</v>
      </c>
      <c r="F38" s="124" t="s">
        <v>511</v>
      </c>
      <c r="G38" s="124" t="s">
        <v>511</v>
      </c>
      <c r="H38" s="129" t="s">
        <v>511</v>
      </c>
    </row>
    <row r="39" spans="1:8" s="83" customFormat="1" x14ac:dyDescent="0.2">
      <c r="A39" s="113" t="s">
        <v>55</v>
      </c>
      <c r="B39" s="125"/>
      <c r="C39" s="124">
        <v>0.10049327367195282</v>
      </c>
      <c r="D39" s="124">
        <v>-2.9375973492541507E-2</v>
      </c>
      <c r="E39" s="124">
        <v>-0.16193651691670119</v>
      </c>
      <c r="F39" s="124">
        <v>-0.29940772872889787</v>
      </c>
      <c r="G39" s="124">
        <v>-0.38090377614006554</v>
      </c>
      <c r="H39" s="129">
        <v>-0.19303368966056089</v>
      </c>
    </row>
    <row r="40" spans="1:8" x14ac:dyDescent="0.2">
      <c r="A40" s="108"/>
      <c r="B40" s="126"/>
      <c r="C40" s="124" t="s">
        <v>511</v>
      </c>
      <c r="D40" s="124" t="s">
        <v>511</v>
      </c>
      <c r="E40" s="124" t="s">
        <v>511</v>
      </c>
      <c r="F40" s="124" t="s">
        <v>511</v>
      </c>
      <c r="G40" s="124" t="s">
        <v>511</v>
      </c>
      <c r="H40" s="129" t="s">
        <v>511</v>
      </c>
    </row>
    <row r="41" spans="1:8" s="83" customFormat="1" x14ac:dyDescent="0.2">
      <c r="A41" s="110" t="s">
        <v>56</v>
      </c>
      <c r="B41" s="125"/>
      <c r="C41" s="124">
        <v>0.12102396894466172</v>
      </c>
      <c r="D41" s="124">
        <v>-5.9896887199843429E-2</v>
      </c>
      <c r="E41" s="124">
        <v>-0.18654814043170687</v>
      </c>
      <c r="F41" s="124">
        <v>-0.3333758557432086</v>
      </c>
      <c r="G41" s="124">
        <v>-0.34824948580930315</v>
      </c>
      <c r="H41" s="129">
        <v>-0.34354602470136486</v>
      </c>
    </row>
    <row r="42" spans="1:8" x14ac:dyDescent="0.2">
      <c r="A42" s="114" t="s">
        <v>57</v>
      </c>
      <c r="B42" s="126"/>
      <c r="C42" s="128">
        <v>8.1386443181079127E-2</v>
      </c>
      <c r="D42" s="128">
        <v>-6.0283824070492376E-2</v>
      </c>
      <c r="E42" s="128">
        <v>-0.20469502349388813</v>
      </c>
      <c r="F42" s="128">
        <v>-0.31989229059741142</v>
      </c>
      <c r="G42" s="128">
        <v>-0.23361220904024682</v>
      </c>
      <c r="H42" s="130">
        <v>-0.30592777412330396</v>
      </c>
    </row>
    <row r="43" spans="1:8" x14ac:dyDescent="0.2">
      <c r="A43" s="114" t="s">
        <v>58</v>
      </c>
      <c r="B43" s="126"/>
      <c r="C43" s="128">
        <v>0.54414677569267078</v>
      </c>
      <c r="D43" s="128">
        <v>-0.15299862426693511</v>
      </c>
      <c r="E43" s="128">
        <v>-0.3094489221711676</v>
      </c>
      <c r="F43" s="128">
        <v>-0.10162489849505474</v>
      </c>
      <c r="G43" s="128">
        <v>-0.34340795031547644</v>
      </c>
      <c r="H43" s="130">
        <v>-4.9682288807313402E-2</v>
      </c>
    </row>
    <row r="44" spans="1:8" x14ac:dyDescent="0.2">
      <c r="A44" s="114" t="s">
        <v>59</v>
      </c>
      <c r="B44" s="126"/>
      <c r="C44" s="128">
        <v>0.15370843378390187</v>
      </c>
      <c r="D44" s="128">
        <v>-0.18494142481916798</v>
      </c>
      <c r="E44" s="128">
        <v>-0.18656313466608632</v>
      </c>
      <c r="F44" s="128">
        <v>-0.32050216475380455</v>
      </c>
      <c r="G44" s="128">
        <v>-0.17911664170784547</v>
      </c>
      <c r="H44" s="130">
        <v>0.32089545966952082</v>
      </c>
    </row>
    <row r="45" spans="1:8" x14ac:dyDescent="0.2">
      <c r="A45" s="114"/>
      <c r="B45" s="126"/>
      <c r="C45" s="124" t="s">
        <v>511</v>
      </c>
      <c r="D45" s="124" t="s">
        <v>511</v>
      </c>
      <c r="E45" s="124" t="s">
        <v>511</v>
      </c>
      <c r="F45" s="124" t="s">
        <v>511</v>
      </c>
      <c r="G45" s="124" t="s">
        <v>511</v>
      </c>
      <c r="H45" s="129" t="s">
        <v>511</v>
      </c>
    </row>
    <row r="46" spans="1:8" s="83" customFormat="1" x14ac:dyDescent="0.2">
      <c r="A46" s="110" t="s">
        <v>60</v>
      </c>
      <c r="B46" s="125"/>
      <c r="C46" s="124">
        <v>0.13535563499924241</v>
      </c>
      <c r="D46" s="124">
        <v>-2.2179104182082909E-3</v>
      </c>
      <c r="E46" s="124">
        <v>-0.17040187791443995</v>
      </c>
      <c r="F46" s="124">
        <v>-0.2710128257696488</v>
      </c>
      <c r="G46" s="124">
        <v>-0.25418657559105684</v>
      </c>
      <c r="H46" s="129">
        <v>-0.14676428134828123</v>
      </c>
    </row>
    <row r="47" spans="1:8" x14ac:dyDescent="0.2">
      <c r="A47" s="114" t="s">
        <v>61</v>
      </c>
      <c r="B47" s="126"/>
      <c r="C47" s="128">
        <v>0.10465292452367225</v>
      </c>
      <c r="D47" s="128">
        <v>-8.6486840717239888E-2</v>
      </c>
      <c r="E47" s="128">
        <v>-0.18989390358557379</v>
      </c>
      <c r="F47" s="128">
        <v>-0.33092907690358608</v>
      </c>
      <c r="G47" s="128">
        <v>-0.30318900587222908</v>
      </c>
      <c r="H47" s="130">
        <v>-0.21579433493412281</v>
      </c>
    </row>
    <row r="48" spans="1:8" x14ac:dyDescent="0.2">
      <c r="A48" s="115" t="s">
        <v>62</v>
      </c>
      <c r="B48" s="126"/>
      <c r="C48" s="128">
        <v>-9.1640810965027297E-2</v>
      </c>
      <c r="D48" s="128">
        <v>-0.3878994168358979</v>
      </c>
      <c r="E48" s="128">
        <v>-0.30272757516201887</v>
      </c>
      <c r="F48" s="128">
        <v>-0.25550770074986084</v>
      </c>
      <c r="G48" s="128">
        <v>-0.10105916550545557</v>
      </c>
      <c r="H48" s="130">
        <v>-0.18394356311392113</v>
      </c>
    </row>
    <row r="49" spans="1:8" x14ac:dyDescent="0.2">
      <c r="A49" s="115" t="s">
        <v>63</v>
      </c>
      <c r="B49" s="126"/>
      <c r="C49" s="128">
        <v>0.34464432068258799</v>
      </c>
      <c r="D49" s="128">
        <v>-3.2874399233254303E-2</v>
      </c>
      <c r="E49" s="128">
        <v>-0.23872740550806115</v>
      </c>
      <c r="F49" s="128">
        <v>-0.39017394444719056</v>
      </c>
      <c r="G49" s="128">
        <v>-0.17357202191270071</v>
      </c>
      <c r="H49" s="130">
        <v>4.5073202552802671E-2</v>
      </c>
    </row>
    <row r="50" spans="1:8" x14ac:dyDescent="0.2">
      <c r="A50" s="115" t="s">
        <v>64</v>
      </c>
      <c r="B50" s="126"/>
      <c r="C50" s="128" t="s">
        <v>511</v>
      </c>
      <c r="D50" s="128">
        <v>-1</v>
      </c>
      <c r="E50" s="128" t="s">
        <v>511</v>
      </c>
      <c r="F50" s="128" t="s">
        <v>511</v>
      </c>
      <c r="G50" s="128" t="s">
        <v>511</v>
      </c>
      <c r="H50" s="130" t="s">
        <v>511</v>
      </c>
    </row>
    <row r="51" spans="1:8" x14ac:dyDescent="0.2">
      <c r="A51" s="114" t="s">
        <v>65</v>
      </c>
      <c r="B51" s="126"/>
      <c r="C51" s="128">
        <v>0.18734103276898084</v>
      </c>
      <c r="D51" s="128">
        <v>0.23199395930122479</v>
      </c>
      <c r="E51" s="128">
        <v>-0.23532368386390712</v>
      </c>
      <c r="F51" s="128">
        <v>-8.5898182114533372E-2</v>
      </c>
      <c r="G51" s="128">
        <v>4.2007743573977852E-2</v>
      </c>
      <c r="H51" s="130">
        <v>-0.11455382867640396</v>
      </c>
    </row>
    <row r="52" spans="1:8" x14ac:dyDescent="0.2">
      <c r="A52" s="114" t="s">
        <v>66</v>
      </c>
      <c r="B52" s="126"/>
      <c r="C52" s="128">
        <v>0.1589387392175472</v>
      </c>
      <c r="D52" s="128">
        <v>1.7438308983295903E-2</v>
      </c>
      <c r="E52" s="128">
        <v>-0.11359516840970629</v>
      </c>
      <c r="F52" s="128">
        <v>-0.28304572522158722</v>
      </c>
      <c r="G52" s="128">
        <v>-0.36566594971973088</v>
      </c>
      <c r="H52" s="130">
        <v>-9.5549290381880203E-2</v>
      </c>
    </row>
    <row r="53" spans="1:8" x14ac:dyDescent="0.2">
      <c r="A53" s="116"/>
      <c r="B53" s="126"/>
      <c r="C53" s="124" t="s">
        <v>511</v>
      </c>
      <c r="D53" s="124" t="s">
        <v>511</v>
      </c>
      <c r="E53" s="124" t="s">
        <v>511</v>
      </c>
      <c r="F53" s="124" t="s">
        <v>511</v>
      </c>
      <c r="G53" s="124" t="s">
        <v>511</v>
      </c>
      <c r="H53" s="129" t="s">
        <v>511</v>
      </c>
    </row>
    <row r="54" spans="1:8" s="83" customFormat="1" x14ac:dyDescent="0.2">
      <c r="A54" s="110" t="s">
        <v>67</v>
      </c>
      <c r="B54" s="125"/>
      <c r="C54" s="124">
        <v>-0.26589437832317098</v>
      </c>
      <c r="D54" s="124">
        <v>-0.2302443737919968</v>
      </c>
      <c r="E54" s="124">
        <v>-0.15777961955205155</v>
      </c>
      <c r="F54" s="124">
        <v>-5.3401992977995638E-2</v>
      </c>
      <c r="G54" s="124">
        <v>-8.0655102935005107E-2</v>
      </c>
      <c r="H54" s="129">
        <v>1.7151796870504388E-2</v>
      </c>
    </row>
    <row r="55" spans="1:8" x14ac:dyDescent="0.2">
      <c r="A55" s="114"/>
      <c r="B55" s="126"/>
      <c r="C55" s="124" t="s">
        <v>511</v>
      </c>
      <c r="D55" s="124" t="s">
        <v>511</v>
      </c>
      <c r="E55" s="124" t="s">
        <v>511</v>
      </c>
      <c r="F55" s="124" t="s">
        <v>511</v>
      </c>
      <c r="G55" s="124" t="s">
        <v>511</v>
      </c>
      <c r="H55" s="129" t="s">
        <v>511</v>
      </c>
    </row>
    <row r="56" spans="1:8" s="83" customFormat="1" x14ac:dyDescent="0.2">
      <c r="A56" s="110" t="s">
        <v>68</v>
      </c>
      <c r="B56" s="125"/>
      <c r="C56" s="124">
        <v>3.4514863728871692E-2</v>
      </c>
      <c r="D56" s="124">
        <v>3.3394034560967567E-2</v>
      </c>
      <c r="E56" s="124">
        <v>-9.8039794240215361E-2</v>
      </c>
      <c r="F56" s="124">
        <v>-0.23519289401422661</v>
      </c>
      <c r="G56" s="124">
        <v>-0.92330780889827679</v>
      </c>
      <c r="H56" s="129">
        <v>-1</v>
      </c>
    </row>
    <row r="57" spans="1:8" x14ac:dyDescent="0.2">
      <c r="A57" s="114" t="s">
        <v>69</v>
      </c>
      <c r="B57" s="126"/>
      <c r="C57" s="128">
        <v>5.1354584571154716E-2</v>
      </c>
      <c r="D57" s="128">
        <v>2.065860987476742E-2</v>
      </c>
      <c r="E57" s="128">
        <v>-9.0015818344398646E-2</v>
      </c>
      <c r="F57" s="128">
        <v>-0.25017868757599504</v>
      </c>
      <c r="G57" s="128">
        <v>-0.91697415311616948</v>
      </c>
      <c r="H57" s="130">
        <v>-1</v>
      </c>
    </row>
    <row r="58" spans="1:8" x14ac:dyDescent="0.2">
      <c r="A58" s="114" t="s">
        <v>70</v>
      </c>
      <c r="B58" s="126"/>
      <c r="C58" s="128" t="s">
        <v>511</v>
      </c>
      <c r="D58" s="128" t="s">
        <v>511</v>
      </c>
      <c r="E58" s="128">
        <v>-1</v>
      </c>
      <c r="F58" s="128" t="s">
        <v>511</v>
      </c>
      <c r="G58" s="128" t="s">
        <v>511</v>
      </c>
      <c r="H58" s="130" t="s">
        <v>511</v>
      </c>
    </row>
    <row r="59" spans="1:8" x14ac:dyDescent="0.2">
      <c r="A59" s="114" t="s">
        <v>71</v>
      </c>
      <c r="B59" s="126"/>
      <c r="C59" s="128">
        <v>-0.19052307127451773</v>
      </c>
      <c r="D59" s="128">
        <v>2.6885826904151644E-2</v>
      </c>
      <c r="E59" s="128">
        <v>-3.6522957428590463E-2</v>
      </c>
      <c r="F59" s="128">
        <v>8.982789855372264E-3</v>
      </c>
      <c r="G59" s="128">
        <v>-1</v>
      </c>
      <c r="H59" s="130" t="s">
        <v>511</v>
      </c>
    </row>
    <row r="60" spans="1:8" x14ac:dyDescent="0.2">
      <c r="A60" s="116"/>
      <c r="B60" s="126"/>
      <c r="C60" s="124" t="s">
        <v>511</v>
      </c>
      <c r="D60" s="124" t="s">
        <v>511</v>
      </c>
      <c r="E60" s="124" t="s">
        <v>511</v>
      </c>
      <c r="F60" s="124" t="s">
        <v>511</v>
      </c>
      <c r="G60" s="124" t="s">
        <v>511</v>
      </c>
      <c r="H60" s="129" t="s">
        <v>511</v>
      </c>
    </row>
    <row r="61" spans="1:8" s="83" customFormat="1" x14ac:dyDescent="0.2">
      <c r="A61" s="110" t="s">
        <v>72</v>
      </c>
      <c r="B61" s="125"/>
      <c r="C61" s="124">
        <v>9.3329908304972786E-2</v>
      </c>
      <c r="D61" s="124">
        <v>-1.3956042383807321E-2</v>
      </c>
      <c r="E61" s="124">
        <v>-0.14614983702386908</v>
      </c>
      <c r="F61" s="124">
        <v>-0.29629539719895459</v>
      </c>
      <c r="G61" s="124">
        <v>-0.32566044999475163</v>
      </c>
      <c r="H61" s="129">
        <v>-4.9170463593891656E-2</v>
      </c>
    </row>
    <row r="62" spans="1:8" x14ac:dyDescent="0.2">
      <c r="A62" s="117" t="s">
        <v>73</v>
      </c>
      <c r="B62" s="126"/>
      <c r="C62" s="128">
        <v>0.42487837703916531</v>
      </c>
      <c r="D62" s="128">
        <v>3.8054904688087365E-2</v>
      </c>
      <c r="E62" s="128">
        <v>-0.16490077232738964</v>
      </c>
      <c r="F62" s="128">
        <v>-0.14176852363369463</v>
      </c>
      <c r="G62" s="128">
        <v>-0.19491976920270815</v>
      </c>
      <c r="H62" s="130">
        <v>1.5115926843614513E-2</v>
      </c>
    </row>
    <row r="63" spans="1:8" x14ac:dyDescent="0.2">
      <c r="A63" s="117" t="s">
        <v>74</v>
      </c>
      <c r="B63" s="126"/>
      <c r="C63" s="128">
        <v>1.0891443783844768E-2</v>
      </c>
      <c r="D63" s="128">
        <v>-1.8205319330335645E-2</v>
      </c>
      <c r="E63" s="128">
        <v>-0.12433127549879242</v>
      </c>
      <c r="F63" s="128">
        <v>-0.3818610777766438</v>
      </c>
      <c r="G63" s="128">
        <v>-0.44744393136864058</v>
      </c>
      <c r="H63" s="130">
        <v>-0.11693004976465082</v>
      </c>
    </row>
    <row r="64" spans="1:8" x14ac:dyDescent="0.2">
      <c r="A64" s="117" t="s">
        <v>75</v>
      </c>
      <c r="B64" s="126"/>
      <c r="C64" s="128">
        <v>0.40197311506404998</v>
      </c>
      <c r="D64" s="128">
        <v>4.7325190031316966E-2</v>
      </c>
      <c r="E64" s="128">
        <v>-0.2580786624122543</v>
      </c>
      <c r="F64" s="128">
        <v>-8.1689823150911445E-2</v>
      </c>
      <c r="G64" s="128">
        <v>-0.16988514081677542</v>
      </c>
      <c r="H64" s="130">
        <v>8.1715820041311726E-2</v>
      </c>
    </row>
    <row r="65" spans="1:11" x14ac:dyDescent="0.2">
      <c r="A65" s="117" t="s">
        <v>76</v>
      </c>
      <c r="B65" s="126"/>
      <c r="C65" s="128">
        <v>0.12992546497382818</v>
      </c>
      <c r="D65" s="128">
        <v>-0.11131324312016166</v>
      </c>
      <c r="E65" s="128">
        <v>-0.1348757080759968</v>
      </c>
      <c r="F65" s="128">
        <v>-0.10262537089589296</v>
      </c>
      <c r="G65" s="128">
        <v>-4.6053906607040562E-2</v>
      </c>
      <c r="H65" s="130">
        <v>-4.5781506093142021E-2</v>
      </c>
    </row>
    <row r="66" spans="1:11" ht="12" thickBot="1" x14ac:dyDescent="0.25">
      <c r="A66" s="118"/>
      <c r="B66" s="127"/>
      <c r="C66" s="133" t="s">
        <v>511</v>
      </c>
      <c r="D66" s="133" t="s">
        <v>511</v>
      </c>
      <c r="E66" s="133" t="s">
        <v>511</v>
      </c>
      <c r="F66" s="133" t="s">
        <v>511</v>
      </c>
      <c r="G66" s="133" t="s">
        <v>511</v>
      </c>
      <c r="H66" s="378" t="s">
        <v>511</v>
      </c>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166</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152</v>
      </c>
      <c r="B17" s="120" t="s">
        <v>2</v>
      </c>
      <c r="C17" s="121" t="s">
        <v>3</v>
      </c>
      <c r="D17" s="121" t="s">
        <v>4</v>
      </c>
      <c r="E17" s="121" t="s">
        <v>5</v>
      </c>
      <c r="F17" s="121" t="s">
        <v>6</v>
      </c>
      <c r="G17" s="379" t="s">
        <v>7</v>
      </c>
      <c r="H17" s="380" t="s">
        <v>501</v>
      </c>
      <c r="I17" s="84"/>
      <c r="J17" s="84"/>
      <c r="K17" s="84"/>
    </row>
    <row r="18" spans="1:11" ht="12" thickTop="1" x14ac:dyDescent="0.2">
      <c r="A18" s="107" t="s">
        <v>105</v>
      </c>
      <c r="B18" s="125"/>
      <c r="C18" s="131">
        <v>7.6090102552013983E-2</v>
      </c>
      <c r="D18" s="131">
        <v>1.2501199472098268E-2</v>
      </c>
      <c r="E18" s="131">
        <v>7.5186401276567949E-3</v>
      </c>
      <c r="F18" s="131">
        <v>8.9229857985231309E-3</v>
      </c>
      <c r="G18" s="131">
        <v>1.9497721074016816E-2</v>
      </c>
      <c r="H18" s="132">
        <v>1.8982860037236815E-2</v>
      </c>
    </row>
    <row r="19" spans="1:11" x14ac:dyDescent="0.2">
      <c r="A19" s="107"/>
      <c r="B19" s="126"/>
      <c r="C19" s="124" t="s">
        <v>511</v>
      </c>
      <c r="D19" s="124" t="s">
        <v>511</v>
      </c>
      <c r="E19" s="124" t="s">
        <v>511</v>
      </c>
      <c r="F19" s="124" t="s">
        <v>511</v>
      </c>
      <c r="G19" s="124" t="s">
        <v>511</v>
      </c>
      <c r="H19" s="129" t="s">
        <v>511</v>
      </c>
    </row>
    <row r="20" spans="1:11" s="83" customFormat="1" x14ac:dyDescent="0.2">
      <c r="A20" s="108" t="s">
        <v>41</v>
      </c>
      <c r="B20" s="125"/>
      <c r="C20" s="124">
        <v>5.4961477115154311E-2</v>
      </c>
      <c r="D20" s="124">
        <v>1.2710962410604543E-2</v>
      </c>
      <c r="E20" s="124">
        <v>1.1705889306430128E-2</v>
      </c>
      <c r="F20" s="124">
        <v>7.3110247486989355E-3</v>
      </c>
      <c r="G20" s="124">
        <v>1.4681928205990902E-2</v>
      </c>
      <c r="H20" s="129">
        <v>1.4271517147791846E-2</v>
      </c>
    </row>
    <row r="21" spans="1:11" x14ac:dyDescent="0.2">
      <c r="A21" s="108"/>
      <c r="B21" s="126"/>
      <c r="C21" s="124" t="s">
        <v>511</v>
      </c>
      <c r="D21" s="124" t="s">
        <v>511</v>
      </c>
      <c r="E21" s="124" t="s">
        <v>511</v>
      </c>
      <c r="F21" s="124" t="s">
        <v>511</v>
      </c>
      <c r="G21" s="124" t="s">
        <v>511</v>
      </c>
      <c r="H21" s="129" t="s">
        <v>511</v>
      </c>
    </row>
    <row r="22" spans="1:11" s="87" customFormat="1" x14ac:dyDescent="0.2">
      <c r="A22" s="108" t="s">
        <v>42</v>
      </c>
      <c r="B22" s="125"/>
      <c r="C22" s="124">
        <v>-5.8686269398144142E-2</v>
      </c>
      <c r="D22" s="124">
        <v>-0.12978085163758857</v>
      </c>
      <c r="E22" s="124">
        <v>-0.16941085454221883</v>
      </c>
      <c r="F22" s="124">
        <v>-0.17801123721654444</v>
      </c>
      <c r="G22" s="124">
        <v>-4.1829222486509221E-2</v>
      </c>
      <c r="H22" s="129">
        <v>-0.19504679507643619</v>
      </c>
    </row>
    <row r="23" spans="1:11" s="88" customFormat="1" x14ac:dyDescent="0.2">
      <c r="A23" s="109"/>
      <c r="B23" s="126"/>
      <c r="C23" s="124" t="s">
        <v>511</v>
      </c>
      <c r="D23" s="124" t="s">
        <v>511</v>
      </c>
      <c r="E23" s="124" t="s">
        <v>511</v>
      </c>
      <c r="F23" s="124" t="s">
        <v>511</v>
      </c>
      <c r="G23" s="124" t="s">
        <v>511</v>
      </c>
      <c r="H23" s="129" t="s">
        <v>511</v>
      </c>
    </row>
    <row r="24" spans="1:11" s="87" customFormat="1" x14ac:dyDescent="0.2">
      <c r="A24" s="110" t="s">
        <v>43</v>
      </c>
      <c r="B24" s="125"/>
      <c r="C24" s="124">
        <v>-6.6302385351724502E-2</v>
      </c>
      <c r="D24" s="124">
        <v>-0.12268252576101668</v>
      </c>
      <c r="E24" s="124">
        <v>-0.16963814415919409</v>
      </c>
      <c r="F24" s="124">
        <v>-0.1777862395125448</v>
      </c>
      <c r="G24" s="124">
        <v>-4.1829222486508888E-2</v>
      </c>
      <c r="H24" s="129">
        <v>-0.19525479315766048</v>
      </c>
    </row>
    <row r="25" spans="1:11" s="88" customFormat="1" x14ac:dyDescent="0.2">
      <c r="A25" s="111" t="s">
        <v>44</v>
      </c>
      <c r="B25" s="126"/>
      <c r="C25" s="128">
        <v>-0.13143511476988734</v>
      </c>
      <c r="D25" s="128">
        <v>-0.16190579208525802</v>
      </c>
      <c r="E25" s="128">
        <v>-0.14848530352732825</v>
      </c>
      <c r="F25" s="128">
        <v>-0.14805365487297739</v>
      </c>
      <c r="G25" s="128">
        <v>-0.10578147844370567</v>
      </c>
      <c r="H25" s="130">
        <v>-0.13622807620301958</v>
      </c>
    </row>
    <row r="26" spans="1:11" s="88" customFormat="1" x14ac:dyDescent="0.2">
      <c r="A26" s="111" t="s">
        <v>45</v>
      </c>
      <c r="B26" s="126"/>
      <c r="C26" s="128" t="s">
        <v>511</v>
      </c>
      <c r="D26" s="128" t="s">
        <v>511</v>
      </c>
      <c r="E26" s="128" t="s">
        <v>511</v>
      </c>
      <c r="F26" s="128" t="s">
        <v>511</v>
      </c>
      <c r="G26" s="128" t="s">
        <v>511</v>
      </c>
      <c r="H26" s="130" t="s">
        <v>511</v>
      </c>
    </row>
    <row r="27" spans="1:11" s="88" customFormat="1" x14ac:dyDescent="0.2">
      <c r="A27" s="111" t="s">
        <v>46</v>
      </c>
      <c r="B27" s="126"/>
      <c r="C27" s="128" t="s">
        <v>511</v>
      </c>
      <c r="D27" s="128" t="s">
        <v>511</v>
      </c>
      <c r="E27" s="128" t="s">
        <v>511</v>
      </c>
      <c r="F27" s="128" t="s">
        <v>511</v>
      </c>
      <c r="G27" s="128" t="s">
        <v>511</v>
      </c>
      <c r="H27" s="130" t="s">
        <v>511</v>
      </c>
    </row>
    <row r="28" spans="1:11" s="88" customFormat="1" x14ac:dyDescent="0.2">
      <c r="A28" s="111" t="s">
        <v>47</v>
      </c>
      <c r="B28" s="126"/>
      <c r="C28" s="128" t="s">
        <v>511</v>
      </c>
      <c r="D28" s="128" t="s">
        <v>511</v>
      </c>
      <c r="E28" s="128" t="s">
        <v>511</v>
      </c>
      <c r="F28" s="128" t="s">
        <v>511</v>
      </c>
      <c r="G28" s="128" t="s">
        <v>511</v>
      </c>
      <c r="H28" s="130">
        <v>-1</v>
      </c>
    </row>
    <row r="29" spans="1:11" s="88" customFormat="1" x14ac:dyDescent="0.2">
      <c r="A29" s="111" t="s">
        <v>48</v>
      </c>
      <c r="B29" s="126"/>
      <c r="C29" s="128" t="s">
        <v>511</v>
      </c>
      <c r="D29" s="128">
        <v>0.40073902139314366</v>
      </c>
      <c r="E29" s="128">
        <v>-0.33847778180325783</v>
      </c>
      <c r="F29" s="128">
        <v>-0.48326856685836761</v>
      </c>
      <c r="G29" s="128">
        <v>1.0183105252334324</v>
      </c>
      <c r="H29" s="130">
        <v>-0.62901380921930983</v>
      </c>
    </row>
    <row r="30" spans="1:11" s="88" customFormat="1" x14ac:dyDescent="0.2">
      <c r="A30" s="111"/>
      <c r="B30" s="126"/>
      <c r="C30" s="124" t="s">
        <v>511</v>
      </c>
      <c r="D30" s="124" t="s">
        <v>511</v>
      </c>
      <c r="E30" s="124" t="s">
        <v>511</v>
      </c>
      <c r="F30" s="124" t="s">
        <v>511</v>
      </c>
      <c r="G30" s="124" t="s">
        <v>511</v>
      </c>
      <c r="H30" s="129" t="s">
        <v>511</v>
      </c>
    </row>
    <row r="31" spans="1:11" s="87" customFormat="1" x14ac:dyDescent="0.2">
      <c r="A31" s="110" t="s">
        <v>49</v>
      </c>
      <c r="B31" s="125"/>
      <c r="C31" s="124" t="s">
        <v>511</v>
      </c>
      <c r="D31" s="124">
        <v>-1</v>
      </c>
      <c r="E31" s="124" t="s">
        <v>511</v>
      </c>
      <c r="F31" s="124">
        <v>-1</v>
      </c>
      <c r="G31" s="124" t="s">
        <v>511</v>
      </c>
      <c r="H31" s="129" t="s">
        <v>511</v>
      </c>
    </row>
    <row r="32" spans="1:11" x14ac:dyDescent="0.2">
      <c r="A32" s="111" t="s">
        <v>50</v>
      </c>
      <c r="B32" s="126"/>
      <c r="C32" s="128" t="s">
        <v>511</v>
      </c>
      <c r="D32" s="128">
        <v>-1</v>
      </c>
      <c r="E32" s="128" t="s">
        <v>511</v>
      </c>
      <c r="F32" s="128" t="s">
        <v>511</v>
      </c>
      <c r="G32" s="128" t="s">
        <v>511</v>
      </c>
      <c r="H32" s="130" t="s">
        <v>511</v>
      </c>
    </row>
    <row r="33" spans="1:8" x14ac:dyDescent="0.2">
      <c r="A33" s="111" t="s">
        <v>51</v>
      </c>
      <c r="B33" s="126"/>
      <c r="C33" s="128" t="s">
        <v>511</v>
      </c>
      <c r="D33" s="128">
        <v>-1</v>
      </c>
      <c r="E33" s="128" t="s">
        <v>511</v>
      </c>
      <c r="F33" s="128">
        <v>-1</v>
      </c>
      <c r="G33" s="128" t="s">
        <v>511</v>
      </c>
      <c r="H33" s="130" t="s">
        <v>511</v>
      </c>
    </row>
    <row r="34" spans="1:8" x14ac:dyDescent="0.2">
      <c r="A34" s="111" t="s">
        <v>52</v>
      </c>
      <c r="B34" s="126"/>
      <c r="C34" s="128" t="s">
        <v>511</v>
      </c>
      <c r="D34" s="128" t="s">
        <v>511</v>
      </c>
      <c r="E34" s="128" t="s">
        <v>511</v>
      </c>
      <c r="F34" s="128" t="s">
        <v>511</v>
      </c>
      <c r="G34" s="128" t="s">
        <v>511</v>
      </c>
      <c r="H34" s="130" t="s">
        <v>511</v>
      </c>
    </row>
    <row r="35" spans="1:8" x14ac:dyDescent="0.2">
      <c r="A35" s="111" t="s">
        <v>53</v>
      </c>
      <c r="B35" s="126"/>
      <c r="C35" s="128" t="s">
        <v>511</v>
      </c>
      <c r="D35" s="128" t="s">
        <v>511</v>
      </c>
      <c r="E35" s="128" t="s">
        <v>511</v>
      </c>
      <c r="F35" s="128" t="s">
        <v>511</v>
      </c>
      <c r="G35" s="128" t="s">
        <v>511</v>
      </c>
      <c r="H35" s="130" t="s">
        <v>511</v>
      </c>
    </row>
    <row r="36" spans="1:8" x14ac:dyDescent="0.2">
      <c r="A36" s="111" t="s">
        <v>54</v>
      </c>
      <c r="B36" s="126"/>
      <c r="C36" s="128" t="s">
        <v>511</v>
      </c>
      <c r="D36" s="128">
        <v>-1</v>
      </c>
      <c r="E36" s="128" t="s">
        <v>511</v>
      </c>
      <c r="F36" s="128" t="s">
        <v>511</v>
      </c>
      <c r="G36" s="128" t="s">
        <v>511</v>
      </c>
      <c r="H36" s="130" t="s">
        <v>511</v>
      </c>
    </row>
    <row r="37" spans="1:8" x14ac:dyDescent="0.2">
      <c r="A37" s="112"/>
      <c r="B37" s="126"/>
      <c r="C37" s="124" t="s">
        <v>511</v>
      </c>
      <c r="D37" s="124" t="s">
        <v>511</v>
      </c>
      <c r="E37" s="124" t="s">
        <v>511</v>
      </c>
      <c r="F37" s="124" t="s">
        <v>511</v>
      </c>
      <c r="G37" s="124" t="s">
        <v>511</v>
      </c>
      <c r="H37" s="129" t="s">
        <v>511</v>
      </c>
    </row>
    <row r="38" spans="1:8" x14ac:dyDescent="0.2">
      <c r="A38" s="109"/>
      <c r="B38" s="126"/>
      <c r="C38" s="124" t="s">
        <v>511</v>
      </c>
      <c r="D38" s="124" t="s">
        <v>511</v>
      </c>
      <c r="E38" s="124" t="s">
        <v>511</v>
      </c>
      <c r="F38" s="124" t="s">
        <v>511</v>
      </c>
      <c r="G38" s="124" t="s">
        <v>511</v>
      </c>
      <c r="H38" s="129" t="s">
        <v>511</v>
      </c>
    </row>
    <row r="39" spans="1:8" s="83" customFormat="1" x14ac:dyDescent="0.2">
      <c r="A39" s="113" t="s">
        <v>55</v>
      </c>
      <c r="B39" s="125"/>
      <c r="C39" s="124">
        <v>7.6307049631375135E-2</v>
      </c>
      <c r="D39" s="124">
        <v>1.2696680772536606E-2</v>
      </c>
      <c r="E39" s="124">
        <v>7.7289097870452128E-3</v>
      </c>
      <c r="F39" s="124">
        <v>9.1060939695335463E-3</v>
      </c>
      <c r="G39" s="124">
        <v>1.9546653785274204E-2</v>
      </c>
      <c r="H39" s="129">
        <v>1.9143353640915572E-2</v>
      </c>
    </row>
    <row r="40" spans="1:8" x14ac:dyDescent="0.2">
      <c r="A40" s="108"/>
      <c r="B40" s="126"/>
      <c r="C40" s="124" t="s">
        <v>511</v>
      </c>
      <c r="D40" s="124" t="s">
        <v>511</v>
      </c>
      <c r="E40" s="124" t="s">
        <v>511</v>
      </c>
      <c r="F40" s="124" t="s">
        <v>511</v>
      </c>
      <c r="G40" s="124" t="s">
        <v>511</v>
      </c>
      <c r="H40" s="129" t="s">
        <v>511</v>
      </c>
    </row>
    <row r="41" spans="1:8" s="83" customFormat="1" x14ac:dyDescent="0.2">
      <c r="A41" s="110" t="s">
        <v>56</v>
      </c>
      <c r="B41" s="125"/>
      <c r="C41" s="124">
        <v>5.2159547102129888E-2</v>
      </c>
      <c r="D41" s="124">
        <v>8.1047268975278364E-3</v>
      </c>
      <c r="E41" s="124">
        <v>7.7513842164442792E-3</v>
      </c>
      <c r="F41" s="124">
        <v>4.5563471114484777E-4</v>
      </c>
      <c r="G41" s="124">
        <v>8.7497749933056479E-3</v>
      </c>
      <c r="H41" s="129">
        <v>1.1172520548306419E-2</v>
      </c>
    </row>
    <row r="42" spans="1:8" x14ac:dyDescent="0.2">
      <c r="A42" s="114" t="s">
        <v>57</v>
      </c>
      <c r="B42" s="126"/>
      <c r="C42" s="128">
        <v>5.7069295895753491E-2</v>
      </c>
      <c r="D42" s="128">
        <v>1.0070369182980654E-2</v>
      </c>
      <c r="E42" s="128">
        <v>2.6615115125579791E-2</v>
      </c>
      <c r="F42" s="128">
        <v>1.5727262043446766E-2</v>
      </c>
      <c r="G42" s="128">
        <v>1.8534086656013526E-2</v>
      </c>
      <c r="H42" s="130">
        <v>1.5479936850129272E-2</v>
      </c>
    </row>
    <row r="43" spans="1:8" x14ac:dyDescent="0.2">
      <c r="A43" s="114" t="s">
        <v>58</v>
      </c>
      <c r="B43" s="126"/>
      <c r="C43" s="128">
        <v>-0.10736624712322962</v>
      </c>
      <c r="D43" s="128">
        <v>-0.44456364023394168</v>
      </c>
      <c r="E43" s="128">
        <v>-0.20489566043053942</v>
      </c>
      <c r="F43" s="128">
        <v>-0.37720951335543551</v>
      </c>
      <c r="G43" s="128">
        <v>-1</v>
      </c>
      <c r="H43" s="130" t="s">
        <v>511</v>
      </c>
    </row>
    <row r="44" spans="1:8" x14ac:dyDescent="0.2">
      <c r="A44" s="114" t="s">
        <v>59</v>
      </c>
      <c r="B44" s="126"/>
      <c r="C44" s="128">
        <v>0.34036670740325681</v>
      </c>
      <c r="D44" s="128">
        <v>0.70473770480819931</v>
      </c>
      <c r="E44" s="128">
        <v>0.18476229305666902</v>
      </c>
      <c r="F44" s="128">
        <v>-1.2317059574614708E-3</v>
      </c>
      <c r="G44" s="128">
        <v>-8.0519334988511604E-2</v>
      </c>
      <c r="H44" s="130">
        <v>-0.15461553659282035</v>
      </c>
    </row>
    <row r="45" spans="1:8" x14ac:dyDescent="0.2">
      <c r="A45" s="114"/>
      <c r="B45" s="126"/>
      <c r="C45" s="124" t="s">
        <v>511</v>
      </c>
      <c r="D45" s="124" t="s">
        <v>511</v>
      </c>
      <c r="E45" s="124" t="s">
        <v>511</v>
      </c>
      <c r="F45" s="124" t="s">
        <v>511</v>
      </c>
      <c r="G45" s="124" t="s">
        <v>511</v>
      </c>
      <c r="H45" s="129" t="s">
        <v>511</v>
      </c>
    </row>
    <row r="46" spans="1:8" s="83" customFormat="1" x14ac:dyDescent="0.2">
      <c r="A46" s="110" t="s">
        <v>60</v>
      </c>
      <c r="B46" s="125"/>
      <c r="C46" s="124">
        <v>9.3517909029716462E-2</v>
      </c>
      <c r="D46" s="124">
        <v>6.130760189329898E-3</v>
      </c>
      <c r="E46" s="124">
        <v>0.10916717881936688</v>
      </c>
      <c r="F46" s="124">
        <v>0.17580215133715882</v>
      </c>
      <c r="G46" s="124">
        <v>0.14671797224744698</v>
      </c>
      <c r="H46" s="129">
        <v>0.11839499153633115</v>
      </c>
    </row>
    <row r="47" spans="1:8" x14ac:dyDescent="0.2">
      <c r="A47" s="114" t="s">
        <v>61</v>
      </c>
      <c r="B47" s="126"/>
      <c r="C47" s="128">
        <v>9.6317512510557313E-2</v>
      </c>
      <c r="D47" s="128">
        <v>4.2401135093023345E-2</v>
      </c>
      <c r="E47" s="128">
        <v>0.15486598958022935</v>
      </c>
      <c r="F47" s="128">
        <v>0.19171421412062184</v>
      </c>
      <c r="G47" s="128">
        <v>0.16248221602124446</v>
      </c>
      <c r="H47" s="130">
        <v>0.14509335548117508</v>
      </c>
    </row>
    <row r="48" spans="1:8" x14ac:dyDescent="0.2">
      <c r="A48" s="115" t="s">
        <v>62</v>
      </c>
      <c r="B48" s="126"/>
      <c r="C48" s="128">
        <v>0.19044662942271851</v>
      </c>
      <c r="D48" s="128">
        <v>-0.13119129787195949</v>
      </c>
      <c r="E48" s="128">
        <v>0.30099344044110676</v>
      </c>
      <c r="F48" s="128">
        <v>0.10142834541178725</v>
      </c>
      <c r="G48" s="128">
        <v>-0.11009949418595311</v>
      </c>
      <c r="H48" s="130">
        <v>3.14229672038282E-2</v>
      </c>
    </row>
    <row r="49" spans="1:8" x14ac:dyDescent="0.2">
      <c r="A49" s="115" t="s">
        <v>63</v>
      </c>
      <c r="B49" s="126"/>
      <c r="C49" s="128">
        <v>6.5055075126726924E-2</v>
      </c>
      <c r="D49" s="128">
        <v>3.9960663982743228E-3</v>
      </c>
      <c r="E49" s="128">
        <v>0.11545513343163627</v>
      </c>
      <c r="F49" s="128">
        <v>0.18618087802356076</v>
      </c>
      <c r="G49" s="128">
        <v>0.1414164319490947</v>
      </c>
      <c r="H49" s="130">
        <v>7.6045723413490807E-2</v>
      </c>
    </row>
    <row r="50" spans="1:8" x14ac:dyDescent="0.2">
      <c r="A50" s="115" t="s">
        <v>64</v>
      </c>
      <c r="B50" s="126"/>
      <c r="C50" s="128" t="s">
        <v>511</v>
      </c>
      <c r="D50" s="128" t="s">
        <v>511</v>
      </c>
      <c r="E50" s="128" t="s">
        <v>511</v>
      </c>
      <c r="F50" s="128">
        <v>0.43250601019079937</v>
      </c>
      <c r="G50" s="128">
        <v>1.8120272635798536</v>
      </c>
      <c r="H50" s="130">
        <v>3.0001882279781302</v>
      </c>
    </row>
    <row r="51" spans="1:8" x14ac:dyDescent="0.2">
      <c r="A51" s="114" t="s">
        <v>65</v>
      </c>
      <c r="B51" s="126"/>
      <c r="C51" s="128">
        <v>4.6109236111662621E-2</v>
      </c>
      <c r="D51" s="128">
        <v>-0.11339601018299106</v>
      </c>
      <c r="E51" s="128">
        <v>9.2960430606128019E-2</v>
      </c>
      <c r="F51" s="128">
        <v>0.30728031258759292</v>
      </c>
      <c r="G51" s="128">
        <v>0.21349885409595348</v>
      </c>
      <c r="H51" s="130">
        <v>9.8665264834606248E-2</v>
      </c>
    </row>
    <row r="52" spans="1:8" x14ac:dyDescent="0.2">
      <c r="A52" s="114" t="s">
        <v>66</v>
      </c>
      <c r="B52" s="126"/>
      <c r="C52" s="128">
        <v>0.12688518471566557</v>
      </c>
      <c r="D52" s="128">
        <v>5.7302480807842171E-2</v>
      </c>
      <c r="E52" s="128">
        <v>7.7673814440299305E-2</v>
      </c>
      <c r="F52" s="128">
        <v>8.1676758744286149E-2</v>
      </c>
      <c r="G52" s="128">
        <v>8.1618381895291803E-2</v>
      </c>
      <c r="H52" s="130">
        <v>0.10398160359587227</v>
      </c>
    </row>
    <row r="53" spans="1:8" x14ac:dyDescent="0.2">
      <c r="A53" s="116"/>
      <c r="B53" s="126"/>
      <c r="C53" s="124" t="s">
        <v>511</v>
      </c>
      <c r="D53" s="124" t="s">
        <v>511</v>
      </c>
      <c r="E53" s="124" t="s">
        <v>511</v>
      </c>
      <c r="F53" s="124" t="s">
        <v>511</v>
      </c>
      <c r="G53" s="124" t="s">
        <v>511</v>
      </c>
      <c r="H53" s="129" t="s">
        <v>511</v>
      </c>
    </row>
    <row r="54" spans="1:8" s="83" customFormat="1" x14ac:dyDescent="0.2">
      <c r="A54" s="110" t="s">
        <v>67</v>
      </c>
      <c r="B54" s="125"/>
      <c r="C54" s="124">
        <v>6.7612080532109875E-2</v>
      </c>
      <c r="D54" s="124">
        <v>5.3536825120227061E-2</v>
      </c>
      <c r="E54" s="124">
        <v>1.4288772592398136E-2</v>
      </c>
      <c r="F54" s="124">
        <v>4.1262643441588587E-3</v>
      </c>
      <c r="G54" s="124">
        <v>7.2892573317526743E-3</v>
      </c>
      <c r="H54" s="129">
        <v>-7.1525634225829693E-3</v>
      </c>
    </row>
    <row r="55" spans="1:8" x14ac:dyDescent="0.2">
      <c r="A55" s="114"/>
      <c r="B55" s="126"/>
      <c r="C55" s="124" t="s">
        <v>511</v>
      </c>
      <c r="D55" s="124" t="s">
        <v>511</v>
      </c>
      <c r="E55" s="124" t="s">
        <v>511</v>
      </c>
      <c r="F55" s="124" t="s">
        <v>511</v>
      </c>
      <c r="G55" s="124" t="s">
        <v>511</v>
      </c>
      <c r="H55" s="129" t="s">
        <v>511</v>
      </c>
    </row>
    <row r="56" spans="1:8" s="83" customFormat="1" x14ac:dyDescent="0.2">
      <c r="A56" s="110" t="s">
        <v>68</v>
      </c>
      <c r="B56" s="125"/>
      <c r="C56" s="124">
        <v>0.13235326198190922</v>
      </c>
      <c r="D56" s="124">
        <v>2.8253532704526796E-2</v>
      </c>
      <c r="E56" s="124">
        <v>6.9746861833954732E-3</v>
      </c>
      <c r="F56" s="124">
        <v>1.3250188548742603E-2</v>
      </c>
      <c r="G56" s="124">
        <v>3.4530686180412662E-2</v>
      </c>
      <c r="H56" s="129">
        <v>3.9536804839040318E-2</v>
      </c>
    </row>
    <row r="57" spans="1:8" x14ac:dyDescent="0.2">
      <c r="A57" s="114" t="s">
        <v>69</v>
      </c>
      <c r="B57" s="126"/>
      <c r="C57" s="128">
        <v>0.1223835117464338</v>
      </c>
      <c r="D57" s="128">
        <v>1.8987468660469631E-2</v>
      </c>
      <c r="E57" s="128">
        <v>3.962483677685924E-3</v>
      </c>
      <c r="F57" s="128">
        <v>1.1372021358017292E-2</v>
      </c>
      <c r="G57" s="128">
        <v>2.7650360260974338E-2</v>
      </c>
      <c r="H57" s="130">
        <v>3.1306650753230691E-2</v>
      </c>
    </row>
    <row r="58" spans="1:8" x14ac:dyDescent="0.2">
      <c r="A58" s="114" t="s">
        <v>70</v>
      </c>
      <c r="B58" s="126"/>
      <c r="C58" s="128">
        <v>0.22266548389438334</v>
      </c>
      <c r="D58" s="128">
        <v>7.344639142178977E-2</v>
      </c>
      <c r="E58" s="128">
        <v>8.1494997774688605E-2</v>
      </c>
      <c r="F58" s="128">
        <v>6.6155363514023513E-2</v>
      </c>
      <c r="G58" s="128">
        <v>6.169325766939715E-2</v>
      </c>
      <c r="H58" s="130">
        <v>7.2039236820318431E-2</v>
      </c>
    </row>
    <row r="59" spans="1:8" x14ac:dyDescent="0.2">
      <c r="A59" s="114" t="s">
        <v>71</v>
      </c>
      <c r="B59" s="126"/>
      <c r="C59" s="128">
        <v>0.20716263774491805</v>
      </c>
      <c r="D59" s="128">
        <v>0.10720675293215898</v>
      </c>
      <c r="E59" s="128">
        <v>4.3011839439681676E-3</v>
      </c>
      <c r="F59" s="128">
        <v>7.0188953660232922E-3</v>
      </c>
      <c r="G59" s="128">
        <v>8.9102675863031777E-2</v>
      </c>
      <c r="H59" s="130">
        <v>0.10062419008951684</v>
      </c>
    </row>
    <row r="60" spans="1:8" x14ac:dyDescent="0.2">
      <c r="A60" s="116"/>
      <c r="B60" s="126"/>
      <c r="C60" s="124" t="s">
        <v>511</v>
      </c>
      <c r="D60" s="124" t="s">
        <v>511</v>
      </c>
      <c r="E60" s="124" t="s">
        <v>511</v>
      </c>
      <c r="F60" s="124" t="s">
        <v>511</v>
      </c>
      <c r="G60" s="124" t="s">
        <v>511</v>
      </c>
      <c r="H60" s="129" t="s">
        <v>511</v>
      </c>
    </row>
    <row r="61" spans="1:8" s="83" customFormat="1" x14ac:dyDescent="0.2">
      <c r="A61" s="110" t="s">
        <v>72</v>
      </c>
      <c r="B61" s="125"/>
      <c r="C61" s="124">
        <v>6.3627732597506759E-2</v>
      </c>
      <c r="D61" s="124">
        <v>-4.152810741585955E-2</v>
      </c>
      <c r="E61" s="124">
        <v>-2.446525159320434E-2</v>
      </c>
      <c r="F61" s="124">
        <v>6.5240419432202046E-3</v>
      </c>
      <c r="G61" s="124">
        <v>4.2354139418037118E-3</v>
      </c>
      <c r="H61" s="129">
        <v>-1.9523351262329403E-2</v>
      </c>
    </row>
    <row r="62" spans="1:8" x14ac:dyDescent="0.2">
      <c r="A62" s="117" t="s">
        <v>73</v>
      </c>
      <c r="B62" s="126"/>
      <c r="C62" s="128">
        <v>7.8921075776294813E-2</v>
      </c>
      <c r="D62" s="128">
        <v>-2.8883486252290536E-2</v>
      </c>
      <c r="E62" s="128">
        <v>-7.9308488948832356E-2</v>
      </c>
      <c r="F62" s="128">
        <v>-2.673484103753998E-2</v>
      </c>
      <c r="G62" s="128">
        <v>-3.348456974814995E-2</v>
      </c>
      <c r="H62" s="130">
        <v>-6.5289407673906785E-2</v>
      </c>
    </row>
    <row r="63" spans="1:8" x14ac:dyDescent="0.2">
      <c r="A63" s="117" t="s">
        <v>74</v>
      </c>
      <c r="B63" s="126"/>
      <c r="C63" s="128">
        <v>6.038431812692302E-2</v>
      </c>
      <c r="D63" s="128">
        <v>-3.8342627764368031E-2</v>
      </c>
      <c r="E63" s="128">
        <v>-1.6766586941454942E-2</v>
      </c>
      <c r="F63" s="128">
        <v>7.540459554784773E-3</v>
      </c>
      <c r="G63" s="128">
        <v>4.5208775685974256E-3</v>
      </c>
      <c r="H63" s="130">
        <v>-1.5179722839816279E-2</v>
      </c>
    </row>
    <row r="64" spans="1:8" x14ac:dyDescent="0.2">
      <c r="A64" s="117" t="s">
        <v>75</v>
      </c>
      <c r="B64" s="126"/>
      <c r="C64" s="128">
        <v>0.52747726740207668</v>
      </c>
      <c r="D64" s="128">
        <v>-1</v>
      </c>
      <c r="E64" s="128" t="s">
        <v>511</v>
      </c>
      <c r="F64" s="128">
        <v>1.2737566860134284</v>
      </c>
      <c r="G64" s="128">
        <v>1.480720472859681</v>
      </c>
      <c r="H64" s="130">
        <v>2.4637984532170272</v>
      </c>
    </row>
    <row r="65" spans="1:11" x14ac:dyDescent="0.2">
      <c r="A65" s="117" t="s">
        <v>76</v>
      </c>
      <c r="B65" s="126"/>
      <c r="C65" s="128">
        <v>8.8966990181536643E-2</v>
      </c>
      <c r="D65" s="128">
        <v>-0.16267887016771454</v>
      </c>
      <c r="E65" s="128">
        <v>-5.3508167630549441E-2</v>
      </c>
      <c r="F65" s="128">
        <v>0.16515711588189697</v>
      </c>
      <c r="G65" s="128">
        <v>0.18283846049633756</v>
      </c>
      <c r="H65" s="130">
        <v>-4.4357516457492641E-2</v>
      </c>
    </row>
    <row r="66" spans="1:11" ht="12" thickBot="1" x14ac:dyDescent="0.25">
      <c r="A66" s="118"/>
      <c r="B66" s="127"/>
      <c r="C66" s="133" t="s">
        <v>511</v>
      </c>
      <c r="D66" s="133" t="s">
        <v>511</v>
      </c>
      <c r="E66" s="133" t="s">
        <v>511</v>
      </c>
      <c r="F66" s="133" t="s">
        <v>511</v>
      </c>
      <c r="G66" s="133" t="s">
        <v>511</v>
      </c>
      <c r="H66" s="378" t="s">
        <v>511</v>
      </c>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28" sqref="E28"/>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165</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151</v>
      </c>
      <c r="B17" s="120" t="s">
        <v>2</v>
      </c>
      <c r="C17" s="121" t="s">
        <v>3</v>
      </c>
      <c r="D17" s="121" t="s">
        <v>4</v>
      </c>
      <c r="E17" s="121" t="s">
        <v>5</v>
      </c>
      <c r="F17" s="121" t="s">
        <v>6</v>
      </c>
      <c r="G17" s="379" t="s">
        <v>7</v>
      </c>
      <c r="H17" s="380" t="s">
        <v>501</v>
      </c>
      <c r="I17" s="84"/>
      <c r="J17" s="84"/>
      <c r="K17" s="84"/>
    </row>
    <row r="18" spans="1:11" ht="12" thickTop="1" x14ac:dyDescent="0.2">
      <c r="A18" s="107" t="s">
        <v>105</v>
      </c>
      <c r="B18" s="125"/>
      <c r="C18" s="131">
        <v>-3.7464794506321564E-2</v>
      </c>
      <c r="D18" s="131">
        <v>0.18994114278136087</v>
      </c>
      <c r="E18" s="131">
        <v>0.17730405242148883</v>
      </c>
      <c r="F18" s="131">
        <v>0.12563772661469463</v>
      </c>
      <c r="G18" s="131">
        <v>-0.52953477936755555</v>
      </c>
      <c r="H18" s="132">
        <v>0.60525522466583248</v>
      </c>
    </row>
    <row r="19" spans="1:11" x14ac:dyDescent="0.2">
      <c r="A19" s="107"/>
      <c r="B19" s="126"/>
      <c r="C19" s="124" t="s">
        <v>511</v>
      </c>
      <c r="D19" s="124" t="s">
        <v>511</v>
      </c>
      <c r="E19" s="124" t="s">
        <v>511</v>
      </c>
      <c r="F19" s="124" t="s">
        <v>511</v>
      </c>
      <c r="G19" s="124" t="s">
        <v>511</v>
      </c>
      <c r="H19" s="129" t="s">
        <v>511</v>
      </c>
    </row>
    <row r="20" spans="1:11" s="83" customFormat="1" x14ac:dyDescent="0.2">
      <c r="A20" s="108" t="s">
        <v>41</v>
      </c>
      <c r="B20" s="125"/>
      <c r="C20" s="124">
        <v>-2.3560075635218225E-2</v>
      </c>
      <c r="D20" s="124">
        <v>-8.0905047681601339E-2</v>
      </c>
      <c r="E20" s="124">
        <v>0.12773019465825852</v>
      </c>
      <c r="F20" s="124">
        <v>1.6434807668154194E-2</v>
      </c>
      <c r="G20" s="124">
        <v>-0.29308252938269164</v>
      </c>
      <c r="H20" s="129">
        <v>0.60869879915700342</v>
      </c>
    </row>
    <row r="21" spans="1:11" x14ac:dyDescent="0.2">
      <c r="A21" s="108"/>
      <c r="B21" s="126"/>
      <c r="C21" s="124" t="s">
        <v>511</v>
      </c>
      <c r="D21" s="124" t="s">
        <v>511</v>
      </c>
      <c r="E21" s="124" t="s">
        <v>511</v>
      </c>
      <c r="F21" s="124" t="s">
        <v>511</v>
      </c>
      <c r="G21" s="124" t="s">
        <v>511</v>
      </c>
      <c r="H21" s="129" t="s">
        <v>511</v>
      </c>
    </row>
    <row r="22" spans="1:11" s="87" customFormat="1" x14ac:dyDescent="0.2">
      <c r="A22" s="108" t="s">
        <v>42</v>
      </c>
      <c r="B22" s="125"/>
      <c r="C22" s="124">
        <v>-7.9679800991753535E-2</v>
      </c>
      <c r="D22" s="124">
        <v>-0.11174322212575949</v>
      </c>
      <c r="E22" s="124">
        <v>-6.2803727680563082E-2</v>
      </c>
      <c r="F22" s="124">
        <v>-3.293604395121319E-2</v>
      </c>
      <c r="G22" s="124">
        <v>2.0318563291206182E-3</v>
      </c>
      <c r="H22" s="129">
        <v>0.16060725323052405</v>
      </c>
    </row>
    <row r="23" spans="1:11" s="88" customFormat="1" x14ac:dyDescent="0.2">
      <c r="A23" s="109"/>
      <c r="B23" s="126"/>
      <c r="C23" s="124" t="s">
        <v>511</v>
      </c>
      <c r="D23" s="124" t="s">
        <v>511</v>
      </c>
      <c r="E23" s="124" t="s">
        <v>511</v>
      </c>
      <c r="F23" s="124" t="s">
        <v>511</v>
      </c>
      <c r="G23" s="124" t="s">
        <v>511</v>
      </c>
      <c r="H23" s="129" t="s">
        <v>511</v>
      </c>
    </row>
    <row r="24" spans="1:11" s="87" customFormat="1" x14ac:dyDescent="0.2">
      <c r="A24" s="110" t="s">
        <v>43</v>
      </c>
      <c r="B24" s="125"/>
      <c r="C24" s="124">
        <v>-7.4014804778413934E-2</v>
      </c>
      <c r="D24" s="124">
        <v>-0.10974052783984634</v>
      </c>
      <c r="E24" s="124">
        <v>-6.0613872294611126E-2</v>
      </c>
      <c r="F24" s="124">
        <v>-2.814309030154527E-2</v>
      </c>
      <c r="G24" s="124">
        <v>-3.6430796173830826E-3</v>
      </c>
      <c r="H24" s="129">
        <v>0.16205697828933463</v>
      </c>
    </row>
    <row r="25" spans="1:11" s="88" customFormat="1" x14ac:dyDescent="0.2">
      <c r="A25" s="111" t="s">
        <v>44</v>
      </c>
      <c r="B25" s="126"/>
      <c r="C25" s="128">
        <v>-0.18468787739285941</v>
      </c>
      <c r="D25" s="128">
        <v>-7.5622997168815154E-2</v>
      </c>
      <c r="E25" s="128">
        <v>-4.0353453037894615E-2</v>
      </c>
      <c r="F25" s="128">
        <v>-2.4977988744870894E-2</v>
      </c>
      <c r="G25" s="128">
        <v>-0.12694149102614072</v>
      </c>
      <c r="H25" s="130">
        <v>0.10512857224353023</v>
      </c>
    </row>
    <row r="26" spans="1:11" s="88" customFormat="1" x14ac:dyDescent="0.2">
      <c r="A26" s="111" t="s">
        <v>45</v>
      </c>
      <c r="B26" s="126"/>
      <c r="C26" s="128">
        <v>9.179516628746609E-2</v>
      </c>
      <c r="D26" s="128">
        <v>-0.11512376358558152</v>
      </c>
      <c r="E26" s="128">
        <v>-9.8455768200308991E-2</v>
      </c>
      <c r="F26" s="128">
        <v>8.9342611265941008E-2</v>
      </c>
      <c r="G26" s="128">
        <v>0.27454112031613565</v>
      </c>
      <c r="H26" s="130">
        <v>0.21263448845251243</v>
      </c>
    </row>
    <row r="27" spans="1:11" s="88" customFormat="1" x14ac:dyDescent="0.2">
      <c r="A27" s="111" t="s">
        <v>46</v>
      </c>
      <c r="B27" s="126"/>
      <c r="C27" s="128">
        <v>-0.33997952735360326</v>
      </c>
      <c r="D27" s="128">
        <v>-0.31936033465007241</v>
      </c>
      <c r="E27" s="128">
        <v>-7.9546235051002334E-2</v>
      </c>
      <c r="F27" s="128">
        <v>0.13233481127152058</v>
      </c>
      <c r="G27" s="128">
        <v>-1.0565942816195273E-2</v>
      </c>
      <c r="H27" s="130">
        <v>1.0845336994183885E-2</v>
      </c>
    </row>
    <row r="28" spans="1:11" s="88" customFormat="1" x14ac:dyDescent="0.2">
      <c r="A28" s="111" t="s">
        <v>47</v>
      </c>
      <c r="B28" s="126"/>
      <c r="C28" s="128">
        <v>-6.2219847274319506E-2</v>
      </c>
      <c r="D28" s="128">
        <v>-0.2066636171791586</v>
      </c>
      <c r="E28" s="128">
        <v>4.0492814481386752E-2</v>
      </c>
      <c r="F28" s="128">
        <v>3.1854307500697399E-2</v>
      </c>
      <c r="G28" s="128">
        <v>-0.60617686368416401</v>
      </c>
      <c r="H28" s="130">
        <v>0.11400987880841007</v>
      </c>
    </row>
    <row r="29" spans="1:11" s="88" customFormat="1" x14ac:dyDescent="0.2">
      <c r="A29" s="111" t="s">
        <v>48</v>
      </c>
      <c r="B29" s="126"/>
      <c r="C29" s="128">
        <v>0.22316693137169752</v>
      </c>
      <c r="D29" s="128">
        <v>-0.20513189413138311</v>
      </c>
      <c r="E29" s="128">
        <v>-5.8659789337481505E-2</v>
      </c>
      <c r="F29" s="128">
        <v>-0.40205840301083395</v>
      </c>
      <c r="G29" s="128">
        <v>-0.28975530552276851</v>
      </c>
      <c r="H29" s="130">
        <v>0.3347291855662855</v>
      </c>
    </row>
    <row r="30" spans="1:11" s="88" customFormat="1" x14ac:dyDescent="0.2">
      <c r="A30" s="111"/>
      <c r="B30" s="126"/>
      <c r="C30" s="124" t="s">
        <v>511</v>
      </c>
      <c r="D30" s="124" t="s">
        <v>511</v>
      </c>
      <c r="E30" s="124" t="s">
        <v>511</v>
      </c>
      <c r="F30" s="124" t="s">
        <v>511</v>
      </c>
      <c r="G30" s="124" t="s">
        <v>511</v>
      </c>
      <c r="H30" s="129" t="s">
        <v>511</v>
      </c>
    </row>
    <row r="31" spans="1:11" s="87" customFormat="1" x14ac:dyDescent="0.2">
      <c r="A31" s="110" t="s">
        <v>49</v>
      </c>
      <c r="B31" s="125"/>
      <c r="C31" s="124">
        <v>-0.3596384785389054</v>
      </c>
      <c r="D31" s="124">
        <v>-0.25448176314446747</v>
      </c>
      <c r="E31" s="124">
        <v>-0.24954419354665458</v>
      </c>
      <c r="F31" s="124">
        <v>-0.54455337949476545</v>
      </c>
      <c r="G31" s="124">
        <v>1.2946428024120631</v>
      </c>
      <c r="H31" s="129">
        <v>1.7226003153627101E-2</v>
      </c>
    </row>
    <row r="32" spans="1:11" x14ac:dyDescent="0.2">
      <c r="A32" s="111" t="s">
        <v>50</v>
      </c>
      <c r="B32" s="126"/>
      <c r="C32" s="128">
        <v>-0.36942027537935695</v>
      </c>
      <c r="D32" s="128">
        <v>-0.21861352505336085</v>
      </c>
      <c r="E32" s="128">
        <v>-0.11068846987839143</v>
      </c>
      <c r="F32" s="128">
        <v>-0.66619608181717715</v>
      </c>
      <c r="G32" s="128">
        <v>2.5305205709207956</v>
      </c>
      <c r="H32" s="130">
        <v>-7.8952009334337436E-2</v>
      </c>
    </row>
    <row r="33" spans="1:8" x14ac:dyDescent="0.2">
      <c r="A33" s="111" t="s">
        <v>51</v>
      </c>
      <c r="B33" s="126"/>
      <c r="C33" s="128">
        <v>-0.33639844173434386</v>
      </c>
      <c r="D33" s="128">
        <v>-0.15984345803457856</v>
      </c>
      <c r="E33" s="128">
        <v>-0.29729432481762597</v>
      </c>
      <c r="F33" s="128">
        <v>4.116647589601885E-2</v>
      </c>
      <c r="G33" s="128">
        <v>-0.14881075200488825</v>
      </c>
      <c r="H33" s="130">
        <v>3.7564209060891862E-4</v>
      </c>
    </row>
    <row r="34" spans="1:8" x14ac:dyDescent="0.2">
      <c r="A34" s="111" t="s">
        <v>52</v>
      </c>
      <c r="B34" s="126"/>
      <c r="C34" s="128">
        <v>-0.71871764810599803</v>
      </c>
      <c r="D34" s="128">
        <v>2.6551194509008891E-2</v>
      </c>
      <c r="E34" s="128">
        <v>-0.68607602250180366</v>
      </c>
      <c r="F34" s="128">
        <v>-0.9016274596501781</v>
      </c>
      <c r="G34" s="128">
        <v>-7.4101964452759592</v>
      </c>
      <c r="H34" s="130">
        <v>-0.69591123054608894</v>
      </c>
    </row>
    <row r="35" spans="1:8" x14ac:dyDescent="0.2">
      <c r="A35" s="111" t="s">
        <v>53</v>
      </c>
      <c r="B35" s="126"/>
      <c r="C35" s="128">
        <v>-0.58824065971552741</v>
      </c>
      <c r="D35" s="128">
        <v>-1.0664576283091487</v>
      </c>
      <c r="E35" s="128">
        <v>-0.13570009033423669</v>
      </c>
      <c r="F35" s="128">
        <v>-3.0034177135809701</v>
      </c>
      <c r="G35" s="128">
        <v>-1.0094113719004816</v>
      </c>
      <c r="H35" s="130">
        <v>-75.435698447893714</v>
      </c>
    </row>
    <row r="36" spans="1:8" x14ac:dyDescent="0.2">
      <c r="A36" s="111" t="s">
        <v>54</v>
      </c>
      <c r="B36" s="126"/>
      <c r="C36" s="128">
        <v>-2.0043113141592017E-2</v>
      </c>
      <c r="D36" s="128">
        <v>-0.45348910473570869</v>
      </c>
      <c r="E36" s="128">
        <v>-0.752967274420832</v>
      </c>
      <c r="F36" s="128">
        <v>-1.0051081296010425</v>
      </c>
      <c r="G36" s="128">
        <v>3.4645937599831189</v>
      </c>
      <c r="H36" s="130">
        <v>-87.595749755527493</v>
      </c>
    </row>
    <row r="37" spans="1:8" x14ac:dyDescent="0.2">
      <c r="A37" s="112"/>
      <c r="B37" s="126"/>
      <c r="C37" s="124" t="s">
        <v>511</v>
      </c>
      <c r="D37" s="124" t="s">
        <v>511</v>
      </c>
      <c r="E37" s="124" t="s">
        <v>511</v>
      </c>
      <c r="F37" s="124" t="s">
        <v>511</v>
      </c>
      <c r="G37" s="124" t="s">
        <v>511</v>
      </c>
      <c r="H37" s="129" t="s">
        <v>511</v>
      </c>
    </row>
    <row r="38" spans="1:8" x14ac:dyDescent="0.2">
      <c r="A38" s="109"/>
      <c r="B38" s="126"/>
      <c r="C38" s="124" t="s">
        <v>511</v>
      </c>
      <c r="D38" s="124" t="s">
        <v>511</v>
      </c>
      <c r="E38" s="124" t="s">
        <v>511</v>
      </c>
      <c r="F38" s="124" t="s">
        <v>511</v>
      </c>
      <c r="G38" s="124" t="s">
        <v>511</v>
      </c>
      <c r="H38" s="129" t="s">
        <v>511</v>
      </c>
    </row>
    <row r="39" spans="1:8" s="83" customFormat="1" x14ac:dyDescent="0.2">
      <c r="A39" s="113" t="s">
        <v>55</v>
      </c>
      <c r="B39" s="125"/>
      <c r="C39" s="124">
        <v>-1.9749883666946522E-2</v>
      </c>
      <c r="D39" s="124">
        <v>0.30876396502623638</v>
      </c>
      <c r="E39" s="124">
        <v>0.24148976266625599</v>
      </c>
      <c r="F39" s="124">
        <v>0.15763779316300708</v>
      </c>
      <c r="G39" s="124">
        <v>-0.61914545315930658</v>
      </c>
      <c r="H39" s="129">
        <v>0.80247058067121957</v>
      </c>
    </row>
    <row r="40" spans="1:8" x14ac:dyDescent="0.2">
      <c r="A40" s="108"/>
      <c r="B40" s="126"/>
      <c r="C40" s="124" t="s">
        <v>511</v>
      </c>
      <c r="D40" s="124" t="s">
        <v>511</v>
      </c>
      <c r="E40" s="124" t="s">
        <v>511</v>
      </c>
      <c r="F40" s="124" t="s">
        <v>511</v>
      </c>
      <c r="G40" s="124" t="s">
        <v>511</v>
      </c>
      <c r="H40" s="129" t="s">
        <v>511</v>
      </c>
    </row>
    <row r="41" spans="1:8" s="83" customFormat="1" x14ac:dyDescent="0.2">
      <c r="A41" s="110" t="s">
        <v>56</v>
      </c>
      <c r="B41" s="125"/>
      <c r="C41" s="124">
        <v>1.5862544680936841E-2</v>
      </c>
      <c r="D41" s="124">
        <v>-0.10493418550293032</v>
      </c>
      <c r="E41" s="124">
        <v>0.18725623058020058</v>
      </c>
      <c r="F41" s="124">
        <v>-4.5261953824090817E-2</v>
      </c>
      <c r="G41" s="124">
        <v>-0.47065819147179855</v>
      </c>
      <c r="H41" s="129">
        <v>1.3417360705223262</v>
      </c>
    </row>
    <row r="42" spans="1:8" x14ac:dyDescent="0.2">
      <c r="A42" s="114" t="s">
        <v>57</v>
      </c>
      <c r="B42" s="126"/>
      <c r="C42" s="128">
        <v>0.11328748315427828</v>
      </c>
      <c r="D42" s="128">
        <v>-0.39683687869259499</v>
      </c>
      <c r="E42" s="128">
        <v>8.2011933217486233E-2</v>
      </c>
      <c r="F42" s="128">
        <v>0.19087587226323022</v>
      </c>
      <c r="G42" s="128">
        <v>-0.35548066038967607</v>
      </c>
      <c r="H42" s="130">
        <v>1.3397052750359353</v>
      </c>
    </row>
    <row r="43" spans="1:8" x14ac:dyDescent="0.2">
      <c r="A43" s="114" t="s">
        <v>58</v>
      </c>
      <c r="B43" s="126"/>
      <c r="C43" s="128">
        <v>-0.18655268012094961</v>
      </c>
      <c r="D43" s="128">
        <v>-0.12824830400997733</v>
      </c>
      <c r="E43" s="128">
        <v>0.15923076251776958</v>
      </c>
      <c r="F43" s="128">
        <v>-0.16814184668860888</v>
      </c>
      <c r="G43" s="128">
        <v>0.1612594445952753</v>
      </c>
      <c r="H43" s="130">
        <v>2.6916993759583558</v>
      </c>
    </row>
    <row r="44" spans="1:8" x14ac:dyDescent="0.2">
      <c r="A44" s="114" t="s">
        <v>59</v>
      </c>
      <c r="B44" s="126"/>
      <c r="C44" s="128">
        <v>-0.13509070664319978</v>
      </c>
      <c r="D44" s="128">
        <v>8.4811710563838183E-2</v>
      </c>
      <c r="E44" s="128">
        <v>1.9532019698868583</v>
      </c>
      <c r="F44" s="128">
        <v>-0.6181694841394223</v>
      </c>
      <c r="G44" s="128">
        <v>0.36954126947743315</v>
      </c>
      <c r="H44" s="130">
        <v>0.92424328652840648</v>
      </c>
    </row>
    <row r="45" spans="1:8" x14ac:dyDescent="0.2">
      <c r="A45" s="114"/>
      <c r="B45" s="126"/>
      <c r="C45" s="124" t="s">
        <v>511</v>
      </c>
      <c r="D45" s="124" t="s">
        <v>511</v>
      </c>
      <c r="E45" s="124" t="s">
        <v>511</v>
      </c>
      <c r="F45" s="124" t="s">
        <v>511</v>
      </c>
      <c r="G45" s="124" t="s">
        <v>511</v>
      </c>
      <c r="H45" s="129" t="s">
        <v>511</v>
      </c>
    </row>
    <row r="46" spans="1:8" s="83" customFormat="1" x14ac:dyDescent="0.2">
      <c r="A46" s="110" t="s">
        <v>60</v>
      </c>
      <c r="B46" s="125"/>
      <c r="C46" s="124">
        <v>8.5222901726909051E-3</v>
      </c>
      <c r="D46" s="124">
        <v>0.15169430806161466</v>
      </c>
      <c r="E46" s="124">
        <v>0.43072125728731869</v>
      </c>
      <c r="F46" s="124">
        <v>0.17771111157184305</v>
      </c>
      <c r="G46" s="124">
        <v>-0.38974347964451961</v>
      </c>
      <c r="H46" s="129">
        <v>0.56973393028522401</v>
      </c>
    </row>
    <row r="47" spans="1:8" x14ac:dyDescent="0.2">
      <c r="A47" s="114" t="s">
        <v>61</v>
      </c>
      <c r="B47" s="126"/>
      <c r="C47" s="128">
        <v>-0.20583986248355668</v>
      </c>
      <c r="D47" s="128">
        <v>0.63459783213818644</v>
      </c>
      <c r="E47" s="128">
        <v>0.29466105148841382</v>
      </c>
      <c r="F47" s="128">
        <v>7.6272729048849186E-2</v>
      </c>
      <c r="G47" s="128">
        <v>-0.28750295905829437</v>
      </c>
      <c r="H47" s="130">
        <v>0.641044438105981</v>
      </c>
    </row>
    <row r="48" spans="1:8" x14ac:dyDescent="0.2">
      <c r="A48" s="115" t="s">
        <v>62</v>
      </c>
      <c r="B48" s="126"/>
      <c r="C48" s="128">
        <v>0.13525384883709513</v>
      </c>
      <c r="D48" s="128">
        <v>0.35556148876745253</v>
      </c>
      <c r="E48" s="128">
        <v>0.73313210870572232</v>
      </c>
      <c r="F48" s="128">
        <v>-0.33815716870215062</v>
      </c>
      <c r="G48" s="128">
        <v>-5.2280831878318224E-2</v>
      </c>
      <c r="H48" s="130">
        <v>0.8757041384092501</v>
      </c>
    </row>
    <row r="49" spans="1:8" x14ac:dyDescent="0.2">
      <c r="A49" s="115" t="s">
        <v>63</v>
      </c>
      <c r="B49" s="126"/>
      <c r="C49" s="128">
        <v>4.7746909227755596E-2</v>
      </c>
      <c r="D49" s="128">
        <v>0.4564393887137157</v>
      </c>
      <c r="E49" s="128">
        <v>0.34543993332645195</v>
      </c>
      <c r="F49" s="128">
        <v>-5.8446957189242643E-2</v>
      </c>
      <c r="G49" s="128">
        <v>-0.34678608606739691</v>
      </c>
      <c r="H49" s="130">
        <v>0.77932363993831921</v>
      </c>
    </row>
    <row r="50" spans="1:8" x14ac:dyDescent="0.2">
      <c r="A50" s="115" t="s">
        <v>64</v>
      </c>
      <c r="B50" s="126"/>
      <c r="C50" s="128">
        <v>-0.23273129770568401</v>
      </c>
      <c r="D50" s="128">
        <v>0.24260141911359834</v>
      </c>
      <c r="E50" s="128">
        <v>1.0017010787728866</v>
      </c>
      <c r="F50" s="128">
        <v>-0.15935168863555516</v>
      </c>
      <c r="G50" s="128">
        <v>-0.12104408600507977</v>
      </c>
      <c r="H50" s="130">
        <v>0.48633890894078191</v>
      </c>
    </row>
    <row r="51" spans="1:8" x14ac:dyDescent="0.2">
      <c r="A51" s="114" t="s">
        <v>65</v>
      </c>
      <c r="B51" s="126"/>
      <c r="C51" s="128">
        <v>0.49500627260991958</v>
      </c>
      <c r="D51" s="128">
        <v>-0.26035124231104634</v>
      </c>
      <c r="E51" s="128">
        <v>0.30521864667217757</v>
      </c>
      <c r="F51" s="128">
        <v>0.33497524876877516</v>
      </c>
      <c r="G51" s="128">
        <v>-0.34189829134948602</v>
      </c>
      <c r="H51" s="130">
        <v>0.38332958649572557</v>
      </c>
    </row>
    <row r="52" spans="1:8" x14ac:dyDescent="0.2">
      <c r="A52" s="114" t="s">
        <v>66</v>
      </c>
      <c r="B52" s="126"/>
      <c r="C52" s="128">
        <v>-0.15821142942848465</v>
      </c>
      <c r="D52" s="128">
        <v>0.2306962500933214</v>
      </c>
      <c r="E52" s="128">
        <v>0.77282647555516748</v>
      </c>
      <c r="F52" s="128">
        <v>0.18486949280779452</v>
      </c>
      <c r="G52" s="128">
        <v>-0.53802248555683052</v>
      </c>
      <c r="H52" s="130">
        <v>0.66603027424541761</v>
      </c>
    </row>
    <row r="53" spans="1:8" x14ac:dyDescent="0.2">
      <c r="A53" s="116"/>
      <c r="B53" s="126"/>
      <c r="C53" s="124" t="s">
        <v>511</v>
      </c>
      <c r="D53" s="124" t="s">
        <v>511</v>
      </c>
      <c r="E53" s="124" t="s">
        <v>511</v>
      </c>
      <c r="F53" s="124" t="s">
        <v>511</v>
      </c>
      <c r="G53" s="124" t="s">
        <v>511</v>
      </c>
      <c r="H53" s="129" t="s">
        <v>511</v>
      </c>
    </row>
    <row r="54" spans="1:8" s="83" customFormat="1" x14ac:dyDescent="0.2">
      <c r="A54" s="110" t="s">
        <v>67</v>
      </c>
      <c r="B54" s="125"/>
      <c r="C54" s="124">
        <v>0.2222437820918497</v>
      </c>
      <c r="D54" s="124">
        <v>-0.49346162985053776</v>
      </c>
      <c r="E54" s="124">
        <v>5.5417012772924767E-2</v>
      </c>
      <c r="F54" s="124">
        <v>0.22351560237243495</v>
      </c>
      <c r="G54" s="124">
        <v>-0.42367624128500925</v>
      </c>
      <c r="H54" s="129">
        <v>1.2126232980712368</v>
      </c>
    </row>
    <row r="55" spans="1:8" x14ac:dyDescent="0.2">
      <c r="A55" s="114"/>
      <c r="B55" s="126"/>
      <c r="C55" s="124" t="s">
        <v>511</v>
      </c>
      <c r="D55" s="124" t="s">
        <v>511</v>
      </c>
      <c r="E55" s="124" t="s">
        <v>511</v>
      </c>
      <c r="F55" s="124" t="s">
        <v>511</v>
      </c>
      <c r="G55" s="124" t="s">
        <v>511</v>
      </c>
      <c r="H55" s="129" t="s">
        <v>511</v>
      </c>
    </row>
    <row r="56" spans="1:8" s="83" customFormat="1" x14ac:dyDescent="0.2">
      <c r="A56" s="110" t="s">
        <v>68</v>
      </c>
      <c r="B56" s="125"/>
      <c r="C56" s="124">
        <v>7.0843621673151169E-2</v>
      </c>
      <c r="D56" s="124">
        <v>3.8436340913312161E-2</v>
      </c>
      <c r="E56" s="124">
        <v>0.16595634280099558</v>
      </c>
      <c r="F56" s="124">
        <v>-0.13845885571025418</v>
      </c>
      <c r="G56" s="124">
        <v>-0.26656416813039674</v>
      </c>
      <c r="H56" s="129">
        <v>0.96068747573509761</v>
      </c>
    </row>
    <row r="57" spans="1:8" x14ac:dyDescent="0.2">
      <c r="A57" s="114" t="s">
        <v>69</v>
      </c>
      <c r="B57" s="126"/>
      <c r="C57" s="128">
        <v>5.6626532123959628E-2</v>
      </c>
      <c r="D57" s="128">
        <v>6.246995178791237E-2</v>
      </c>
      <c r="E57" s="128">
        <v>0.14035236297993992</v>
      </c>
      <c r="F57" s="128">
        <v>-0.17310863365404283</v>
      </c>
      <c r="G57" s="128">
        <v>-0.25861298641593944</v>
      </c>
      <c r="H57" s="130">
        <v>0.92947519210155294</v>
      </c>
    </row>
    <row r="58" spans="1:8" x14ac:dyDescent="0.2">
      <c r="A58" s="114" t="s">
        <v>70</v>
      </c>
      <c r="B58" s="126"/>
      <c r="C58" s="128">
        <v>0.19141393531978568</v>
      </c>
      <c r="D58" s="128">
        <v>-8.6957257019830925E-2</v>
      </c>
      <c r="E58" s="128">
        <v>0.41111002912660699</v>
      </c>
      <c r="F58" s="128">
        <v>-9.9899720184462026E-2</v>
      </c>
      <c r="G58" s="128">
        <v>-0.38096794545785628</v>
      </c>
      <c r="H58" s="130">
        <v>1.4573517073448494</v>
      </c>
    </row>
    <row r="59" spans="1:8" x14ac:dyDescent="0.2">
      <c r="A59" s="114" t="s">
        <v>71</v>
      </c>
      <c r="B59" s="126"/>
      <c r="C59" s="128">
        <v>2.3237768825850491E-2</v>
      </c>
      <c r="D59" s="128">
        <v>-0.1515141040824346</v>
      </c>
      <c r="E59" s="128">
        <v>-5.6784908637165898E-2</v>
      </c>
      <c r="F59" s="128">
        <v>1.3208276290875416</v>
      </c>
      <c r="G59" s="128">
        <v>-5.8410149190351035E-2</v>
      </c>
      <c r="H59" s="130">
        <v>0.40075975925302587</v>
      </c>
    </row>
    <row r="60" spans="1:8" x14ac:dyDescent="0.2">
      <c r="A60" s="116"/>
      <c r="B60" s="126"/>
      <c r="C60" s="124" t="s">
        <v>511</v>
      </c>
      <c r="D60" s="124" t="s">
        <v>511</v>
      </c>
      <c r="E60" s="124" t="s">
        <v>511</v>
      </c>
      <c r="F60" s="124" t="s">
        <v>511</v>
      </c>
      <c r="G60" s="124" t="s">
        <v>511</v>
      </c>
      <c r="H60" s="129" t="s">
        <v>511</v>
      </c>
    </row>
    <row r="61" spans="1:8" s="83" customFormat="1" x14ac:dyDescent="0.2">
      <c r="A61" s="110" t="s">
        <v>72</v>
      </c>
      <c r="B61" s="125"/>
      <c r="C61" s="124">
        <v>-0.13942194898740157</v>
      </c>
      <c r="D61" s="124">
        <v>1.1979160133424682</v>
      </c>
      <c r="E61" s="124">
        <v>0.25007127108618876</v>
      </c>
      <c r="F61" s="124">
        <v>0.34455289118726173</v>
      </c>
      <c r="G61" s="124">
        <v>-0.80616671125164596</v>
      </c>
      <c r="H61" s="129">
        <v>0.32642497129278314</v>
      </c>
    </row>
    <row r="62" spans="1:8" x14ac:dyDescent="0.2">
      <c r="A62" s="117" t="s">
        <v>73</v>
      </c>
      <c r="B62" s="126"/>
      <c r="C62" s="128">
        <v>-9.8971902512416943E-3</v>
      </c>
      <c r="D62" s="128">
        <v>1.323471466301239</v>
      </c>
      <c r="E62" s="128">
        <v>9.7339364812709217E-2</v>
      </c>
      <c r="F62" s="128">
        <v>0.21505606981962111</v>
      </c>
      <c r="G62" s="128">
        <v>-0.75872516217910102</v>
      </c>
      <c r="H62" s="130">
        <v>0.36490961886514728</v>
      </c>
    </row>
    <row r="63" spans="1:8" x14ac:dyDescent="0.2">
      <c r="A63" s="117" t="s">
        <v>74</v>
      </c>
      <c r="B63" s="126"/>
      <c r="C63" s="128">
        <v>-0.19224841166903017</v>
      </c>
      <c r="D63" s="128">
        <v>3.4679191036021795E-2</v>
      </c>
      <c r="E63" s="128">
        <v>0.44704958629343139</v>
      </c>
      <c r="F63" s="128">
        <v>-9.5019573544051106E-2</v>
      </c>
      <c r="G63" s="128">
        <v>-0.49470798155451612</v>
      </c>
      <c r="H63" s="130">
        <v>1.0646848675786522</v>
      </c>
    </row>
    <row r="64" spans="1:8" x14ac:dyDescent="0.2">
      <c r="A64" s="117" t="s">
        <v>75</v>
      </c>
      <c r="B64" s="126"/>
      <c r="C64" s="128">
        <v>-0.19455591703161557</v>
      </c>
      <c r="D64" s="128">
        <v>0.91274366476726887</v>
      </c>
      <c r="E64" s="128">
        <v>0.4718346433163747</v>
      </c>
      <c r="F64" s="128">
        <v>0.633207390317996</v>
      </c>
      <c r="G64" s="128">
        <v>-0.84829553502306709</v>
      </c>
      <c r="H64" s="130">
        <v>-0.33197974755082815</v>
      </c>
    </row>
    <row r="65" spans="1:11" x14ac:dyDescent="0.2">
      <c r="A65" s="117" t="s">
        <v>76</v>
      </c>
      <c r="B65" s="126"/>
      <c r="C65" s="128">
        <v>-0.22918017571925542</v>
      </c>
      <c r="D65" s="128">
        <v>2.194429220678257</v>
      </c>
      <c r="E65" s="128">
        <v>0.25743084666547711</v>
      </c>
      <c r="F65" s="128">
        <v>0.39604513747026715</v>
      </c>
      <c r="G65" s="128">
        <v>-0.87466884340138562</v>
      </c>
      <c r="H65" s="130">
        <v>0.43320959094541522</v>
      </c>
    </row>
    <row r="66" spans="1:11" ht="12" thickBot="1" x14ac:dyDescent="0.25">
      <c r="A66" s="118"/>
      <c r="B66" s="127"/>
      <c r="C66" s="133" t="s">
        <v>511</v>
      </c>
      <c r="D66" s="133" t="s">
        <v>511</v>
      </c>
      <c r="E66" s="133" t="s">
        <v>511</v>
      </c>
      <c r="F66" s="133" t="s">
        <v>511</v>
      </c>
      <c r="G66" s="133" t="s">
        <v>511</v>
      </c>
      <c r="H66" s="378" t="s">
        <v>511</v>
      </c>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68"/>
  <sheetViews>
    <sheetView zoomScaleNormal="100" workbookViewId="0">
      <pane xSplit="1" ySplit="17" topLeftCell="B20" activePane="bottomRight" state="frozen"/>
      <selection activeCell="A8" sqref="A8:F8"/>
      <selection pane="topRight" activeCell="A8" sqref="A8:F8"/>
      <selection pane="bottomLeft" activeCell="A8" sqref="A8:F8"/>
      <selection pane="bottomRight" activeCell="E33" sqref="E33"/>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5.75" x14ac:dyDescent="0.25">
      <c r="A2" s="91" t="s">
        <v>176</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13.5" customHeight="1" x14ac:dyDescent="0.2">
      <c r="A9" s="452" t="s">
        <v>101</v>
      </c>
      <c r="B9" s="452"/>
      <c r="C9" s="452"/>
      <c r="D9" s="452"/>
      <c r="E9" s="452"/>
      <c r="F9" s="452"/>
    </row>
    <row r="10" spans="1:6" s="123" customFormat="1" ht="36" customHeight="1" x14ac:dyDescent="0.2">
      <c r="A10" s="451" t="s">
        <v>116</v>
      </c>
      <c r="B10" s="451"/>
      <c r="C10" s="451"/>
      <c r="D10" s="451"/>
      <c r="E10" s="451"/>
      <c r="F10" s="451"/>
    </row>
    <row r="11" spans="1:6" ht="23.25" customHeight="1" x14ac:dyDescent="0.2">
      <c r="A11" s="451" t="s">
        <v>102</v>
      </c>
      <c r="B11" s="451"/>
      <c r="C11" s="451"/>
      <c r="D11" s="451"/>
      <c r="E11" s="451"/>
      <c r="F11" s="451"/>
    </row>
    <row r="12" spans="1:6" x14ac:dyDescent="0.2">
      <c r="A12" s="451" t="s">
        <v>114</v>
      </c>
      <c r="B12" s="451"/>
      <c r="C12" s="451"/>
      <c r="D12" s="451"/>
      <c r="E12" s="451"/>
      <c r="F12" s="451"/>
    </row>
    <row r="13" spans="1:6" x14ac:dyDescent="0.2">
      <c r="A13" s="452" t="s">
        <v>103</v>
      </c>
      <c r="B13" s="452"/>
      <c r="C13" s="452"/>
      <c r="D13" s="452"/>
      <c r="E13" s="452"/>
      <c r="F13" s="452"/>
    </row>
    <row r="14" spans="1:6" x14ac:dyDescent="0.2">
      <c r="A14" s="452" t="s">
        <v>104</v>
      </c>
      <c r="B14" s="452"/>
      <c r="C14" s="452"/>
      <c r="D14" s="452"/>
      <c r="E14" s="452"/>
      <c r="F14" s="452"/>
    </row>
    <row r="15" spans="1:6" s="123" customFormat="1" ht="35.25" customHeight="1" x14ac:dyDescent="0.2">
      <c r="A15" s="451" t="s">
        <v>324</v>
      </c>
      <c r="B15" s="451"/>
      <c r="C15" s="451"/>
      <c r="D15" s="451"/>
      <c r="E15" s="451"/>
      <c r="F15" s="451"/>
    </row>
    <row r="16" spans="1:6" ht="12" thickBot="1" x14ac:dyDescent="0.25">
      <c r="A16" s="82"/>
    </row>
    <row r="17" spans="1:11" ht="16.5" thickTop="1" thickBot="1" x14ac:dyDescent="0.3">
      <c r="A17" s="119" t="s">
        <v>177</v>
      </c>
      <c r="B17" s="120" t="s">
        <v>2</v>
      </c>
      <c r="C17" s="121" t="s">
        <v>3</v>
      </c>
      <c r="D17" s="121" t="s">
        <v>4</v>
      </c>
      <c r="E17" s="121" t="s">
        <v>5</v>
      </c>
      <c r="F17" s="121" t="s">
        <v>6</v>
      </c>
      <c r="G17" s="374" t="s">
        <v>7</v>
      </c>
      <c r="H17" s="375" t="s">
        <v>501</v>
      </c>
      <c r="I17" s="84"/>
      <c r="J17" s="84"/>
      <c r="K17" s="84"/>
    </row>
    <row r="18" spans="1:11" ht="12" thickTop="1" x14ac:dyDescent="0.2">
      <c r="A18" s="107" t="s">
        <v>105</v>
      </c>
      <c r="B18" s="134">
        <v>39076.061735706775</v>
      </c>
      <c r="C18" s="135">
        <v>40047.111814659795</v>
      </c>
      <c r="D18" s="135">
        <v>41025.85597973728</v>
      </c>
      <c r="E18" s="135">
        <v>41623.55340424952</v>
      </c>
      <c r="F18" s="135">
        <v>42081.392476046829</v>
      </c>
      <c r="G18" s="135">
        <v>42280.685003779232</v>
      </c>
      <c r="H18" s="136">
        <v>42326.312712038576</v>
      </c>
    </row>
    <row r="19" spans="1:11" x14ac:dyDescent="0.2">
      <c r="A19" s="107"/>
      <c r="B19" s="94" t="s">
        <v>511</v>
      </c>
      <c r="C19" s="86" t="s">
        <v>511</v>
      </c>
      <c r="D19" s="86" t="s">
        <v>511</v>
      </c>
      <c r="E19" s="86" t="s">
        <v>511</v>
      </c>
      <c r="F19" s="86" t="s">
        <v>511</v>
      </c>
      <c r="G19" s="86" t="s">
        <v>511</v>
      </c>
      <c r="H19" s="95" t="s">
        <v>511</v>
      </c>
    </row>
    <row r="20" spans="1:11" s="83" customFormat="1" x14ac:dyDescent="0.2">
      <c r="A20" s="108" t="s">
        <v>41</v>
      </c>
      <c r="B20" s="94">
        <v>49273.514825595892</v>
      </c>
      <c r="C20" s="86">
        <v>50601.133565430035</v>
      </c>
      <c r="D20" s="86">
        <v>51504.341354913427</v>
      </c>
      <c r="E20" s="86">
        <v>52000.408812197034</v>
      </c>
      <c r="F20" s="86">
        <v>52372.643122938316</v>
      </c>
      <c r="G20" s="86">
        <v>52729.354800877831</v>
      </c>
      <c r="H20" s="95">
        <v>52890.200551609203</v>
      </c>
    </row>
    <row r="21" spans="1:11" x14ac:dyDescent="0.2">
      <c r="A21" s="108"/>
      <c r="B21" s="94" t="s">
        <v>511</v>
      </c>
      <c r="C21" s="86" t="s">
        <v>511</v>
      </c>
      <c r="D21" s="86" t="s">
        <v>511</v>
      </c>
      <c r="E21" s="86" t="s">
        <v>511</v>
      </c>
      <c r="F21" s="86" t="s">
        <v>511</v>
      </c>
      <c r="G21" s="86" t="s">
        <v>511</v>
      </c>
      <c r="H21" s="95" t="s">
        <v>511</v>
      </c>
    </row>
    <row r="22" spans="1:11" s="87" customFormat="1" x14ac:dyDescent="0.2">
      <c r="A22" s="108" t="s">
        <v>42</v>
      </c>
      <c r="B22" s="94">
        <v>92212.825406419972</v>
      </c>
      <c r="C22" s="86">
        <v>93972.446818567449</v>
      </c>
      <c r="D22" s="86">
        <v>93737.597093400022</v>
      </c>
      <c r="E22" s="86">
        <v>93848.099972684664</v>
      </c>
      <c r="F22" s="86">
        <v>94352.23494769611</v>
      </c>
      <c r="G22" s="86">
        <v>95441.707968020113</v>
      </c>
      <c r="H22" s="95">
        <v>96392.558847408698</v>
      </c>
    </row>
    <row r="23" spans="1:11" s="88" customFormat="1" x14ac:dyDescent="0.2">
      <c r="A23" s="109"/>
      <c r="B23" s="94" t="s">
        <v>511</v>
      </c>
      <c r="C23" s="86" t="s">
        <v>511</v>
      </c>
      <c r="D23" s="86" t="s">
        <v>511</v>
      </c>
      <c r="E23" s="86" t="s">
        <v>511</v>
      </c>
      <c r="F23" s="86" t="s">
        <v>511</v>
      </c>
      <c r="G23" s="86" t="s">
        <v>511</v>
      </c>
      <c r="H23" s="95" t="s">
        <v>511</v>
      </c>
    </row>
    <row r="24" spans="1:11" s="87" customFormat="1" x14ac:dyDescent="0.2">
      <c r="A24" s="110" t="s">
        <v>43</v>
      </c>
      <c r="B24" s="94">
        <v>92180.228594982371</v>
      </c>
      <c r="C24" s="86">
        <v>93841.466754916531</v>
      </c>
      <c r="D24" s="86">
        <v>93550.664856005795</v>
      </c>
      <c r="E24" s="86">
        <v>93648.985139688346</v>
      </c>
      <c r="F24" s="86">
        <v>94184.247215416894</v>
      </c>
      <c r="G24" s="86">
        <v>95283.902263456868</v>
      </c>
      <c r="H24" s="95">
        <v>96214.428997021212</v>
      </c>
    </row>
    <row r="25" spans="1:11" s="88" customFormat="1" x14ac:dyDescent="0.2">
      <c r="A25" s="111" t="s">
        <v>44</v>
      </c>
      <c r="B25" s="96">
        <v>143862.7991190438</v>
      </c>
      <c r="C25" s="85">
        <v>146609.60379230787</v>
      </c>
      <c r="D25" s="85">
        <v>144447.53713124755</v>
      </c>
      <c r="E25" s="85">
        <v>143577.44063259609</v>
      </c>
      <c r="F25" s="85">
        <v>143020.15879039356</v>
      </c>
      <c r="G25" s="85">
        <v>144966.83995561843</v>
      </c>
      <c r="H25" s="97">
        <v>145658.95547957672</v>
      </c>
    </row>
    <row r="26" spans="1:11" s="88" customFormat="1" x14ac:dyDescent="0.2">
      <c r="A26" s="111" t="s">
        <v>45</v>
      </c>
      <c r="B26" s="96">
        <v>65367.066802844325</v>
      </c>
      <c r="C26" s="85">
        <v>65077.796709566683</v>
      </c>
      <c r="D26" s="85">
        <v>64506.818602724699</v>
      </c>
      <c r="E26" s="85">
        <v>64269.967245835789</v>
      </c>
      <c r="F26" s="85">
        <v>64646.153737328263</v>
      </c>
      <c r="G26" s="85">
        <v>64663.786617580292</v>
      </c>
      <c r="H26" s="97">
        <v>64700.560643662619</v>
      </c>
    </row>
    <row r="27" spans="1:11" s="88" customFormat="1" x14ac:dyDescent="0.2">
      <c r="A27" s="111" t="s">
        <v>46</v>
      </c>
      <c r="B27" s="96">
        <v>43555.934681264393</v>
      </c>
      <c r="C27" s="85">
        <v>42996.253296517643</v>
      </c>
      <c r="D27" s="85">
        <v>42803.404707699585</v>
      </c>
      <c r="E27" s="85">
        <v>42626.206849681963</v>
      </c>
      <c r="F27" s="85">
        <v>43703.053526054449</v>
      </c>
      <c r="G27" s="85">
        <v>42909.599927207462</v>
      </c>
      <c r="H27" s="97">
        <v>42955.61148984461</v>
      </c>
    </row>
    <row r="28" spans="1:11" s="88" customFormat="1" x14ac:dyDescent="0.2">
      <c r="A28" s="111" t="s">
        <v>47</v>
      </c>
      <c r="B28" s="96">
        <v>73541.640635726071</v>
      </c>
      <c r="C28" s="85">
        <v>78059.559733604678</v>
      </c>
      <c r="D28" s="85">
        <v>81070.401027116066</v>
      </c>
      <c r="E28" s="85">
        <v>83885.945349532558</v>
      </c>
      <c r="F28" s="85">
        <v>86630.46226097102</v>
      </c>
      <c r="G28" s="85">
        <v>90580.467975300198</v>
      </c>
      <c r="H28" s="97">
        <v>88971.762880203474</v>
      </c>
    </row>
    <row r="29" spans="1:11" s="88" customFormat="1" x14ac:dyDescent="0.2">
      <c r="A29" s="111" t="s">
        <v>48</v>
      </c>
      <c r="B29" s="96">
        <v>84243.079084479119</v>
      </c>
      <c r="C29" s="85">
        <v>88298.871127599632</v>
      </c>
      <c r="D29" s="85">
        <v>90143.383156258162</v>
      </c>
      <c r="E29" s="85">
        <v>90803.580859844456</v>
      </c>
      <c r="F29" s="85">
        <v>91721.349765777239</v>
      </c>
      <c r="G29" s="85">
        <v>93210.067281172727</v>
      </c>
      <c r="H29" s="97">
        <v>94605.820683913567</v>
      </c>
    </row>
    <row r="30" spans="1:11" s="88" customFormat="1" x14ac:dyDescent="0.2">
      <c r="A30" s="111"/>
      <c r="B30" s="94" t="s">
        <v>511</v>
      </c>
      <c r="C30" s="86" t="s">
        <v>511</v>
      </c>
      <c r="D30" s="86" t="s">
        <v>511</v>
      </c>
      <c r="E30" s="86" t="s">
        <v>511</v>
      </c>
      <c r="F30" s="86" t="s">
        <v>511</v>
      </c>
      <c r="G30" s="86" t="s">
        <v>511</v>
      </c>
      <c r="H30" s="95" t="s">
        <v>511</v>
      </c>
    </row>
    <row r="31" spans="1:11" s="87" customFormat="1" x14ac:dyDescent="0.2">
      <c r="A31" s="110" t="s">
        <v>49</v>
      </c>
      <c r="B31" s="94">
        <v>93382.729545026261</v>
      </c>
      <c r="C31" s="86">
        <v>99036.930571484074</v>
      </c>
      <c r="D31" s="86">
        <v>101702.01994188102</v>
      </c>
      <c r="E31" s="86">
        <v>103262.04484511846</v>
      </c>
      <c r="F31" s="86">
        <v>102680.93575477466</v>
      </c>
      <c r="G31" s="86">
        <v>103284.80735642349</v>
      </c>
      <c r="H31" s="95">
        <v>105204.53206369073</v>
      </c>
    </row>
    <row r="32" spans="1:11" x14ac:dyDescent="0.2">
      <c r="A32" s="111" t="s">
        <v>50</v>
      </c>
      <c r="B32" s="96">
        <v>113323.88411484855</v>
      </c>
      <c r="C32" s="85">
        <v>115587.16545294052</v>
      </c>
      <c r="D32" s="85">
        <v>113095.50485296405</v>
      </c>
      <c r="E32" s="85">
        <v>112737.66262660761</v>
      </c>
      <c r="F32" s="85">
        <v>112245.5000874993</v>
      </c>
      <c r="G32" s="85">
        <v>113903.7408858194</v>
      </c>
      <c r="H32" s="97">
        <v>115351.61812524026</v>
      </c>
    </row>
    <row r="33" spans="1:8" x14ac:dyDescent="0.2">
      <c r="A33" s="111" t="s">
        <v>51</v>
      </c>
      <c r="B33" s="96">
        <v>67564.534003320237</v>
      </c>
      <c r="C33" s="85">
        <v>69050.348123592921</v>
      </c>
      <c r="D33" s="85">
        <v>83514.713210786373</v>
      </c>
      <c r="E33" s="85">
        <v>86591.780281287458</v>
      </c>
      <c r="F33" s="85">
        <v>77774.790794325032</v>
      </c>
      <c r="G33" s="85">
        <v>69846.367846949914</v>
      </c>
      <c r="H33" s="97">
        <v>68746.771731487286</v>
      </c>
    </row>
    <row r="34" spans="1:8" x14ac:dyDescent="0.2">
      <c r="A34" s="111" t="s">
        <v>52</v>
      </c>
      <c r="B34" s="96">
        <v>51371.718432883958</v>
      </c>
      <c r="C34" s="85">
        <v>51043.877548302124</v>
      </c>
      <c r="D34" s="85">
        <v>64896.489564136748</v>
      </c>
      <c r="E34" s="85">
        <v>66763.509406703932</v>
      </c>
      <c r="F34" s="85">
        <v>53887.439301383703</v>
      </c>
      <c r="G34" s="85">
        <v>47693.824837134634</v>
      </c>
      <c r="H34" s="97">
        <v>48666.941941411962</v>
      </c>
    </row>
    <row r="35" spans="1:8" x14ac:dyDescent="0.2">
      <c r="A35" s="111" t="s">
        <v>53</v>
      </c>
      <c r="B35" s="96">
        <v>65503.739915050151</v>
      </c>
      <c r="C35" s="85">
        <v>55294.802876343711</v>
      </c>
      <c r="D35" s="85">
        <v>52150.542894030557</v>
      </c>
      <c r="E35" s="85">
        <v>52971.309936993253</v>
      </c>
      <c r="F35" s="85">
        <v>51135.273680679267</v>
      </c>
      <c r="G35" s="85">
        <v>53208.03637072019</v>
      </c>
      <c r="H35" s="97">
        <v>60610.376037060494</v>
      </c>
    </row>
    <row r="36" spans="1:8" x14ac:dyDescent="0.2">
      <c r="A36" s="111" t="s">
        <v>54</v>
      </c>
      <c r="B36" s="96">
        <v>73643.879779348412</v>
      </c>
      <c r="C36" s="85">
        <v>71938.993366120325</v>
      </c>
      <c r="D36" s="85">
        <v>75174.423703426961</v>
      </c>
      <c r="E36" s="85">
        <v>74940.663081573541</v>
      </c>
      <c r="F36" s="85">
        <v>76376.02282755707</v>
      </c>
      <c r="G36" s="85">
        <v>79840.939420114912</v>
      </c>
      <c r="H36" s="97">
        <v>81481.775081608313</v>
      </c>
    </row>
    <row r="37" spans="1:8" x14ac:dyDescent="0.2">
      <c r="A37" s="112"/>
      <c r="B37" s="94" t="s">
        <v>511</v>
      </c>
      <c r="C37" s="86" t="s">
        <v>511</v>
      </c>
      <c r="D37" s="86" t="s">
        <v>511</v>
      </c>
      <c r="E37" s="86" t="s">
        <v>511</v>
      </c>
      <c r="F37" s="86" t="s">
        <v>511</v>
      </c>
      <c r="G37" s="86" t="s">
        <v>511</v>
      </c>
      <c r="H37" s="95" t="s">
        <v>511</v>
      </c>
    </row>
    <row r="38" spans="1:8" x14ac:dyDescent="0.2">
      <c r="A38" s="109"/>
      <c r="B38" s="94" t="s">
        <v>511</v>
      </c>
      <c r="C38" s="86" t="s">
        <v>511</v>
      </c>
      <c r="D38" s="86" t="s">
        <v>511</v>
      </c>
      <c r="E38" s="86" t="s">
        <v>511</v>
      </c>
      <c r="F38" s="86" t="s">
        <v>511</v>
      </c>
      <c r="G38" s="86" t="s">
        <v>511</v>
      </c>
      <c r="H38" s="95" t="s">
        <v>511</v>
      </c>
    </row>
    <row r="39" spans="1:8" s="83" customFormat="1" x14ac:dyDescent="0.2">
      <c r="A39" s="113" t="s">
        <v>55</v>
      </c>
      <c r="B39" s="94">
        <v>33565.236599068652</v>
      </c>
      <c r="C39" s="86">
        <v>34526.902421529252</v>
      </c>
      <c r="D39" s="86">
        <v>35558.953599634624</v>
      </c>
      <c r="E39" s="86">
        <v>36012.478784555198</v>
      </c>
      <c r="F39" s="86">
        <v>36333.579191514538</v>
      </c>
      <c r="G39" s="86">
        <v>36405.425512072856</v>
      </c>
      <c r="H39" s="95">
        <v>36354.156981538414</v>
      </c>
    </row>
    <row r="40" spans="1:8" x14ac:dyDescent="0.2">
      <c r="A40" s="108"/>
      <c r="B40" s="94" t="s">
        <v>511</v>
      </c>
      <c r="C40" s="86" t="s">
        <v>511</v>
      </c>
      <c r="D40" s="86" t="s">
        <v>511</v>
      </c>
      <c r="E40" s="86" t="s">
        <v>511</v>
      </c>
      <c r="F40" s="86" t="s">
        <v>511</v>
      </c>
      <c r="G40" s="86" t="s">
        <v>511</v>
      </c>
      <c r="H40" s="95" t="s">
        <v>511</v>
      </c>
    </row>
    <row r="41" spans="1:8" s="83" customFormat="1" x14ac:dyDescent="0.2">
      <c r="A41" s="110" t="s">
        <v>56</v>
      </c>
      <c r="B41" s="94">
        <v>38996.712258056396</v>
      </c>
      <c r="C41" s="86">
        <v>40256.256588877441</v>
      </c>
      <c r="D41" s="86">
        <v>41326.919694459168</v>
      </c>
      <c r="E41" s="86">
        <v>41747.568024960579</v>
      </c>
      <c r="F41" s="86">
        <v>41939.908418356594</v>
      </c>
      <c r="G41" s="86">
        <v>42161.165884060414</v>
      </c>
      <c r="H41" s="95">
        <v>42121.390241258283</v>
      </c>
    </row>
    <row r="42" spans="1:8" x14ac:dyDescent="0.2">
      <c r="A42" s="114" t="s">
        <v>57</v>
      </c>
      <c r="B42" s="96">
        <v>43953.338929241596</v>
      </c>
      <c r="C42" s="85">
        <v>45333.940924578354</v>
      </c>
      <c r="D42" s="85">
        <v>46125.484246129832</v>
      </c>
      <c r="E42" s="85">
        <v>46048.813157561875</v>
      </c>
      <c r="F42" s="85">
        <v>45937.307204563505</v>
      </c>
      <c r="G42" s="85">
        <v>45935.854057879842</v>
      </c>
      <c r="H42" s="97">
        <v>45813.547366898507</v>
      </c>
    </row>
    <row r="43" spans="1:8" x14ac:dyDescent="0.2">
      <c r="A43" s="114" t="s">
        <v>58</v>
      </c>
      <c r="B43" s="96">
        <v>41014.459989739589</v>
      </c>
      <c r="C43" s="85">
        <v>42129.526468463133</v>
      </c>
      <c r="D43" s="85">
        <v>42925.437406822108</v>
      </c>
      <c r="E43" s="85">
        <v>43088.561742377213</v>
      </c>
      <c r="F43" s="85">
        <v>42821.75694373616</v>
      </c>
      <c r="G43" s="85">
        <v>42366.804148093099</v>
      </c>
      <c r="H43" s="97">
        <v>41696.25099514061</v>
      </c>
    </row>
    <row r="44" spans="1:8" x14ac:dyDescent="0.2">
      <c r="A44" s="114" t="s">
        <v>59</v>
      </c>
      <c r="B44" s="96">
        <v>37498.493747694411</v>
      </c>
      <c r="C44" s="85">
        <v>38560.567332872459</v>
      </c>
      <c r="D44" s="85">
        <v>39469.116027503347</v>
      </c>
      <c r="E44" s="85">
        <v>39965.941317189216</v>
      </c>
      <c r="F44" s="85">
        <v>40461.615818929597</v>
      </c>
      <c r="G44" s="85">
        <v>41060.883032636004</v>
      </c>
      <c r="H44" s="97">
        <v>41220.578969132468</v>
      </c>
    </row>
    <row r="45" spans="1:8" x14ac:dyDescent="0.2">
      <c r="A45" s="114"/>
      <c r="B45" s="94" t="s">
        <v>511</v>
      </c>
      <c r="C45" s="86" t="s">
        <v>511</v>
      </c>
      <c r="D45" s="86" t="s">
        <v>511</v>
      </c>
      <c r="E45" s="86" t="s">
        <v>511</v>
      </c>
      <c r="F45" s="86" t="s">
        <v>511</v>
      </c>
      <c r="G45" s="86" t="s">
        <v>511</v>
      </c>
      <c r="H45" s="95" t="s">
        <v>511</v>
      </c>
    </row>
    <row r="46" spans="1:8" s="83" customFormat="1" x14ac:dyDescent="0.2">
      <c r="A46" s="110" t="s">
        <v>60</v>
      </c>
      <c r="B46" s="94">
        <v>42266.094894241396</v>
      </c>
      <c r="C46" s="86">
        <v>43397.600814117883</v>
      </c>
      <c r="D46" s="86">
        <v>44525.681519370795</v>
      </c>
      <c r="E46" s="86">
        <v>44847.316953125206</v>
      </c>
      <c r="F46" s="86">
        <v>44905.039620719799</v>
      </c>
      <c r="G46" s="86">
        <v>44956.855409436313</v>
      </c>
      <c r="H46" s="95">
        <v>44777.519027201466</v>
      </c>
    </row>
    <row r="47" spans="1:8" x14ac:dyDescent="0.2">
      <c r="A47" s="114" t="s">
        <v>61</v>
      </c>
      <c r="B47" s="96">
        <v>40242.014508709246</v>
      </c>
      <c r="C47" s="85">
        <v>41252.48397880049</v>
      </c>
      <c r="D47" s="85">
        <v>42411.956934114874</v>
      </c>
      <c r="E47" s="85">
        <v>42679.362046444665</v>
      </c>
      <c r="F47" s="85">
        <v>42815.584940561028</v>
      </c>
      <c r="G47" s="85">
        <v>43013.870484618295</v>
      </c>
      <c r="H47" s="97">
        <v>42729.220846971402</v>
      </c>
    </row>
    <row r="48" spans="1:8" x14ac:dyDescent="0.2">
      <c r="A48" s="115" t="s">
        <v>62</v>
      </c>
      <c r="B48" s="96">
        <v>39971.481056127464</v>
      </c>
      <c r="C48" s="85">
        <v>40773.294281823692</v>
      </c>
      <c r="D48" s="85">
        <v>41546.743518660915</v>
      </c>
      <c r="E48" s="85">
        <v>41691.014080272238</v>
      </c>
      <c r="F48" s="85">
        <v>41502.330196457624</v>
      </c>
      <c r="G48" s="85">
        <v>41805.799111519009</v>
      </c>
      <c r="H48" s="97">
        <v>41588.475005706481</v>
      </c>
    </row>
    <row r="49" spans="1:8" x14ac:dyDescent="0.2">
      <c r="A49" s="115" t="s">
        <v>63</v>
      </c>
      <c r="B49" s="96">
        <v>46010.72091967312</v>
      </c>
      <c r="C49" s="85">
        <v>47108.863144353665</v>
      </c>
      <c r="D49" s="85">
        <v>47840.430932869676</v>
      </c>
      <c r="E49" s="85">
        <v>47557.247076720138</v>
      </c>
      <c r="F49" s="85">
        <v>47256.593629313327</v>
      </c>
      <c r="G49" s="85">
        <v>47174.341415947449</v>
      </c>
      <c r="H49" s="97">
        <v>46914.68634566963</v>
      </c>
    </row>
    <row r="50" spans="1:8" x14ac:dyDescent="0.2">
      <c r="A50" s="115" t="s">
        <v>64</v>
      </c>
      <c r="B50" s="96">
        <v>42368.42170971803</v>
      </c>
      <c r="C50" s="85">
        <v>42679.12628777905</v>
      </c>
      <c r="D50" s="85">
        <v>43601.532075669369</v>
      </c>
      <c r="E50" s="85">
        <v>43792.484348331476</v>
      </c>
      <c r="F50" s="85">
        <v>43577.383366401242</v>
      </c>
      <c r="G50" s="85">
        <v>43621.744286321766</v>
      </c>
      <c r="H50" s="97">
        <v>42898.455861396687</v>
      </c>
    </row>
    <row r="51" spans="1:8" x14ac:dyDescent="0.2">
      <c r="A51" s="114" t="s">
        <v>65</v>
      </c>
      <c r="B51" s="96">
        <v>45220.272761354972</v>
      </c>
      <c r="C51" s="85">
        <v>46764.141960596477</v>
      </c>
      <c r="D51" s="85">
        <v>47912.715929883598</v>
      </c>
      <c r="E51" s="85">
        <v>48483.038343522305</v>
      </c>
      <c r="F51" s="85">
        <v>48384.498862683475</v>
      </c>
      <c r="G51" s="85">
        <v>48430.759987702142</v>
      </c>
      <c r="H51" s="97">
        <v>48862.180980971913</v>
      </c>
    </row>
    <row r="52" spans="1:8" x14ac:dyDescent="0.2">
      <c r="A52" s="114" t="s">
        <v>66</v>
      </c>
      <c r="B52" s="96">
        <v>43309.418866893284</v>
      </c>
      <c r="C52" s="85">
        <v>44313.624087041877</v>
      </c>
      <c r="D52" s="85">
        <v>45377.240085098681</v>
      </c>
      <c r="E52" s="85">
        <v>45613.746918457524</v>
      </c>
      <c r="F52" s="85">
        <v>45683.571529555884</v>
      </c>
      <c r="G52" s="85">
        <v>45693.616297166191</v>
      </c>
      <c r="H52" s="97">
        <v>45502.630965183067</v>
      </c>
    </row>
    <row r="53" spans="1:8" x14ac:dyDescent="0.2">
      <c r="A53" s="116"/>
      <c r="B53" s="94" t="s">
        <v>511</v>
      </c>
      <c r="C53" s="86" t="s">
        <v>511</v>
      </c>
      <c r="D53" s="86" t="s">
        <v>511</v>
      </c>
      <c r="E53" s="86" t="s">
        <v>511</v>
      </c>
      <c r="F53" s="86" t="s">
        <v>511</v>
      </c>
      <c r="G53" s="86" t="s">
        <v>511</v>
      </c>
      <c r="H53" s="95" t="s">
        <v>511</v>
      </c>
    </row>
    <row r="54" spans="1:8" s="83" customFormat="1" x14ac:dyDescent="0.2">
      <c r="A54" s="110" t="s">
        <v>67</v>
      </c>
      <c r="B54" s="94">
        <v>44124.583476461608</v>
      </c>
      <c r="C54" s="86">
        <v>44852.604822288937</v>
      </c>
      <c r="D54" s="86">
        <v>44881.68033996458</v>
      </c>
      <c r="E54" s="86">
        <v>45222.451527691592</v>
      </c>
      <c r="F54" s="86">
        <v>45890.501934226675</v>
      </c>
      <c r="G54" s="86">
        <v>45987.441532177152</v>
      </c>
      <c r="H54" s="95">
        <v>46413.197065016197</v>
      </c>
    </row>
    <row r="55" spans="1:8" x14ac:dyDescent="0.2">
      <c r="A55" s="114"/>
      <c r="B55" s="94" t="s">
        <v>511</v>
      </c>
      <c r="C55" s="86" t="s">
        <v>511</v>
      </c>
      <c r="D55" s="86" t="s">
        <v>511</v>
      </c>
      <c r="E55" s="86" t="s">
        <v>511</v>
      </c>
      <c r="F55" s="86" t="s">
        <v>511</v>
      </c>
      <c r="G55" s="86" t="s">
        <v>511</v>
      </c>
      <c r="H55" s="95" t="s">
        <v>511</v>
      </c>
    </row>
    <row r="56" spans="1:8" s="83" customFormat="1" x14ac:dyDescent="0.2">
      <c r="A56" s="110" t="s">
        <v>68</v>
      </c>
      <c r="B56" s="94">
        <v>22817.84575168114</v>
      </c>
      <c r="C56" s="86">
        <v>23474.351524556812</v>
      </c>
      <c r="D56" s="86">
        <v>24237.899868088138</v>
      </c>
      <c r="E56" s="86">
        <v>24619.761254949088</v>
      </c>
      <c r="F56" s="86">
        <v>24909.227162347332</v>
      </c>
      <c r="G56" s="86">
        <v>25107.833336226628</v>
      </c>
      <c r="H56" s="95">
        <v>25126.783096597523</v>
      </c>
    </row>
    <row r="57" spans="1:8" x14ac:dyDescent="0.2">
      <c r="A57" s="114" t="s">
        <v>69</v>
      </c>
      <c r="B57" s="96">
        <v>22737.596575577678</v>
      </c>
      <c r="C57" s="85">
        <v>23345.822094822659</v>
      </c>
      <c r="D57" s="85">
        <v>24076.130153979804</v>
      </c>
      <c r="E57" s="85">
        <v>24435.682094448897</v>
      </c>
      <c r="F57" s="85">
        <v>24740.644563082289</v>
      </c>
      <c r="G57" s="85">
        <v>24948.365034943898</v>
      </c>
      <c r="H57" s="97">
        <v>24919.189799440224</v>
      </c>
    </row>
    <row r="58" spans="1:8" x14ac:dyDescent="0.2">
      <c r="A58" s="114" t="s">
        <v>70</v>
      </c>
      <c r="B58" s="96">
        <v>22214.789047546823</v>
      </c>
      <c r="C58" s="85">
        <v>23030.058471947174</v>
      </c>
      <c r="D58" s="85">
        <v>23953.825595064762</v>
      </c>
      <c r="E58" s="85">
        <v>24317.795252633161</v>
      </c>
      <c r="F58" s="85">
        <v>24511.157044020809</v>
      </c>
      <c r="G58" s="85">
        <v>24748.983895431531</v>
      </c>
      <c r="H58" s="97">
        <v>24886.677502398485</v>
      </c>
    </row>
    <row r="59" spans="1:8" x14ac:dyDescent="0.2">
      <c r="A59" s="114" t="s">
        <v>71</v>
      </c>
      <c r="B59" s="96">
        <v>26698.111153191403</v>
      </c>
      <c r="C59" s="85">
        <v>27492.601502446672</v>
      </c>
      <c r="D59" s="85">
        <v>28156.112562382681</v>
      </c>
      <c r="E59" s="85">
        <v>29050.157547581657</v>
      </c>
      <c r="F59" s="85">
        <v>29593.097420281065</v>
      </c>
      <c r="G59" s="85">
        <v>29421.103904806772</v>
      </c>
      <c r="H59" s="97">
        <v>29681.546446606448</v>
      </c>
    </row>
    <row r="60" spans="1:8" x14ac:dyDescent="0.2">
      <c r="A60" s="116"/>
      <c r="B60" s="94" t="s">
        <v>511</v>
      </c>
      <c r="C60" s="86" t="s">
        <v>511</v>
      </c>
      <c r="D60" s="86" t="s">
        <v>511</v>
      </c>
      <c r="E60" s="86" t="s">
        <v>511</v>
      </c>
      <c r="F60" s="86" t="s">
        <v>511</v>
      </c>
      <c r="G60" s="86" t="s">
        <v>511</v>
      </c>
      <c r="H60" s="95" t="s">
        <v>511</v>
      </c>
    </row>
    <row r="61" spans="1:8" s="83" customFormat="1" x14ac:dyDescent="0.2">
      <c r="A61" s="110" t="s">
        <v>72</v>
      </c>
      <c r="B61" s="94">
        <v>34149.7993487118</v>
      </c>
      <c r="C61" s="86">
        <v>35258.498316262267</v>
      </c>
      <c r="D61" s="86">
        <v>36667.463615087283</v>
      </c>
      <c r="E61" s="86">
        <v>37147.086607657853</v>
      </c>
      <c r="F61" s="86">
        <v>37836.727772507642</v>
      </c>
      <c r="G61" s="86">
        <v>37692.624300630647</v>
      </c>
      <c r="H61" s="95">
        <v>37974.851878989182</v>
      </c>
    </row>
    <row r="62" spans="1:8" x14ac:dyDescent="0.2">
      <c r="A62" s="117" t="s">
        <v>73</v>
      </c>
      <c r="B62" s="96">
        <v>27927.885039412511</v>
      </c>
      <c r="C62" s="85">
        <v>28911.912785207482</v>
      </c>
      <c r="D62" s="85">
        <v>30468.328822550422</v>
      </c>
      <c r="E62" s="85">
        <v>31057.208688798975</v>
      </c>
      <c r="F62" s="85">
        <v>31705.638902655577</v>
      </c>
      <c r="G62" s="85">
        <v>31713.141361306243</v>
      </c>
      <c r="H62" s="97">
        <v>31897.791285708354</v>
      </c>
    </row>
    <row r="63" spans="1:8" x14ac:dyDescent="0.2">
      <c r="A63" s="117" t="s">
        <v>74</v>
      </c>
      <c r="B63" s="96">
        <v>24207.116641073728</v>
      </c>
      <c r="C63" s="85">
        <v>24331.414678556412</v>
      </c>
      <c r="D63" s="85">
        <v>24813.387872781466</v>
      </c>
      <c r="E63" s="85">
        <v>25018.504502542917</v>
      </c>
      <c r="F63" s="85">
        <v>25226.240873754799</v>
      </c>
      <c r="G63" s="85">
        <v>25330.665278899771</v>
      </c>
      <c r="H63" s="97">
        <v>25351.662412402788</v>
      </c>
    </row>
    <row r="64" spans="1:8" x14ac:dyDescent="0.2">
      <c r="A64" s="117" t="s">
        <v>75</v>
      </c>
      <c r="B64" s="96">
        <v>85966.93353424684</v>
      </c>
      <c r="C64" s="85">
        <v>88265.656731821291</v>
      </c>
      <c r="D64" s="85">
        <v>93776.638355670977</v>
      </c>
      <c r="E64" s="85">
        <v>98033.646510508363</v>
      </c>
      <c r="F64" s="85">
        <v>100880.79415494285</v>
      </c>
      <c r="G64" s="85">
        <v>98996.938065631024</v>
      </c>
      <c r="H64" s="97">
        <v>99238.729064136045</v>
      </c>
    </row>
    <row r="65" spans="1:11" x14ac:dyDescent="0.2">
      <c r="A65" s="117" t="s">
        <v>76</v>
      </c>
      <c r="B65" s="96">
        <v>54096.57815228089</v>
      </c>
      <c r="C65" s="85">
        <v>55776.331496787447</v>
      </c>
      <c r="D65" s="85">
        <v>59335.957539694457</v>
      </c>
      <c r="E65" s="85">
        <v>60996.402853095322</v>
      </c>
      <c r="F65" s="85">
        <v>62515.49972611358</v>
      </c>
      <c r="G65" s="85">
        <v>62473.690303509131</v>
      </c>
      <c r="H65" s="97">
        <v>62752.865336408933</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9" orientation="landscape" r:id="rId1"/>
  <headerFooter>
    <oddHeader>&amp;CDH Headline HCHS Paybill Metrics (Experimental)</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5.75" x14ac:dyDescent="0.25">
      <c r="A2" s="91" t="s">
        <v>178</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7.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217</v>
      </c>
      <c r="B17" s="120" t="s">
        <v>2</v>
      </c>
      <c r="C17" s="121" t="s">
        <v>3</v>
      </c>
      <c r="D17" s="121" t="s">
        <v>4</v>
      </c>
      <c r="E17" s="121" t="s">
        <v>5</v>
      </c>
      <c r="F17" s="121" t="s">
        <v>6</v>
      </c>
      <c r="G17" s="379" t="s">
        <v>7</v>
      </c>
      <c r="H17" s="380" t="s">
        <v>501</v>
      </c>
      <c r="I17" s="84"/>
      <c r="J17" s="84"/>
      <c r="K17" s="84"/>
    </row>
    <row r="18" spans="1:11" ht="12" thickTop="1" x14ac:dyDescent="0.2">
      <c r="A18" s="107" t="s">
        <v>105</v>
      </c>
      <c r="B18" s="134">
        <v>32600.153713219228</v>
      </c>
      <c r="C18" s="135">
        <v>33417.754999546174</v>
      </c>
      <c r="D18" s="135">
        <v>34203.26286069092</v>
      </c>
      <c r="E18" s="135">
        <v>34637.73412338848</v>
      </c>
      <c r="F18" s="135">
        <v>35036.787953349703</v>
      </c>
      <c r="G18" s="135">
        <v>35141.789690024423</v>
      </c>
      <c r="H18" s="136">
        <v>35233.624978759224</v>
      </c>
    </row>
    <row r="19" spans="1:11" x14ac:dyDescent="0.2">
      <c r="A19" s="107"/>
      <c r="B19" s="94" t="s">
        <v>511</v>
      </c>
      <c r="C19" s="86" t="s">
        <v>511</v>
      </c>
      <c r="D19" s="86" t="s">
        <v>511</v>
      </c>
      <c r="E19" s="86" t="s">
        <v>511</v>
      </c>
      <c r="F19" s="86" t="s">
        <v>511</v>
      </c>
      <c r="G19" s="86" t="s">
        <v>511</v>
      </c>
      <c r="H19" s="95" t="s">
        <v>511</v>
      </c>
    </row>
    <row r="20" spans="1:11" s="83" customFormat="1" x14ac:dyDescent="0.2">
      <c r="A20" s="108" t="s">
        <v>41</v>
      </c>
      <c r="B20" s="94">
        <v>40933.862784140045</v>
      </c>
      <c r="C20" s="86">
        <v>42043.05067598178</v>
      </c>
      <c r="D20" s="86">
        <v>42739.480160025887</v>
      </c>
      <c r="E20" s="86">
        <v>43014.81410590568</v>
      </c>
      <c r="F20" s="86">
        <v>43332.054291062923</v>
      </c>
      <c r="G20" s="86">
        <v>43589.441455379187</v>
      </c>
      <c r="H20" s="95">
        <v>43791.050333161846</v>
      </c>
    </row>
    <row r="21" spans="1:11" x14ac:dyDescent="0.2">
      <c r="A21" s="108"/>
      <c r="B21" s="94" t="s">
        <v>511</v>
      </c>
      <c r="C21" s="86" t="s">
        <v>511</v>
      </c>
      <c r="D21" s="86" t="s">
        <v>511</v>
      </c>
      <c r="E21" s="86" t="s">
        <v>511</v>
      </c>
      <c r="F21" s="86" t="s">
        <v>511</v>
      </c>
      <c r="G21" s="86" t="s">
        <v>511</v>
      </c>
      <c r="H21" s="95" t="s">
        <v>511</v>
      </c>
    </row>
    <row r="22" spans="1:11" s="87" customFormat="1" x14ac:dyDescent="0.2">
      <c r="A22" s="108" t="s">
        <v>42</v>
      </c>
      <c r="B22" s="94">
        <v>76402.126664012045</v>
      </c>
      <c r="C22" s="86">
        <v>77860.074310172335</v>
      </c>
      <c r="D22" s="86">
        <v>77584.195308254973</v>
      </c>
      <c r="E22" s="86">
        <v>77241.755097300251</v>
      </c>
      <c r="F22" s="86">
        <v>77698.766724543981</v>
      </c>
      <c r="G22" s="86">
        <v>78543.33092064556</v>
      </c>
      <c r="H22" s="95">
        <v>79435.21821836858</v>
      </c>
    </row>
    <row r="23" spans="1:11" s="88" customFormat="1" x14ac:dyDescent="0.2">
      <c r="A23" s="109"/>
      <c r="B23" s="94" t="s">
        <v>511</v>
      </c>
      <c r="C23" s="86" t="s">
        <v>511</v>
      </c>
      <c r="D23" s="86" t="s">
        <v>511</v>
      </c>
      <c r="E23" s="86" t="s">
        <v>511</v>
      </c>
      <c r="F23" s="86" t="s">
        <v>511</v>
      </c>
      <c r="G23" s="86" t="s">
        <v>511</v>
      </c>
      <c r="H23" s="95" t="s">
        <v>511</v>
      </c>
    </row>
    <row r="24" spans="1:11" s="87" customFormat="1" x14ac:dyDescent="0.2">
      <c r="A24" s="110" t="s">
        <v>43</v>
      </c>
      <c r="B24" s="94">
        <v>76370.923249797619</v>
      </c>
      <c r="C24" s="86">
        <v>77747.305734814814</v>
      </c>
      <c r="D24" s="86">
        <v>77424.528962951779</v>
      </c>
      <c r="E24" s="86">
        <v>77072.6728342024</v>
      </c>
      <c r="F24" s="86">
        <v>77557.734217268895</v>
      </c>
      <c r="G24" s="86">
        <v>78410.593550085381</v>
      </c>
      <c r="H24" s="95">
        <v>79286.680494990025</v>
      </c>
    </row>
    <row r="25" spans="1:11" s="88" customFormat="1" x14ac:dyDescent="0.2">
      <c r="A25" s="111" t="s">
        <v>44</v>
      </c>
      <c r="B25" s="96">
        <v>117305.46650858338</v>
      </c>
      <c r="C25" s="85">
        <v>119591.02569064745</v>
      </c>
      <c r="D25" s="85">
        <v>117737.02909454549</v>
      </c>
      <c r="E25" s="85">
        <v>116279.57822464181</v>
      </c>
      <c r="F25" s="85">
        <v>116017.0227517544</v>
      </c>
      <c r="G25" s="85">
        <v>117633.99631101429</v>
      </c>
      <c r="H25" s="97">
        <v>118481.44320221311</v>
      </c>
    </row>
    <row r="26" spans="1:11" s="88" customFormat="1" x14ac:dyDescent="0.2">
      <c r="A26" s="111" t="s">
        <v>45</v>
      </c>
      <c r="B26" s="96">
        <v>55390.2179230451</v>
      </c>
      <c r="C26" s="85">
        <v>55132.008476895418</v>
      </c>
      <c r="D26" s="85">
        <v>54601.401855686017</v>
      </c>
      <c r="E26" s="85">
        <v>54167.821799497826</v>
      </c>
      <c r="F26" s="85">
        <v>54432.440940246852</v>
      </c>
      <c r="G26" s="85">
        <v>54406.694495180163</v>
      </c>
      <c r="H26" s="97">
        <v>54487.986881221528</v>
      </c>
    </row>
    <row r="27" spans="1:11" s="88" customFormat="1" x14ac:dyDescent="0.2">
      <c r="A27" s="111" t="s">
        <v>46</v>
      </c>
      <c r="B27" s="96">
        <v>37186.102187882221</v>
      </c>
      <c r="C27" s="85">
        <v>36699.097978869468</v>
      </c>
      <c r="D27" s="85">
        <v>36487.63262674315</v>
      </c>
      <c r="E27" s="85">
        <v>36240.556258211058</v>
      </c>
      <c r="F27" s="85">
        <v>37122.457709372786</v>
      </c>
      <c r="G27" s="85">
        <v>36424.766104019975</v>
      </c>
      <c r="H27" s="97">
        <v>36488.804856849907</v>
      </c>
    </row>
    <row r="28" spans="1:11" s="88" customFormat="1" x14ac:dyDescent="0.2">
      <c r="A28" s="111" t="s">
        <v>47</v>
      </c>
      <c r="B28" s="96">
        <v>62070.827040000004</v>
      </c>
      <c r="C28" s="85">
        <v>67030.079470298195</v>
      </c>
      <c r="D28" s="85">
        <v>69708.760829071267</v>
      </c>
      <c r="E28" s="85">
        <v>72327.129333118428</v>
      </c>
      <c r="F28" s="85">
        <v>74995.03238470004</v>
      </c>
      <c r="G28" s="85">
        <v>78138.636501290792</v>
      </c>
      <c r="H28" s="97">
        <v>77141.883108815047</v>
      </c>
    </row>
    <row r="29" spans="1:11" s="88" customFormat="1" x14ac:dyDescent="0.2">
      <c r="A29" s="111" t="s">
        <v>48</v>
      </c>
      <c r="B29" s="96">
        <v>70107.88161908387</v>
      </c>
      <c r="C29" s="85">
        <v>73545.275083535511</v>
      </c>
      <c r="D29" s="85">
        <v>74979.488606522427</v>
      </c>
      <c r="E29" s="85">
        <v>75160.106684248502</v>
      </c>
      <c r="F29" s="85">
        <v>75935.106594596145</v>
      </c>
      <c r="G29" s="85">
        <v>76905.437160864283</v>
      </c>
      <c r="H29" s="97">
        <v>78014.216956045813</v>
      </c>
    </row>
    <row r="30" spans="1:11" s="88" customFormat="1" x14ac:dyDescent="0.2">
      <c r="A30" s="111"/>
      <c r="B30" s="94" t="s">
        <v>511</v>
      </c>
      <c r="C30" s="86" t="s">
        <v>511</v>
      </c>
      <c r="D30" s="86" t="s">
        <v>511</v>
      </c>
      <c r="E30" s="86" t="s">
        <v>511</v>
      </c>
      <c r="F30" s="86" t="s">
        <v>511</v>
      </c>
      <c r="G30" s="86" t="s">
        <v>511</v>
      </c>
      <c r="H30" s="95" t="s">
        <v>511</v>
      </c>
    </row>
    <row r="31" spans="1:11" s="87" customFormat="1" x14ac:dyDescent="0.2">
      <c r="A31" s="110" t="s">
        <v>49</v>
      </c>
      <c r="B31" s="94">
        <v>77522.021580666245</v>
      </c>
      <c r="C31" s="86">
        <v>82220.39145935257</v>
      </c>
      <c r="D31" s="86">
        <v>84386.929317073256</v>
      </c>
      <c r="E31" s="86">
        <v>85235.79089943874</v>
      </c>
      <c r="F31" s="86">
        <v>84691.048489584631</v>
      </c>
      <c r="G31" s="86">
        <v>85140.509348004693</v>
      </c>
      <c r="H31" s="95">
        <v>86783.287265594365</v>
      </c>
    </row>
    <row r="32" spans="1:11" x14ac:dyDescent="0.2">
      <c r="A32" s="111" t="s">
        <v>50</v>
      </c>
      <c r="B32" s="96">
        <v>93217.883664804467</v>
      </c>
      <c r="C32" s="85">
        <v>95335.416068987644</v>
      </c>
      <c r="D32" s="85">
        <v>93210.83375083124</v>
      </c>
      <c r="E32" s="85">
        <v>92487.062659922463</v>
      </c>
      <c r="F32" s="85">
        <v>92087.638759673311</v>
      </c>
      <c r="G32" s="85">
        <v>93463.818255861275</v>
      </c>
      <c r="H32" s="97">
        <v>94771.201016109117</v>
      </c>
    </row>
    <row r="33" spans="1:8" x14ac:dyDescent="0.2">
      <c r="A33" s="111" t="s">
        <v>51</v>
      </c>
      <c r="B33" s="96">
        <v>57252.35409448819</v>
      </c>
      <c r="C33" s="85">
        <v>58499.900015578678</v>
      </c>
      <c r="D33" s="85">
        <v>70689.772641130679</v>
      </c>
      <c r="E33" s="85">
        <v>72981.431877052353</v>
      </c>
      <c r="F33" s="85">
        <v>65488.295848450827</v>
      </c>
      <c r="G33" s="85">
        <v>58767.144510397426</v>
      </c>
      <c r="H33" s="97">
        <v>57895.372554773145</v>
      </c>
    </row>
    <row r="34" spans="1:8" x14ac:dyDescent="0.2">
      <c r="A34" s="111" t="s">
        <v>52</v>
      </c>
      <c r="B34" s="96">
        <v>43858.928826291078</v>
      </c>
      <c r="C34" s="85">
        <v>43573.269509061858</v>
      </c>
      <c r="D34" s="85">
        <v>55320.701553762665</v>
      </c>
      <c r="E34" s="85">
        <v>56764.091307191418</v>
      </c>
      <c r="F34" s="85">
        <v>45777.74503795692</v>
      </c>
      <c r="G34" s="85">
        <v>40489.028548354436</v>
      </c>
      <c r="H34" s="97">
        <v>41342.771430202629</v>
      </c>
    </row>
    <row r="35" spans="1:8" x14ac:dyDescent="0.2">
      <c r="A35" s="111" t="s">
        <v>53</v>
      </c>
      <c r="B35" s="96">
        <v>55261.478297872352</v>
      </c>
      <c r="C35" s="85">
        <v>47481.505354464112</v>
      </c>
      <c r="D35" s="85">
        <v>44836.867382494711</v>
      </c>
      <c r="E35" s="85">
        <v>45666.590849542932</v>
      </c>
      <c r="F35" s="85">
        <v>44275.171718277466</v>
      </c>
      <c r="G35" s="85">
        <v>45902.724942598172</v>
      </c>
      <c r="H35" s="97">
        <v>52567.790448492276</v>
      </c>
    </row>
    <row r="36" spans="1:8" x14ac:dyDescent="0.2">
      <c r="A36" s="111" t="s">
        <v>54</v>
      </c>
      <c r="B36" s="96">
        <v>62435.233207547179</v>
      </c>
      <c r="C36" s="85">
        <v>61171.320824863149</v>
      </c>
      <c r="D36" s="85">
        <v>63848.059692335322</v>
      </c>
      <c r="E36" s="85">
        <v>63290.366425349726</v>
      </c>
      <c r="F36" s="85">
        <v>64924.520705186711</v>
      </c>
      <c r="G36" s="85">
        <v>67467.758080228305</v>
      </c>
      <c r="H36" s="97">
        <v>68770.905988629151</v>
      </c>
    </row>
    <row r="37" spans="1:8" x14ac:dyDescent="0.2">
      <c r="A37" s="112"/>
      <c r="B37" s="94" t="s">
        <v>511</v>
      </c>
      <c r="C37" s="86" t="s">
        <v>511</v>
      </c>
      <c r="D37" s="86" t="s">
        <v>511</v>
      </c>
      <c r="E37" s="86" t="s">
        <v>511</v>
      </c>
      <c r="F37" s="86" t="s">
        <v>511</v>
      </c>
      <c r="G37" s="86" t="s">
        <v>511</v>
      </c>
      <c r="H37" s="95" t="s">
        <v>511</v>
      </c>
    </row>
    <row r="38" spans="1:8" x14ac:dyDescent="0.2">
      <c r="A38" s="109"/>
      <c r="B38" s="94" t="s">
        <v>511</v>
      </c>
      <c r="C38" s="86" t="s">
        <v>511</v>
      </c>
      <c r="D38" s="86" t="s">
        <v>511</v>
      </c>
      <c r="E38" s="86" t="s">
        <v>511</v>
      </c>
      <c r="F38" s="86" t="s">
        <v>511</v>
      </c>
      <c r="G38" s="86" t="s">
        <v>511</v>
      </c>
      <c r="H38" s="95" t="s">
        <v>511</v>
      </c>
    </row>
    <row r="39" spans="1:8" s="83" customFormat="1" x14ac:dyDescent="0.2">
      <c r="A39" s="113" t="s">
        <v>55</v>
      </c>
      <c r="B39" s="94">
        <v>28057.440894994201</v>
      </c>
      <c r="C39" s="86">
        <v>28868.300074728293</v>
      </c>
      <c r="D39" s="86">
        <v>29704.088334520908</v>
      </c>
      <c r="E39" s="86">
        <v>30060.301546345752</v>
      </c>
      <c r="F39" s="86">
        <v>30345.585808320106</v>
      </c>
      <c r="G39" s="86">
        <v>30345.130354830344</v>
      </c>
      <c r="H39" s="95">
        <v>30351.118475492385</v>
      </c>
    </row>
    <row r="40" spans="1:8" x14ac:dyDescent="0.2">
      <c r="A40" s="108"/>
      <c r="B40" s="94" t="s">
        <v>511</v>
      </c>
      <c r="C40" s="86" t="s">
        <v>511</v>
      </c>
      <c r="D40" s="86" t="s">
        <v>511</v>
      </c>
      <c r="E40" s="86" t="s">
        <v>511</v>
      </c>
      <c r="F40" s="86" t="s">
        <v>511</v>
      </c>
      <c r="G40" s="86" t="s">
        <v>511</v>
      </c>
      <c r="H40" s="95" t="s">
        <v>511</v>
      </c>
    </row>
    <row r="41" spans="1:8" s="83" customFormat="1" x14ac:dyDescent="0.2">
      <c r="A41" s="110" t="s">
        <v>56</v>
      </c>
      <c r="B41" s="94">
        <v>32453.015310295661</v>
      </c>
      <c r="C41" s="86">
        <v>33506.158592978121</v>
      </c>
      <c r="D41" s="86">
        <v>34344.830407623289</v>
      </c>
      <c r="E41" s="86">
        <v>34625.954546618901</v>
      </c>
      <c r="F41" s="86">
        <v>34786.713361120608</v>
      </c>
      <c r="G41" s="86">
        <v>34933.307378501107</v>
      </c>
      <c r="H41" s="95">
        <v>34967.035106698524</v>
      </c>
    </row>
    <row r="42" spans="1:8" x14ac:dyDescent="0.2">
      <c r="A42" s="114" t="s">
        <v>57</v>
      </c>
      <c r="B42" s="96">
        <v>36385.282963475845</v>
      </c>
      <c r="C42" s="85">
        <v>37543.240193329482</v>
      </c>
      <c r="D42" s="85">
        <v>38153.210501656693</v>
      </c>
      <c r="E42" s="85">
        <v>38022.034809256693</v>
      </c>
      <c r="F42" s="85">
        <v>37935.551273857185</v>
      </c>
      <c r="G42" s="85">
        <v>37948.962523562775</v>
      </c>
      <c r="H42" s="97">
        <v>37930.149169238663</v>
      </c>
    </row>
    <row r="43" spans="1:8" x14ac:dyDescent="0.2">
      <c r="A43" s="114" t="s">
        <v>58</v>
      </c>
      <c r="B43" s="96">
        <v>33953.322731196349</v>
      </c>
      <c r="C43" s="85">
        <v>34918.266017518843</v>
      </c>
      <c r="D43" s="85">
        <v>35576.685204031572</v>
      </c>
      <c r="E43" s="85">
        <v>35660.212379131357</v>
      </c>
      <c r="F43" s="85">
        <v>35470.01693734969</v>
      </c>
      <c r="G43" s="85">
        <v>35141.448664808886</v>
      </c>
      <c r="H43" s="97">
        <v>34688.497895425789</v>
      </c>
    </row>
    <row r="44" spans="1:8" x14ac:dyDescent="0.2">
      <c r="A44" s="114" t="s">
        <v>59</v>
      </c>
      <c r="B44" s="96">
        <v>31138.360835962143</v>
      </c>
      <c r="C44" s="85">
        <v>32042.177760316903</v>
      </c>
      <c r="D44" s="85">
        <v>32763.821690058536</v>
      </c>
      <c r="E44" s="85">
        <v>33151.853066050287</v>
      </c>
      <c r="F44" s="85">
        <v>33544.002378440317</v>
      </c>
      <c r="G44" s="85">
        <v>34053.791884765727</v>
      </c>
      <c r="H44" s="97">
        <v>34269.078553651671</v>
      </c>
    </row>
    <row r="45" spans="1:8" x14ac:dyDescent="0.2">
      <c r="A45" s="114"/>
      <c r="B45" s="94" t="s">
        <v>511</v>
      </c>
      <c r="C45" s="86" t="s">
        <v>511</v>
      </c>
      <c r="D45" s="86" t="s">
        <v>511</v>
      </c>
      <c r="E45" s="86" t="s">
        <v>511</v>
      </c>
      <c r="F45" s="86" t="s">
        <v>511</v>
      </c>
      <c r="G45" s="86" t="s">
        <v>511</v>
      </c>
      <c r="H45" s="95" t="s">
        <v>511</v>
      </c>
    </row>
    <row r="46" spans="1:8" s="83" customFormat="1" x14ac:dyDescent="0.2">
      <c r="A46" s="110" t="s">
        <v>60</v>
      </c>
      <c r="B46" s="94">
        <v>35100.35511700419</v>
      </c>
      <c r="C46" s="86">
        <v>36055.661767329475</v>
      </c>
      <c r="D46" s="86">
        <v>36962.339310073599</v>
      </c>
      <c r="E46" s="86">
        <v>37160.488495867801</v>
      </c>
      <c r="F46" s="86">
        <v>37218.389134139441</v>
      </c>
      <c r="G46" s="86">
        <v>37232.78461730769</v>
      </c>
      <c r="H46" s="95">
        <v>37131.991354558049</v>
      </c>
    </row>
    <row r="47" spans="1:8" x14ac:dyDescent="0.2">
      <c r="A47" s="114" t="s">
        <v>61</v>
      </c>
      <c r="B47" s="96">
        <v>33451.508206561433</v>
      </c>
      <c r="C47" s="85">
        <v>34308.034004128975</v>
      </c>
      <c r="D47" s="85">
        <v>35246.414197089915</v>
      </c>
      <c r="E47" s="85">
        <v>35416.948705699564</v>
      </c>
      <c r="F47" s="85">
        <v>35536.102967844767</v>
      </c>
      <c r="G47" s="85">
        <v>35678.693615176184</v>
      </c>
      <c r="H47" s="97">
        <v>35490.703240382987</v>
      </c>
    </row>
    <row r="48" spans="1:8" x14ac:dyDescent="0.2">
      <c r="A48" s="115" t="s">
        <v>62</v>
      </c>
      <c r="B48" s="96">
        <v>33212.346649842271</v>
      </c>
      <c r="C48" s="85">
        <v>33903.871557951112</v>
      </c>
      <c r="D48" s="85">
        <v>34536.991673898941</v>
      </c>
      <c r="E48" s="85">
        <v>34601.627599309162</v>
      </c>
      <c r="F48" s="85">
        <v>34463.827338492971</v>
      </c>
      <c r="G48" s="85">
        <v>34687.766306267804</v>
      </c>
      <c r="H48" s="97">
        <v>34561.562194338047</v>
      </c>
    </row>
    <row r="49" spans="1:8" x14ac:dyDescent="0.2">
      <c r="A49" s="115" t="s">
        <v>63</v>
      </c>
      <c r="B49" s="96">
        <v>38482.334689232564</v>
      </c>
      <c r="C49" s="85">
        <v>39436.993382601926</v>
      </c>
      <c r="D49" s="85">
        <v>39974.475491211742</v>
      </c>
      <c r="E49" s="85">
        <v>39628.721306025116</v>
      </c>
      <c r="F49" s="85">
        <v>39377.131159062592</v>
      </c>
      <c r="G49" s="85">
        <v>39261.808638561626</v>
      </c>
      <c r="H49" s="97">
        <v>39106.55626680256</v>
      </c>
    </row>
    <row r="50" spans="1:8" x14ac:dyDescent="0.2">
      <c r="A50" s="115" t="s">
        <v>64</v>
      </c>
      <c r="B50" s="96">
        <v>35054.851269102997</v>
      </c>
      <c r="C50" s="85">
        <v>35341.199889415315</v>
      </c>
      <c r="D50" s="85">
        <v>36091.138182272742</v>
      </c>
      <c r="E50" s="85">
        <v>36233.722994005388</v>
      </c>
      <c r="F50" s="85">
        <v>36071.963093437575</v>
      </c>
      <c r="G50" s="85">
        <v>36115.090544043174</v>
      </c>
      <c r="H50" s="97">
        <v>35574.093681369181</v>
      </c>
    </row>
    <row r="51" spans="1:8" x14ac:dyDescent="0.2">
      <c r="A51" s="114" t="s">
        <v>65</v>
      </c>
      <c r="B51" s="96">
        <v>37537.177473126925</v>
      </c>
      <c r="C51" s="85">
        <v>38844.319679426662</v>
      </c>
      <c r="D51" s="85">
        <v>39749.391630380458</v>
      </c>
      <c r="E51" s="85">
        <v>40113.701593190395</v>
      </c>
      <c r="F51" s="85">
        <v>40032.738808396534</v>
      </c>
      <c r="G51" s="85">
        <v>40033.407075427662</v>
      </c>
      <c r="H51" s="97">
        <v>40419.428909636743</v>
      </c>
    </row>
    <row r="52" spans="1:8" x14ac:dyDescent="0.2">
      <c r="A52" s="114" t="s">
        <v>66</v>
      </c>
      <c r="B52" s="96">
        <v>35925.197114654147</v>
      </c>
      <c r="C52" s="85">
        <v>36765.553417999399</v>
      </c>
      <c r="D52" s="85">
        <v>37625.334920642701</v>
      </c>
      <c r="E52" s="85">
        <v>37755.515402356621</v>
      </c>
      <c r="F52" s="85">
        <v>37836.124736069614</v>
      </c>
      <c r="G52" s="85">
        <v>37807.912335641638</v>
      </c>
      <c r="H52" s="97">
        <v>37704.711312838372</v>
      </c>
    </row>
    <row r="53" spans="1:8" x14ac:dyDescent="0.2">
      <c r="A53" s="116"/>
      <c r="B53" s="94" t="s">
        <v>511</v>
      </c>
      <c r="C53" s="86" t="s">
        <v>511</v>
      </c>
      <c r="D53" s="86" t="s">
        <v>511</v>
      </c>
      <c r="E53" s="86" t="s">
        <v>511</v>
      </c>
      <c r="F53" s="86" t="s">
        <v>511</v>
      </c>
      <c r="G53" s="86" t="s">
        <v>511</v>
      </c>
      <c r="H53" s="95" t="s">
        <v>511</v>
      </c>
    </row>
    <row r="54" spans="1:8" s="83" customFormat="1" x14ac:dyDescent="0.2">
      <c r="A54" s="110" t="s">
        <v>67</v>
      </c>
      <c r="B54" s="94">
        <v>36868.195208888887</v>
      </c>
      <c r="C54" s="86">
        <v>37470.728505823761</v>
      </c>
      <c r="D54" s="86">
        <v>37378.883792498753</v>
      </c>
      <c r="E54" s="86">
        <v>37553.499200207305</v>
      </c>
      <c r="F54" s="86">
        <v>38105.906062164213</v>
      </c>
      <c r="G54" s="86">
        <v>38174.151259617815</v>
      </c>
      <c r="H54" s="95">
        <v>38582.420022959734</v>
      </c>
    </row>
    <row r="55" spans="1:8" x14ac:dyDescent="0.2">
      <c r="A55" s="114"/>
      <c r="B55" s="94" t="s">
        <v>511</v>
      </c>
      <c r="C55" s="86" t="s">
        <v>511</v>
      </c>
      <c r="D55" s="86" t="s">
        <v>511</v>
      </c>
      <c r="E55" s="86" t="s">
        <v>511</v>
      </c>
      <c r="F55" s="86" t="s">
        <v>511</v>
      </c>
      <c r="G55" s="86" t="s">
        <v>511</v>
      </c>
      <c r="H55" s="95" t="s">
        <v>511</v>
      </c>
    </row>
    <row r="56" spans="1:8" s="83" customFormat="1" x14ac:dyDescent="0.2">
      <c r="A56" s="110" t="s">
        <v>68</v>
      </c>
      <c r="B56" s="94">
        <v>19367.10915002066</v>
      </c>
      <c r="C56" s="86">
        <v>19933.259878194978</v>
      </c>
      <c r="D56" s="86">
        <v>20549.507611195811</v>
      </c>
      <c r="E56" s="86">
        <v>20920.516509419704</v>
      </c>
      <c r="F56" s="86">
        <v>21179.822077319786</v>
      </c>
      <c r="G56" s="86">
        <v>21276.622792024853</v>
      </c>
      <c r="H56" s="95">
        <v>21320.486619401025</v>
      </c>
    </row>
    <row r="57" spans="1:8" x14ac:dyDescent="0.2">
      <c r="A57" s="114" t="s">
        <v>69</v>
      </c>
      <c r="B57" s="96">
        <v>19303.23630383236</v>
      </c>
      <c r="C57" s="85">
        <v>19829.659233265771</v>
      </c>
      <c r="D57" s="85">
        <v>20419.748675860334</v>
      </c>
      <c r="E57" s="85">
        <v>20772.037299270407</v>
      </c>
      <c r="F57" s="85">
        <v>21043.978625510983</v>
      </c>
      <c r="G57" s="85">
        <v>21144.5176780113</v>
      </c>
      <c r="H57" s="97">
        <v>21149.035149426727</v>
      </c>
    </row>
    <row r="58" spans="1:8" x14ac:dyDescent="0.2">
      <c r="A58" s="114" t="s">
        <v>70</v>
      </c>
      <c r="B58" s="96">
        <v>18860.740422465205</v>
      </c>
      <c r="C58" s="85">
        <v>19558.900586912438</v>
      </c>
      <c r="D58" s="85">
        <v>20306.62245761745</v>
      </c>
      <c r="E58" s="85">
        <v>20672.427280640732</v>
      </c>
      <c r="F58" s="85">
        <v>20853.301448683102</v>
      </c>
      <c r="G58" s="85">
        <v>20993.714945143834</v>
      </c>
      <c r="H58" s="97">
        <v>21132.051579057992</v>
      </c>
    </row>
    <row r="59" spans="1:8" x14ac:dyDescent="0.2">
      <c r="A59" s="114" t="s">
        <v>71</v>
      </c>
      <c r="B59" s="96">
        <v>22560.161882767123</v>
      </c>
      <c r="C59" s="85">
        <v>23235.581612192382</v>
      </c>
      <c r="D59" s="85">
        <v>23751.255755135309</v>
      </c>
      <c r="E59" s="85">
        <v>24512.264113974346</v>
      </c>
      <c r="F59" s="85">
        <v>24977.839333382806</v>
      </c>
      <c r="G59" s="85">
        <v>24791.619549918894</v>
      </c>
      <c r="H59" s="97">
        <v>25043.147338532319</v>
      </c>
    </row>
    <row r="60" spans="1:8" x14ac:dyDescent="0.2">
      <c r="A60" s="116"/>
      <c r="B60" s="94" t="s">
        <v>511</v>
      </c>
      <c r="C60" s="86" t="s">
        <v>511</v>
      </c>
      <c r="D60" s="86" t="s">
        <v>511</v>
      </c>
      <c r="E60" s="86" t="s">
        <v>511</v>
      </c>
      <c r="F60" s="86" t="s">
        <v>511</v>
      </c>
      <c r="G60" s="86" t="s">
        <v>511</v>
      </c>
      <c r="H60" s="95" t="s">
        <v>511</v>
      </c>
    </row>
    <row r="61" spans="1:8" s="83" customFormat="1" x14ac:dyDescent="0.2">
      <c r="A61" s="110" t="s">
        <v>72</v>
      </c>
      <c r="B61" s="94">
        <v>28495.110848250813</v>
      </c>
      <c r="C61" s="86">
        <v>29418.288430489505</v>
      </c>
      <c r="D61" s="86">
        <v>30619.701797104011</v>
      </c>
      <c r="E61" s="86">
        <v>31009.153383597008</v>
      </c>
      <c r="F61" s="86">
        <v>31639.24300992487</v>
      </c>
      <c r="G61" s="86">
        <v>31401.872778636422</v>
      </c>
      <c r="H61" s="95">
        <v>31676.234278770342</v>
      </c>
    </row>
    <row r="62" spans="1:8" x14ac:dyDescent="0.2">
      <c r="A62" s="117" t="s">
        <v>73</v>
      </c>
      <c r="B62" s="96">
        <v>23464.7254797268</v>
      </c>
      <c r="C62" s="85">
        <v>24294.786848154734</v>
      </c>
      <c r="D62" s="85">
        <v>25618.636767407781</v>
      </c>
      <c r="E62" s="85">
        <v>26116.512445298133</v>
      </c>
      <c r="F62" s="85">
        <v>26686.549066628522</v>
      </c>
      <c r="G62" s="85">
        <v>26601.446905949415</v>
      </c>
      <c r="H62" s="97">
        <v>26790.414588804462</v>
      </c>
    </row>
    <row r="63" spans="1:8" x14ac:dyDescent="0.2">
      <c r="A63" s="117" t="s">
        <v>74</v>
      </c>
      <c r="B63" s="96">
        <v>20702.053416057548</v>
      </c>
      <c r="C63" s="85">
        <v>20820.402149622412</v>
      </c>
      <c r="D63" s="85">
        <v>21210.264976268816</v>
      </c>
      <c r="E63" s="85">
        <v>21448.909049153877</v>
      </c>
      <c r="F63" s="85">
        <v>21655.186315094579</v>
      </c>
      <c r="G63" s="85">
        <v>21678.048779618108</v>
      </c>
      <c r="H63" s="97">
        <v>21714.491623345206</v>
      </c>
    </row>
    <row r="64" spans="1:8" x14ac:dyDescent="0.2">
      <c r="A64" s="117" t="s">
        <v>75</v>
      </c>
      <c r="B64" s="96">
        <v>69656.665399130201</v>
      </c>
      <c r="C64" s="85">
        <v>71569.710081583515</v>
      </c>
      <c r="D64" s="85">
        <v>76117.03908097664</v>
      </c>
      <c r="E64" s="85">
        <v>79335.173092416851</v>
      </c>
      <c r="F64" s="85">
        <v>82016.84687609761</v>
      </c>
      <c r="G64" s="85">
        <v>79992.88905442199</v>
      </c>
      <c r="H64" s="97">
        <v>80412.809708108922</v>
      </c>
    </row>
    <row r="65" spans="1:11" x14ac:dyDescent="0.2">
      <c r="A65" s="117" t="s">
        <v>76</v>
      </c>
      <c r="B65" s="96">
        <v>44414.929761658655</v>
      </c>
      <c r="C65" s="85">
        <v>45815.967328275889</v>
      </c>
      <c r="D65" s="85">
        <v>48837.31161223181</v>
      </c>
      <c r="E65" s="85">
        <v>50016.019193595261</v>
      </c>
      <c r="F65" s="85">
        <v>51356.930602062894</v>
      </c>
      <c r="G65" s="85">
        <v>51108.58495248996</v>
      </c>
      <c r="H65" s="97">
        <v>51411.228194017771</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8" orientation="landscape" r:id="rId1"/>
  <headerFooter>
    <oddHeader>&amp;CDH Headline HCHS Paybill Metrics (Experimental)</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33" sqref="E33"/>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6.75" customHeight="1" x14ac:dyDescent="0.25">
      <c r="A2" s="91" t="s">
        <v>179</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12.75" customHeight="1" x14ac:dyDescent="0.2">
      <c r="A9" s="452" t="s">
        <v>101</v>
      </c>
      <c r="B9" s="452"/>
      <c r="C9" s="452"/>
      <c r="D9" s="452"/>
      <c r="E9" s="452"/>
      <c r="F9" s="452"/>
    </row>
    <row r="10" spans="1:6" s="123" customFormat="1" ht="33.75" customHeight="1" x14ac:dyDescent="0.2">
      <c r="A10" s="451" t="s">
        <v>116</v>
      </c>
      <c r="B10" s="451"/>
      <c r="C10" s="451"/>
      <c r="D10" s="451"/>
      <c r="E10" s="451"/>
      <c r="F10" s="451"/>
    </row>
    <row r="11" spans="1:6" ht="23.25" customHeight="1" x14ac:dyDescent="0.2">
      <c r="A11" s="451" t="s">
        <v>102</v>
      </c>
      <c r="B11" s="451"/>
      <c r="C11" s="451"/>
      <c r="D11" s="451"/>
      <c r="E11" s="451"/>
      <c r="F11" s="451"/>
    </row>
    <row r="12" spans="1:6" ht="12.75" customHeight="1" x14ac:dyDescent="0.2">
      <c r="A12" s="451" t="s">
        <v>114</v>
      </c>
      <c r="B12" s="451"/>
      <c r="C12" s="451"/>
      <c r="D12" s="451"/>
      <c r="E12" s="451"/>
      <c r="F12" s="451"/>
    </row>
    <row r="13" spans="1:6" ht="15" customHeight="1" x14ac:dyDescent="0.2">
      <c r="A13" s="452" t="s">
        <v>103</v>
      </c>
      <c r="B13" s="452"/>
      <c r="C13" s="452"/>
      <c r="D13" s="452"/>
      <c r="E13" s="452"/>
      <c r="F13" s="452"/>
    </row>
    <row r="14" spans="1:6" x14ac:dyDescent="0.2">
      <c r="A14" s="452" t="s">
        <v>104</v>
      </c>
      <c r="B14" s="452"/>
      <c r="C14" s="452"/>
      <c r="D14" s="452"/>
      <c r="E14" s="452"/>
      <c r="F14" s="452"/>
    </row>
    <row r="15" spans="1:6" s="123" customFormat="1" ht="35.25" customHeight="1" x14ac:dyDescent="0.2">
      <c r="A15" s="451" t="s">
        <v>324</v>
      </c>
      <c r="B15" s="451"/>
      <c r="C15" s="451"/>
      <c r="D15" s="451"/>
      <c r="E15" s="451"/>
      <c r="F15" s="451"/>
    </row>
    <row r="16" spans="1:6" ht="12" thickBot="1" x14ac:dyDescent="0.25">
      <c r="A16" s="82"/>
    </row>
    <row r="17" spans="1:11" ht="31.5" thickTop="1" thickBot="1" x14ac:dyDescent="0.3">
      <c r="A17" s="119" t="s">
        <v>180</v>
      </c>
      <c r="B17" s="120" t="s">
        <v>2</v>
      </c>
      <c r="C17" s="121" t="s">
        <v>3</v>
      </c>
      <c r="D17" s="121" t="s">
        <v>4</v>
      </c>
      <c r="E17" s="121" t="s">
        <v>5</v>
      </c>
      <c r="F17" s="121" t="s">
        <v>6</v>
      </c>
      <c r="G17" s="379" t="s">
        <v>7</v>
      </c>
      <c r="H17" s="380" t="s">
        <v>501</v>
      </c>
      <c r="I17" s="84"/>
      <c r="J17" s="84"/>
      <c r="K17" s="84"/>
    </row>
    <row r="18" spans="1:11" ht="12" thickTop="1" x14ac:dyDescent="0.2">
      <c r="A18" s="107" t="s">
        <v>105</v>
      </c>
      <c r="B18" s="134">
        <v>2647.1503259560732</v>
      </c>
      <c r="C18" s="135">
        <v>2695.3362335635939</v>
      </c>
      <c r="D18" s="135">
        <v>2779.1611431159863</v>
      </c>
      <c r="E18" s="135">
        <v>2897.1346144116164</v>
      </c>
      <c r="F18" s="135">
        <v>2947.9899625481808</v>
      </c>
      <c r="G18" s="135">
        <v>2928.6458745575314</v>
      </c>
      <c r="H18" s="136">
        <v>2906.9896348008338</v>
      </c>
    </row>
    <row r="19" spans="1:11" x14ac:dyDescent="0.2">
      <c r="A19" s="107"/>
      <c r="B19" s="94" t="s">
        <v>511</v>
      </c>
      <c r="C19" s="86" t="s">
        <v>511</v>
      </c>
      <c r="D19" s="86" t="s">
        <v>511</v>
      </c>
      <c r="E19" s="86" t="s">
        <v>511</v>
      </c>
      <c r="F19" s="86" t="s">
        <v>511</v>
      </c>
      <c r="G19" s="86" t="s">
        <v>511</v>
      </c>
      <c r="H19" s="95" t="s">
        <v>511</v>
      </c>
    </row>
    <row r="20" spans="1:11" s="83" customFormat="1" x14ac:dyDescent="0.2">
      <c r="A20" s="108" t="s">
        <v>41</v>
      </c>
      <c r="B20" s="94">
        <v>3522.9736025279567</v>
      </c>
      <c r="C20" s="86">
        <v>3597.9784922502968</v>
      </c>
      <c r="D20" s="86">
        <v>3678.3883603727995</v>
      </c>
      <c r="E20" s="86">
        <v>3866.0203663574516</v>
      </c>
      <c r="F20" s="86">
        <v>3928.8015578555678</v>
      </c>
      <c r="G20" s="86">
        <v>3919.0609288616638</v>
      </c>
      <c r="H20" s="95">
        <v>3915.6477740507494</v>
      </c>
    </row>
    <row r="21" spans="1:11" x14ac:dyDescent="0.2">
      <c r="A21" s="108"/>
      <c r="B21" s="94" t="s">
        <v>511</v>
      </c>
      <c r="C21" s="86" t="s">
        <v>511</v>
      </c>
      <c r="D21" s="86" t="s">
        <v>511</v>
      </c>
      <c r="E21" s="86" t="s">
        <v>511</v>
      </c>
      <c r="F21" s="86" t="s">
        <v>511</v>
      </c>
      <c r="G21" s="86" t="s">
        <v>511</v>
      </c>
      <c r="H21" s="95" t="s">
        <v>511</v>
      </c>
    </row>
    <row r="22" spans="1:11" s="87" customFormat="1" x14ac:dyDescent="0.2">
      <c r="A22" s="108" t="s">
        <v>42</v>
      </c>
      <c r="B22" s="94">
        <v>7806.6146176464927</v>
      </c>
      <c r="C22" s="86">
        <v>7915.6633560665969</v>
      </c>
      <c r="D22" s="86">
        <v>7887.6900591847161</v>
      </c>
      <c r="E22" s="86">
        <v>8354.9948166014565</v>
      </c>
      <c r="F22" s="86">
        <v>8465.9900338724292</v>
      </c>
      <c r="G22" s="86">
        <v>8572.2930900410902</v>
      </c>
      <c r="H22" s="95">
        <v>8683.7772011577472</v>
      </c>
    </row>
    <row r="23" spans="1:11" s="88" customFormat="1" x14ac:dyDescent="0.2">
      <c r="A23" s="109"/>
      <c r="B23" s="94" t="s">
        <v>511</v>
      </c>
      <c r="C23" s="86" t="s">
        <v>511</v>
      </c>
      <c r="D23" s="86" t="s">
        <v>511</v>
      </c>
      <c r="E23" s="86" t="s">
        <v>511</v>
      </c>
      <c r="F23" s="86" t="s">
        <v>511</v>
      </c>
      <c r="G23" s="86" t="s">
        <v>511</v>
      </c>
      <c r="H23" s="95" t="s">
        <v>511</v>
      </c>
    </row>
    <row r="24" spans="1:11" s="87" customFormat="1" x14ac:dyDescent="0.2">
      <c r="A24" s="110" t="s">
        <v>43</v>
      </c>
      <c r="B24" s="94">
        <v>7803.8281561455069</v>
      </c>
      <c r="C24" s="86">
        <v>7903.0578555905722</v>
      </c>
      <c r="D24" s="86">
        <v>7870.7829717111954</v>
      </c>
      <c r="E24" s="86">
        <v>8335.2904949046533</v>
      </c>
      <c r="F24" s="86">
        <v>8447.4405636582451</v>
      </c>
      <c r="G24" s="86">
        <v>8554.5402175252184</v>
      </c>
      <c r="H24" s="95">
        <v>8664.1658792498965</v>
      </c>
    </row>
    <row r="25" spans="1:11" s="88" customFormat="1" x14ac:dyDescent="0.2">
      <c r="A25" s="111" t="s">
        <v>44</v>
      </c>
      <c r="B25" s="96">
        <v>13001.567719137152</v>
      </c>
      <c r="C25" s="85">
        <v>13210.551953908727</v>
      </c>
      <c r="D25" s="85">
        <v>12982.691073093612</v>
      </c>
      <c r="E25" s="85">
        <v>13691.461919725556</v>
      </c>
      <c r="F25" s="85">
        <v>13712.984861710107</v>
      </c>
      <c r="G25" s="85">
        <v>13914.514307211988</v>
      </c>
      <c r="H25" s="97">
        <v>14012.23831964935</v>
      </c>
    </row>
    <row r="26" spans="1:11" s="88" customFormat="1" x14ac:dyDescent="0.2">
      <c r="A26" s="111" t="s">
        <v>45</v>
      </c>
      <c r="B26" s="96">
        <v>5158.8393553149599</v>
      </c>
      <c r="C26" s="85">
        <v>5085.9154970934578</v>
      </c>
      <c r="D26" s="85">
        <v>5027.5590240345628</v>
      </c>
      <c r="E26" s="85">
        <v>5270.5980269739357</v>
      </c>
      <c r="F26" s="85">
        <v>5348.6681555371852</v>
      </c>
      <c r="G26" s="85">
        <v>5315.4027568158745</v>
      </c>
      <c r="H26" s="97">
        <v>5291.7559102142959</v>
      </c>
    </row>
    <row r="27" spans="1:11" s="88" customFormat="1" x14ac:dyDescent="0.2">
      <c r="A27" s="111" t="s">
        <v>46</v>
      </c>
      <c r="B27" s="96">
        <v>3033.6015343256322</v>
      </c>
      <c r="C27" s="85">
        <v>2947.8401363535477</v>
      </c>
      <c r="D27" s="85">
        <v>2910.834669366388</v>
      </c>
      <c r="E27" s="85">
        <v>3011.1659797538582</v>
      </c>
      <c r="F27" s="85">
        <v>3123.9132803910088</v>
      </c>
      <c r="G27" s="85">
        <v>3009.5191972432303</v>
      </c>
      <c r="H27" s="97">
        <v>2994.3922693160434</v>
      </c>
    </row>
    <row r="28" spans="1:11" s="88" customFormat="1" x14ac:dyDescent="0.2">
      <c r="A28" s="111" t="s">
        <v>47</v>
      </c>
      <c r="B28" s="96">
        <v>4401.1793760247347</v>
      </c>
      <c r="C28" s="85">
        <v>3766.6733815902026</v>
      </c>
      <c r="D28" s="85">
        <v>3799.7128918282133</v>
      </c>
      <c r="E28" s="85">
        <v>3670.0617641891549</v>
      </c>
      <c r="F28" s="85">
        <v>3828.3825039092353</v>
      </c>
      <c r="G28" s="85">
        <v>3966.1539946196372</v>
      </c>
      <c r="H28" s="97">
        <v>3903.6846688880792</v>
      </c>
    </row>
    <row r="29" spans="1:11" s="88" customFormat="1" x14ac:dyDescent="0.2">
      <c r="A29" s="111" t="s">
        <v>48</v>
      </c>
      <c r="B29" s="96">
        <v>6785.3724771099414</v>
      </c>
      <c r="C29" s="85">
        <v>7030.0727510997676</v>
      </c>
      <c r="D29" s="85">
        <v>7220.2696936512411</v>
      </c>
      <c r="E29" s="85">
        <v>7656.2648992630457</v>
      </c>
      <c r="F29" s="85">
        <v>7835.3917858898822</v>
      </c>
      <c r="G29" s="85">
        <v>8066.7742818641509</v>
      </c>
      <c r="H29" s="97">
        <v>8331.8325507080262</v>
      </c>
    </row>
    <row r="30" spans="1:11" s="88" customFormat="1" x14ac:dyDescent="0.2">
      <c r="A30" s="111"/>
      <c r="B30" s="94" t="s">
        <v>511</v>
      </c>
      <c r="C30" s="86" t="s">
        <v>511</v>
      </c>
      <c r="D30" s="86" t="s">
        <v>511</v>
      </c>
      <c r="E30" s="86" t="s">
        <v>511</v>
      </c>
      <c r="F30" s="86" t="s">
        <v>511</v>
      </c>
      <c r="G30" s="86" t="s">
        <v>511</v>
      </c>
      <c r="H30" s="95" t="s">
        <v>511</v>
      </c>
    </row>
    <row r="31" spans="1:11" s="87" customFormat="1" x14ac:dyDescent="0.2">
      <c r="A31" s="110" t="s">
        <v>49</v>
      </c>
      <c r="B31" s="94">
        <v>7906.6211120949665</v>
      </c>
      <c r="C31" s="86">
        <v>8403.0684662700096</v>
      </c>
      <c r="D31" s="86">
        <v>8608.0323375012667</v>
      </c>
      <c r="E31" s="86">
        <v>9286.5949159563643</v>
      </c>
      <c r="F31" s="86">
        <v>9385.6583063567468</v>
      </c>
      <c r="G31" s="86">
        <v>9454.6283893702021</v>
      </c>
      <c r="H31" s="95">
        <v>9653.9371323087053</v>
      </c>
    </row>
    <row r="32" spans="1:11" x14ac:dyDescent="0.2">
      <c r="A32" s="111" t="s">
        <v>50</v>
      </c>
      <c r="B32" s="96">
        <v>9923.5321174605888</v>
      </c>
      <c r="C32" s="85">
        <v>10056.951817601452</v>
      </c>
      <c r="D32" s="85">
        <v>9832.1769642190884</v>
      </c>
      <c r="E32" s="85">
        <v>10390.289714397293</v>
      </c>
      <c r="F32" s="85">
        <v>10449.279064558543</v>
      </c>
      <c r="G32" s="85">
        <v>10611.289495120824</v>
      </c>
      <c r="H32" s="97">
        <v>10759.683543803007</v>
      </c>
    </row>
    <row r="33" spans="1:8" x14ac:dyDescent="0.2">
      <c r="A33" s="111" t="s">
        <v>51</v>
      </c>
      <c r="B33" s="96">
        <v>5332.3007734999801</v>
      </c>
      <c r="C33" s="85">
        <v>5405.4130041354501</v>
      </c>
      <c r="D33" s="85">
        <v>6510.3308388950545</v>
      </c>
      <c r="E33" s="85">
        <v>7103.7793356836964</v>
      </c>
      <c r="F33" s="85">
        <v>6436.583673838325</v>
      </c>
      <c r="G33" s="85">
        <v>5742.2080998247757</v>
      </c>
      <c r="H33" s="97">
        <v>5625.2024423345374</v>
      </c>
    </row>
    <row r="34" spans="1:8" x14ac:dyDescent="0.2">
      <c r="A34" s="111" t="s">
        <v>52</v>
      </c>
      <c r="B34" s="96">
        <v>3578.0067100699821</v>
      </c>
      <c r="C34" s="85">
        <v>3505.9701728899345</v>
      </c>
      <c r="D34" s="85">
        <v>4412.7813269687649</v>
      </c>
      <c r="E34" s="85">
        <v>4719.0526535287645</v>
      </c>
      <c r="F34" s="85">
        <v>3854.286196627851</v>
      </c>
      <c r="G34" s="85">
        <v>3352.8955518338698</v>
      </c>
      <c r="H34" s="97">
        <v>3395.7342074646876</v>
      </c>
    </row>
    <row r="35" spans="1:8" x14ac:dyDescent="0.2">
      <c r="A35" s="111" t="s">
        <v>53</v>
      </c>
      <c r="B35" s="96">
        <v>3945.5887409029078</v>
      </c>
      <c r="C35" s="85">
        <v>2668.9879829053784</v>
      </c>
      <c r="D35" s="85">
        <v>2445.7024083231527</v>
      </c>
      <c r="E35" s="85">
        <v>2318.2806493281046</v>
      </c>
      <c r="F35" s="85">
        <v>2261.2104651701384</v>
      </c>
      <c r="G35" s="85">
        <v>2328.2562047177939</v>
      </c>
      <c r="H35" s="97">
        <v>2651.5671261659731</v>
      </c>
    </row>
    <row r="36" spans="1:8" x14ac:dyDescent="0.2">
      <c r="A36" s="111" t="s">
        <v>54</v>
      </c>
      <c r="B36" s="96">
        <v>6061.7025090630113</v>
      </c>
      <c r="C36" s="85">
        <v>5925.033781859589</v>
      </c>
      <c r="D36" s="85">
        <v>6192.1674613914374</v>
      </c>
      <c r="E36" s="85">
        <v>6563.8114094154353</v>
      </c>
      <c r="F36" s="85">
        <v>6879.1616845807985</v>
      </c>
      <c r="G36" s="85">
        <v>7125.7439255946074</v>
      </c>
      <c r="H36" s="97">
        <v>7319.3328652253649</v>
      </c>
    </row>
    <row r="37" spans="1:8" x14ac:dyDescent="0.2">
      <c r="A37" s="112"/>
      <c r="B37" s="94" t="s">
        <v>511</v>
      </c>
      <c r="C37" s="86" t="s">
        <v>511</v>
      </c>
      <c r="D37" s="86" t="s">
        <v>511</v>
      </c>
      <c r="E37" s="86" t="s">
        <v>511</v>
      </c>
      <c r="F37" s="86" t="s">
        <v>511</v>
      </c>
      <c r="G37" s="86" t="s">
        <v>511</v>
      </c>
      <c r="H37" s="95" t="s">
        <v>511</v>
      </c>
    </row>
    <row r="38" spans="1:8" x14ac:dyDescent="0.2">
      <c r="A38" s="109"/>
      <c r="B38" s="94" t="s">
        <v>511</v>
      </c>
      <c r="C38" s="86" t="s">
        <v>511</v>
      </c>
      <c r="D38" s="86" t="s">
        <v>511</v>
      </c>
      <c r="E38" s="86" t="s">
        <v>511</v>
      </c>
      <c r="F38" s="86" t="s">
        <v>511</v>
      </c>
      <c r="G38" s="86" t="s">
        <v>511</v>
      </c>
      <c r="H38" s="95" t="s">
        <v>511</v>
      </c>
    </row>
    <row r="39" spans="1:8" s="83" customFormat="1" x14ac:dyDescent="0.2">
      <c r="A39" s="113" t="s">
        <v>55</v>
      </c>
      <c r="B39" s="94">
        <v>2112.063916535496</v>
      </c>
      <c r="C39" s="86">
        <v>2160.9420474976596</v>
      </c>
      <c r="D39" s="86">
        <v>2249.3393557866593</v>
      </c>
      <c r="E39" s="86">
        <v>2310.7348681118779</v>
      </c>
      <c r="F39" s="86">
        <v>2341.2189098105077</v>
      </c>
      <c r="G39" s="86">
        <v>2304.9202571457681</v>
      </c>
      <c r="H39" s="95">
        <v>2268.885874426564</v>
      </c>
    </row>
    <row r="40" spans="1:8" x14ac:dyDescent="0.2">
      <c r="A40" s="108"/>
      <c r="B40" s="94" t="s">
        <v>511</v>
      </c>
      <c r="C40" s="86" t="s">
        <v>511</v>
      </c>
      <c r="D40" s="86" t="s">
        <v>511</v>
      </c>
      <c r="E40" s="86" t="s">
        <v>511</v>
      </c>
      <c r="F40" s="86" t="s">
        <v>511</v>
      </c>
      <c r="G40" s="86" t="s">
        <v>511</v>
      </c>
      <c r="H40" s="95" t="s">
        <v>511</v>
      </c>
    </row>
    <row r="41" spans="1:8" s="83" customFormat="1" x14ac:dyDescent="0.2">
      <c r="A41" s="110" t="s">
        <v>56</v>
      </c>
      <c r="B41" s="94">
        <v>2533.2273856472643</v>
      </c>
      <c r="C41" s="86">
        <v>2603.4497596919582</v>
      </c>
      <c r="D41" s="86">
        <v>2699.3430045732566</v>
      </c>
      <c r="E41" s="86">
        <v>2805.2436102584907</v>
      </c>
      <c r="F41" s="86">
        <v>2842.0785399435049</v>
      </c>
      <c r="G41" s="86">
        <v>2802.1474036696286</v>
      </c>
      <c r="H41" s="95">
        <v>2770.7260311938962</v>
      </c>
    </row>
    <row r="42" spans="1:8" x14ac:dyDescent="0.2">
      <c r="A42" s="114" t="s">
        <v>57</v>
      </c>
      <c r="B42" s="96">
        <v>2821.2224953390842</v>
      </c>
      <c r="C42" s="85">
        <v>2907.1342628662478</v>
      </c>
      <c r="D42" s="85">
        <v>2998.4273270250665</v>
      </c>
      <c r="E42" s="85">
        <v>3081.2709770180222</v>
      </c>
      <c r="F42" s="85">
        <v>3101.0244340044296</v>
      </c>
      <c r="G42" s="85">
        <v>3047.8028702366169</v>
      </c>
      <c r="H42" s="97">
        <v>3006.3960157685287</v>
      </c>
    </row>
    <row r="43" spans="1:8" x14ac:dyDescent="0.2">
      <c r="A43" s="114" t="s">
        <v>58</v>
      </c>
      <c r="B43" s="96">
        <v>2588.2494974679389</v>
      </c>
      <c r="C43" s="85">
        <v>2645.7238356009502</v>
      </c>
      <c r="D43" s="85">
        <v>2718.9934129050753</v>
      </c>
      <c r="E43" s="85">
        <v>2791.4626240416123</v>
      </c>
      <c r="F43" s="85">
        <v>2806.5522870754717</v>
      </c>
      <c r="G43" s="85">
        <v>2739.8699732720142</v>
      </c>
      <c r="H43" s="97">
        <v>2646.3962511387276</v>
      </c>
    </row>
    <row r="44" spans="1:8" x14ac:dyDescent="0.2">
      <c r="A44" s="114" t="s">
        <v>59</v>
      </c>
      <c r="B44" s="96">
        <v>2230.8068490902583</v>
      </c>
      <c r="C44" s="85">
        <v>2294.9738794112072</v>
      </c>
      <c r="D44" s="85">
        <v>2368.9512826828395</v>
      </c>
      <c r="E44" s="85">
        <v>2415.8812786726144</v>
      </c>
      <c r="F44" s="85">
        <v>2493.322472759713</v>
      </c>
      <c r="G44" s="85">
        <v>2506.5644182381293</v>
      </c>
      <c r="H44" s="97">
        <v>2477.5409316429727</v>
      </c>
    </row>
    <row r="45" spans="1:8" x14ac:dyDescent="0.2">
      <c r="A45" s="114"/>
      <c r="B45" s="94" t="s">
        <v>511</v>
      </c>
      <c r="C45" s="86" t="s">
        <v>511</v>
      </c>
      <c r="D45" s="86" t="s">
        <v>511</v>
      </c>
      <c r="E45" s="86" t="s">
        <v>511</v>
      </c>
      <c r="F45" s="86" t="s">
        <v>511</v>
      </c>
      <c r="G45" s="86" t="s">
        <v>511</v>
      </c>
      <c r="H45" s="95" t="s">
        <v>511</v>
      </c>
    </row>
    <row r="46" spans="1:8" s="83" customFormat="1" x14ac:dyDescent="0.2">
      <c r="A46" s="110" t="s">
        <v>60</v>
      </c>
      <c r="B46" s="94">
        <v>2742.0542789263718</v>
      </c>
      <c r="C46" s="86">
        <v>2806.0534763082856</v>
      </c>
      <c r="D46" s="86">
        <v>2905.4782049571095</v>
      </c>
      <c r="E46" s="86">
        <v>3009.8629361553399</v>
      </c>
      <c r="F46" s="86">
        <v>3027.3832869611319</v>
      </c>
      <c r="G46" s="86">
        <v>2989.7029144339049</v>
      </c>
      <c r="H46" s="95">
        <v>2941.7749216455854</v>
      </c>
    </row>
    <row r="47" spans="1:8" x14ac:dyDescent="0.2">
      <c r="A47" s="114" t="s">
        <v>61</v>
      </c>
      <c r="B47" s="96">
        <v>2523.7272990089791</v>
      </c>
      <c r="C47" s="85">
        <v>2574.3218008538411</v>
      </c>
      <c r="D47" s="85">
        <v>2671.1437994954263</v>
      </c>
      <c r="E47" s="85">
        <v>2748.6759262288742</v>
      </c>
      <c r="F47" s="85">
        <v>2774.1388174962653</v>
      </c>
      <c r="G47" s="85">
        <v>2750.359747760358</v>
      </c>
      <c r="H47" s="97">
        <v>2694.3628907064503</v>
      </c>
    </row>
    <row r="48" spans="1:8" x14ac:dyDescent="0.2">
      <c r="A48" s="115" t="s">
        <v>62</v>
      </c>
      <c r="B48" s="96">
        <v>2526.0370309458594</v>
      </c>
      <c r="C48" s="85">
        <v>2564.0138092434145</v>
      </c>
      <c r="D48" s="85">
        <v>2629.8410507007525</v>
      </c>
      <c r="E48" s="85">
        <v>2715.1752597728987</v>
      </c>
      <c r="F48" s="85">
        <v>2711.7998938698006</v>
      </c>
      <c r="G48" s="85">
        <v>2690.9027345905197</v>
      </c>
      <c r="H48" s="97">
        <v>2634.986894413446</v>
      </c>
    </row>
    <row r="49" spans="1:8" x14ac:dyDescent="0.2">
      <c r="A49" s="115" t="s">
        <v>63</v>
      </c>
      <c r="B49" s="96">
        <v>3063.5454482366367</v>
      </c>
      <c r="C49" s="85">
        <v>3128.9671594230572</v>
      </c>
      <c r="D49" s="85">
        <v>3202.6218429657529</v>
      </c>
      <c r="E49" s="85">
        <v>3281.3169845286357</v>
      </c>
      <c r="F49" s="85">
        <v>3272.4953152160865</v>
      </c>
      <c r="G49" s="85">
        <v>3213.16891158818</v>
      </c>
      <c r="H49" s="97">
        <v>3159.3186351658965</v>
      </c>
    </row>
    <row r="50" spans="1:8" x14ac:dyDescent="0.2">
      <c r="A50" s="115" t="s">
        <v>64</v>
      </c>
      <c r="B50" s="96">
        <v>2609.1660507718157</v>
      </c>
      <c r="C50" s="85">
        <v>2599.0814118065869</v>
      </c>
      <c r="D50" s="85">
        <v>2672.9771404279209</v>
      </c>
      <c r="E50" s="85">
        <v>2719.580415831063</v>
      </c>
      <c r="F50" s="85">
        <v>2718.14851527986</v>
      </c>
      <c r="G50" s="85">
        <v>2680.0422102222401</v>
      </c>
      <c r="H50" s="97">
        <v>2577.3747393419353</v>
      </c>
    </row>
    <row r="51" spans="1:8" x14ac:dyDescent="0.2">
      <c r="A51" s="114" t="s">
        <v>65</v>
      </c>
      <c r="B51" s="96">
        <v>3044.550321129545</v>
      </c>
      <c r="C51" s="85">
        <v>3144.2970890251572</v>
      </c>
      <c r="D51" s="85">
        <v>3253.97187126278</v>
      </c>
      <c r="E51" s="85">
        <v>3426.2704635447367</v>
      </c>
      <c r="F51" s="85">
        <v>3437.6966659610275</v>
      </c>
      <c r="G51" s="85">
        <v>3409.7233505572158</v>
      </c>
      <c r="H51" s="97">
        <v>3419.3964313630313</v>
      </c>
    </row>
    <row r="52" spans="1:8" x14ac:dyDescent="0.2">
      <c r="A52" s="114" t="s">
        <v>66</v>
      </c>
      <c r="B52" s="96">
        <v>2867.955334721375</v>
      </c>
      <c r="C52" s="85">
        <v>2925.1609654766044</v>
      </c>
      <c r="D52" s="85">
        <v>3020.2905694336728</v>
      </c>
      <c r="E52" s="85">
        <v>3117.9825915314636</v>
      </c>
      <c r="F52" s="85">
        <v>3129.7553126982684</v>
      </c>
      <c r="G52" s="85">
        <v>3085.5444803088812</v>
      </c>
      <c r="H52" s="97">
        <v>3038.437947847633</v>
      </c>
    </row>
    <row r="53" spans="1:8" x14ac:dyDescent="0.2">
      <c r="A53" s="116"/>
      <c r="B53" s="94" t="s">
        <v>511</v>
      </c>
      <c r="C53" s="86" t="s">
        <v>511</v>
      </c>
      <c r="D53" s="86" t="s">
        <v>511</v>
      </c>
      <c r="E53" s="86" t="s">
        <v>511</v>
      </c>
      <c r="F53" s="86" t="s">
        <v>511</v>
      </c>
      <c r="G53" s="86" t="s">
        <v>511</v>
      </c>
      <c r="H53" s="95" t="s">
        <v>511</v>
      </c>
    </row>
    <row r="54" spans="1:8" s="83" customFormat="1" x14ac:dyDescent="0.2">
      <c r="A54" s="110" t="s">
        <v>67</v>
      </c>
      <c r="B54" s="94">
        <v>2968.4433339701686</v>
      </c>
      <c r="C54" s="86">
        <v>2949.8325292864733</v>
      </c>
      <c r="D54" s="86">
        <v>2973.3099677370933</v>
      </c>
      <c r="E54" s="86">
        <v>3123.1691373920639</v>
      </c>
      <c r="F54" s="86">
        <v>3228.7999726537355</v>
      </c>
      <c r="G54" s="86">
        <v>3205.2024977456308</v>
      </c>
      <c r="H54" s="95">
        <v>3220.5297925090226</v>
      </c>
    </row>
    <row r="55" spans="1:8" x14ac:dyDescent="0.2">
      <c r="A55" s="114"/>
      <c r="B55" s="94" t="s">
        <v>511</v>
      </c>
      <c r="C55" s="86" t="s">
        <v>511</v>
      </c>
      <c r="D55" s="86" t="s">
        <v>511</v>
      </c>
      <c r="E55" s="86" t="s">
        <v>511</v>
      </c>
      <c r="F55" s="86" t="s">
        <v>511</v>
      </c>
      <c r="G55" s="86" t="s">
        <v>511</v>
      </c>
      <c r="H55" s="95" t="s">
        <v>511</v>
      </c>
    </row>
    <row r="56" spans="1:8" s="83" customFormat="1" x14ac:dyDescent="0.2">
      <c r="A56" s="110" t="s">
        <v>68</v>
      </c>
      <c r="B56" s="94">
        <v>1261.9880127617716</v>
      </c>
      <c r="C56" s="86">
        <v>1286.2350887732703</v>
      </c>
      <c r="D56" s="86">
        <v>1354.7939888788546</v>
      </c>
      <c r="E56" s="86">
        <v>1326.9592489307945</v>
      </c>
      <c r="F56" s="86">
        <v>1337.2497898573067</v>
      </c>
      <c r="G56" s="86">
        <v>1301.0169025678117</v>
      </c>
      <c r="H56" s="95">
        <v>1266.8449253330214</v>
      </c>
    </row>
    <row r="57" spans="1:8" x14ac:dyDescent="0.2">
      <c r="A57" s="114" t="s">
        <v>69</v>
      </c>
      <c r="B57" s="96">
        <v>1259.3994857916007</v>
      </c>
      <c r="C57" s="85">
        <v>1280.9093336549872</v>
      </c>
      <c r="D57" s="85">
        <v>1346.7802317527585</v>
      </c>
      <c r="E57" s="85">
        <v>1315.3770086600737</v>
      </c>
      <c r="F57" s="85">
        <v>1325.8575120225732</v>
      </c>
      <c r="G57" s="85">
        <v>1288.5048539003337</v>
      </c>
      <c r="H57" s="97">
        <v>1250.8122730481589</v>
      </c>
    </row>
    <row r="58" spans="1:8" x14ac:dyDescent="0.2">
      <c r="A58" s="114" t="s">
        <v>70</v>
      </c>
      <c r="B58" s="96">
        <v>1193.5229674352831</v>
      </c>
      <c r="C58" s="85">
        <v>1228.3664449724329</v>
      </c>
      <c r="D58" s="85">
        <v>1310.8743765414486</v>
      </c>
      <c r="E58" s="85">
        <v>1276.7866637856689</v>
      </c>
      <c r="F58" s="85">
        <v>1279.7687011887861</v>
      </c>
      <c r="G58" s="85">
        <v>1252.6470829041159</v>
      </c>
      <c r="H58" s="97">
        <v>1227.3032473119331</v>
      </c>
    </row>
    <row r="59" spans="1:8" x14ac:dyDescent="0.2">
      <c r="A59" s="114" t="s">
        <v>71</v>
      </c>
      <c r="B59" s="96">
        <v>1581.5656489909768</v>
      </c>
      <c r="C59" s="85">
        <v>1606.8596030723752</v>
      </c>
      <c r="D59" s="85">
        <v>1665.8468555467657</v>
      </c>
      <c r="E59" s="85">
        <v>1730.9580269693463</v>
      </c>
      <c r="F59" s="85">
        <v>1780.0205156365985</v>
      </c>
      <c r="G59" s="85">
        <v>1721.2719343613117</v>
      </c>
      <c r="H59" s="97">
        <v>1701.8585562921878</v>
      </c>
    </row>
    <row r="60" spans="1:8" x14ac:dyDescent="0.2">
      <c r="A60" s="116"/>
      <c r="B60" s="94" t="s">
        <v>511</v>
      </c>
      <c r="C60" s="86" t="s">
        <v>511</v>
      </c>
      <c r="D60" s="86" t="s">
        <v>511</v>
      </c>
      <c r="E60" s="86" t="s">
        <v>511</v>
      </c>
      <c r="F60" s="86" t="s">
        <v>511</v>
      </c>
      <c r="G60" s="86" t="s">
        <v>511</v>
      </c>
      <c r="H60" s="95" t="s">
        <v>511</v>
      </c>
    </row>
    <row r="61" spans="1:8" s="83" customFormat="1" x14ac:dyDescent="0.2">
      <c r="A61" s="110" t="s">
        <v>72</v>
      </c>
      <c r="B61" s="94">
        <v>2207.5576379307895</v>
      </c>
      <c r="C61" s="86">
        <v>2273.8210265452904</v>
      </c>
      <c r="D61" s="86">
        <v>2381.1040816120708</v>
      </c>
      <c r="E61" s="86">
        <v>2452.494429555637</v>
      </c>
      <c r="F61" s="86">
        <v>2503.2026055562555</v>
      </c>
      <c r="G61" s="86">
        <v>2493.4886142879332</v>
      </c>
      <c r="H61" s="95">
        <v>2488.033696958887</v>
      </c>
    </row>
    <row r="62" spans="1:8" x14ac:dyDescent="0.2">
      <c r="A62" s="117" t="s">
        <v>73</v>
      </c>
      <c r="B62" s="96">
        <v>1660.8878663411772</v>
      </c>
      <c r="C62" s="85">
        <v>1715.1607536056729</v>
      </c>
      <c r="D62" s="85">
        <v>1831.8955229688163</v>
      </c>
      <c r="E62" s="85">
        <v>1875.4827506709601</v>
      </c>
      <c r="F62" s="85">
        <v>1924.9889516608412</v>
      </c>
      <c r="G62" s="85">
        <v>1910.6513429005995</v>
      </c>
      <c r="H62" s="97">
        <v>1897.4622152984891</v>
      </c>
    </row>
    <row r="63" spans="1:8" x14ac:dyDescent="0.2">
      <c r="A63" s="117" t="s">
        <v>74</v>
      </c>
      <c r="B63" s="96">
        <v>1353.6689138633635</v>
      </c>
      <c r="C63" s="85">
        <v>1340.8848259034628</v>
      </c>
      <c r="D63" s="85">
        <v>1386.4323592656121</v>
      </c>
      <c r="E63" s="85">
        <v>1341.4307445571678</v>
      </c>
      <c r="F63" s="85">
        <v>1346.0896654255448</v>
      </c>
      <c r="G63" s="85">
        <v>1301.1924855445116</v>
      </c>
      <c r="H63" s="97">
        <v>1259.1584082406034</v>
      </c>
    </row>
    <row r="64" spans="1:8" x14ac:dyDescent="0.2">
      <c r="A64" s="117" t="s">
        <v>75</v>
      </c>
      <c r="B64" s="96">
        <v>6950.0530528021281</v>
      </c>
      <c r="C64" s="85">
        <v>7094.6594781527965</v>
      </c>
      <c r="D64" s="85">
        <v>7579.2956143938563</v>
      </c>
      <c r="E64" s="85">
        <v>8369.9991405814599</v>
      </c>
      <c r="F64" s="85">
        <v>8585.090049874183</v>
      </c>
      <c r="G64" s="85">
        <v>8669.93883980393</v>
      </c>
      <c r="H64" s="97">
        <v>8667.3803184849003</v>
      </c>
    </row>
    <row r="65" spans="1:11" x14ac:dyDescent="0.2">
      <c r="A65" s="117" t="s">
        <v>76</v>
      </c>
      <c r="B65" s="96">
        <v>3838.4282990246043</v>
      </c>
      <c r="C65" s="85">
        <v>3954.4792068202851</v>
      </c>
      <c r="D65" s="85">
        <v>4215.4265936484562</v>
      </c>
      <c r="E65" s="85">
        <v>4565.1182051878595</v>
      </c>
      <c r="F65" s="85">
        <v>4700.2418137021359</v>
      </c>
      <c r="G65" s="85">
        <v>4791.926828988986</v>
      </c>
      <c r="H65" s="97">
        <v>4802.612966465791</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5.75" x14ac:dyDescent="0.25">
      <c r="A2" s="91" t="s">
        <v>182</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15" customHeight="1" x14ac:dyDescent="0.2">
      <c r="A9" s="452" t="s">
        <v>101</v>
      </c>
      <c r="B9" s="452"/>
      <c r="C9" s="452"/>
      <c r="D9" s="452"/>
      <c r="E9" s="452"/>
      <c r="F9" s="452"/>
    </row>
    <row r="10" spans="1:6" s="123" customFormat="1" ht="37.5" customHeight="1" x14ac:dyDescent="0.2">
      <c r="A10" s="451" t="s">
        <v>116</v>
      </c>
      <c r="B10" s="451"/>
      <c r="C10" s="451"/>
      <c r="D10" s="451"/>
      <c r="E10" s="451"/>
      <c r="F10" s="451"/>
    </row>
    <row r="11" spans="1:6" ht="24" customHeight="1" x14ac:dyDescent="0.2">
      <c r="A11" s="451" t="s">
        <v>102</v>
      </c>
      <c r="B11" s="451"/>
      <c r="C11" s="451"/>
      <c r="D11" s="451"/>
      <c r="E11" s="451"/>
      <c r="F11" s="451"/>
    </row>
    <row r="12" spans="1:6" ht="12.75" customHeight="1" x14ac:dyDescent="0.2">
      <c r="A12" s="451" t="s">
        <v>114</v>
      </c>
      <c r="B12" s="451"/>
      <c r="C12" s="451"/>
      <c r="D12" s="451"/>
      <c r="E12" s="451"/>
      <c r="F12" s="451"/>
    </row>
    <row r="13" spans="1:6" ht="12" customHeight="1" x14ac:dyDescent="0.2">
      <c r="A13" s="452" t="s">
        <v>103</v>
      </c>
      <c r="B13" s="452"/>
      <c r="C13" s="452"/>
      <c r="D13" s="452"/>
      <c r="E13" s="452"/>
      <c r="F13" s="452"/>
    </row>
    <row r="14" spans="1:6" x14ac:dyDescent="0.2">
      <c r="A14" s="452" t="s">
        <v>104</v>
      </c>
      <c r="B14" s="452"/>
      <c r="C14" s="452"/>
      <c r="D14" s="452"/>
      <c r="E14" s="452"/>
      <c r="F14" s="452"/>
    </row>
    <row r="15" spans="1:6" s="123" customFormat="1" ht="35.25" customHeight="1" x14ac:dyDescent="0.2">
      <c r="A15" s="451" t="s">
        <v>324</v>
      </c>
      <c r="B15" s="451"/>
      <c r="C15" s="451"/>
      <c r="D15" s="451"/>
      <c r="E15" s="451"/>
      <c r="F15" s="451"/>
    </row>
    <row r="16" spans="1:6" ht="12" thickBot="1" x14ac:dyDescent="0.25">
      <c r="A16" s="82"/>
    </row>
    <row r="17" spans="1:11" ht="31.5" thickTop="1" thickBot="1" x14ac:dyDescent="0.3">
      <c r="A17" s="119" t="s">
        <v>183</v>
      </c>
      <c r="B17" s="120" t="s">
        <v>2</v>
      </c>
      <c r="C17" s="121" t="s">
        <v>3</v>
      </c>
      <c r="D17" s="121" t="s">
        <v>4</v>
      </c>
      <c r="E17" s="121" t="s">
        <v>5</v>
      </c>
      <c r="F17" s="121" t="s">
        <v>6</v>
      </c>
      <c r="G17" s="379" t="s">
        <v>7</v>
      </c>
      <c r="H17" s="380" t="s">
        <v>501</v>
      </c>
      <c r="I17" s="84"/>
      <c r="J17" s="84"/>
      <c r="K17" s="84"/>
    </row>
    <row r="18" spans="1:11" ht="12" thickTop="1" x14ac:dyDescent="0.2">
      <c r="A18" s="107" t="s">
        <v>105</v>
      </c>
      <c r="B18" s="134">
        <v>3828.7576965314715</v>
      </c>
      <c r="C18" s="135">
        <v>3934.0205815500326</v>
      </c>
      <c r="D18" s="135">
        <v>4043.4319759303739</v>
      </c>
      <c r="E18" s="135">
        <v>4088.6846664494265</v>
      </c>
      <c r="F18" s="135">
        <v>4096.6145601489434</v>
      </c>
      <c r="G18" s="135">
        <v>4210.2494391972787</v>
      </c>
      <c r="H18" s="136">
        <v>4185.6980984785177</v>
      </c>
    </row>
    <row r="19" spans="1:11" x14ac:dyDescent="0.2">
      <c r="A19" s="107"/>
      <c r="B19" s="94" t="s">
        <v>511</v>
      </c>
      <c r="C19" s="86" t="s">
        <v>511</v>
      </c>
      <c r="D19" s="86" t="s">
        <v>511</v>
      </c>
      <c r="E19" s="86" t="s">
        <v>511</v>
      </c>
      <c r="F19" s="86" t="s">
        <v>511</v>
      </c>
      <c r="G19" s="86" t="s">
        <v>511</v>
      </c>
      <c r="H19" s="95" t="s">
        <v>511</v>
      </c>
    </row>
    <row r="20" spans="1:11" s="83" customFormat="1" x14ac:dyDescent="0.2">
      <c r="A20" s="108" t="s">
        <v>41</v>
      </c>
      <c r="B20" s="94">
        <v>4816.6784389278955</v>
      </c>
      <c r="C20" s="86">
        <v>4960.104397197957</v>
      </c>
      <c r="D20" s="86">
        <v>5086.4728345147323</v>
      </c>
      <c r="E20" s="86">
        <v>5119.574339933899</v>
      </c>
      <c r="F20" s="86">
        <v>5111.7872740198327</v>
      </c>
      <c r="G20" s="86">
        <v>5220.8524166369789</v>
      </c>
      <c r="H20" s="95">
        <v>5183.5024443966113</v>
      </c>
    </row>
    <row r="21" spans="1:11" x14ac:dyDescent="0.2">
      <c r="A21" s="108"/>
      <c r="B21" s="94" t="s">
        <v>511</v>
      </c>
      <c r="C21" s="86" t="s">
        <v>511</v>
      </c>
      <c r="D21" s="86" t="s">
        <v>511</v>
      </c>
      <c r="E21" s="86" t="s">
        <v>511</v>
      </c>
      <c r="F21" s="86" t="s">
        <v>511</v>
      </c>
      <c r="G21" s="86" t="s">
        <v>511</v>
      </c>
      <c r="H21" s="95" t="s">
        <v>511</v>
      </c>
    </row>
    <row r="22" spans="1:11" s="87" customFormat="1" x14ac:dyDescent="0.2">
      <c r="A22" s="108" t="s">
        <v>42</v>
      </c>
      <c r="B22" s="94">
        <v>8004.0841247614344</v>
      </c>
      <c r="C22" s="86">
        <v>8196.7091523285035</v>
      </c>
      <c r="D22" s="86">
        <v>8265.7117259603274</v>
      </c>
      <c r="E22" s="86">
        <v>8251.3500587829567</v>
      </c>
      <c r="F22" s="86">
        <v>8187.4781892796746</v>
      </c>
      <c r="G22" s="86">
        <v>8326.0839573334488</v>
      </c>
      <c r="H22" s="95">
        <v>8273.5634278823691</v>
      </c>
    </row>
    <row r="23" spans="1:11" s="88" customFormat="1" x14ac:dyDescent="0.2">
      <c r="A23" s="109"/>
      <c r="B23" s="94" t="s">
        <v>511</v>
      </c>
      <c r="C23" s="86" t="s">
        <v>511</v>
      </c>
      <c r="D23" s="86" t="s">
        <v>511</v>
      </c>
      <c r="E23" s="86" t="s">
        <v>511</v>
      </c>
      <c r="F23" s="86" t="s">
        <v>511</v>
      </c>
      <c r="G23" s="86" t="s">
        <v>511</v>
      </c>
      <c r="H23" s="95" t="s">
        <v>511</v>
      </c>
    </row>
    <row r="24" spans="1:11" s="87" customFormat="1" x14ac:dyDescent="0.2">
      <c r="A24" s="110" t="s">
        <v>43</v>
      </c>
      <c r="B24" s="94">
        <v>8005.4771890392476</v>
      </c>
      <c r="C24" s="86">
        <v>8191.1031645111543</v>
      </c>
      <c r="D24" s="86">
        <v>8255.3529213428119</v>
      </c>
      <c r="E24" s="86">
        <v>8241.0218105812801</v>
      </c>
      <c r="F24" s="86">
        <v>8179.0724344897544</v>
      </c>
      <c r="G24" s="86">
        <v>8318.7684958462632</v>
      </c>
      <c r="H24" s="95">
        <v>8263.5826227812777</v>
      </c>
    </row>
    <row r="25" spans="1:11" s="88" customFormat="1" x14ac:dyDescent="0.2">
      <c r="A25" s="111" t="s">
        <v>44</v>
      </c>
      <c r="B25" s="96">
        <v>13555.764891323273</v>
      </c>
      <c r="C25" s="85">
        <v>13808.026147751683</v>
      </c>
      <c r="D25" s="85">
        <v>13727.816963608449</v>
      </c>
      <c r="E25" s="85">
        <v>13606.400488228715</v>
      </c>
      <c r="F25" s="85">
        <v>13290.151176929074</v>
      </c>
      <c r="G25" s="85">
        <v>13418.329337392182</v>
      </c>
      <c r="H25" s="97">
        <v>13165.273957714251</v>
      </c>
    </row>
    <row r="26" spans="1:11" s="88" customFormat="1" x14ac:dyDescent="0.2">
      <c r="A26" s="111" t="s">
        <v>45</v>
      </c>
      <c r="B26" s="96">
        <v>4818.0095244842641</v>
      </c>
      <c r="C26" s="85">
        <v>4859.8727355777974</v>
      </c>
      <c r="D26" s="85">
        <v>4877.8577230041228</v>
      </c>
      <c r="E26" s="85">
        <v>4831.547419364033</v>
      </c>
      <c r="F26" s="85">
        <v>4865.0446415442211</v>
      </c>
      <c r="G26" s="85">
        <v>4941.6893655842568</v>
      </c>
      <c r="H26" s="97">
        <v>4920.817852226799</v>
      </c>
    </row>
    <row r="27" spans="1:11" s="88" customFormat="1" x14ac:dyDescent="0.2">
      <c r="A27" s="111" t="s">
        <v>46</v>
      </c>
      <c r="B27" s="96">
        <v>3336.2309590565378</v>
      </c>
      <c r="C27" s="85">
        <v>3349.3151812946348</v>
      </c>
      <c r="D27" s="85">
        <v>3404.9374115900423</v>
      </c>
      <c r="E27" s="85">
        <v>3374.4846117170418</v>
      </c>
      <c r="F27" s="85">
        <v>3456.6825362906648</v>
      </c>
      <c r="G27" s="85">
        <v>3475.3146259442674</v>
      </c>
      <c r="H27" s="97">
        <v>3472.414363678658</v>
      </c>
    </row>
    <row r="28" spans="1:11" s="88" customFormat="1" x14ac:dyDescent="0.2">
      <c r="A28" s="111" t="s">
        <v>47</v>
      </c>
      <c r="B28" s="96">
        <v>7069.6342197013228</v>
      </c>
      <c r="C28" s="85">
        <v>7262.8068817162703</v>
      </c>
      <c r="D28" s="85">
        <v>7561.9273062165994</v>
      </c>
      <c r="E28" s="85">
        <v>7888.7542522249814</v>
      </c>
      <c r="F28" s="85">
        <v>7807.0473723617442</v>
      </c>
      <c r="G28" s="85">
        <v>8475.6774793897603</v>
      </c>
      <c r="H28" s="97">
        <v>7926.1951025003573</v>
      </c>
    </row>
    <row r="29" spans="1:11" s="88" customFormat="1" x14ac:dyDescent="0.2">
      <c r="A29" s="111" t="s">
        <v>48</v>
      </c>
      <c r="B29" s="96">
        <v>7349.8249882853152</v>
      </c>
      <c r="C29" s="85">
        <v>7723.5232929643435</v>
      </c>
      <c r="D29" s="85">
        <v>7943.6248560844824</v>
      </c>
      <c r="E29" s="85">
        <v>7987.2092763329129</v>
      </c>
      <c r="F29" s="85">
        <v>7950.8513852912083</v>
      </c>
      <c r="G29" s="85">
        <v>8237.8558384442804</v>
      </c>
      <c r="H29" s="97">
        <v>8259.7711771597296</v>
      </c>
    </row>
    <row r="30" spans="1:11" s="88" customFormat="1" x14ac:dyDescent="0.2">
      <c r="A30" s="111"/>
      <c r="B30" s="94" t="s">
        <v>511</v>
      </c>
      <c r="C30" s="86" t="s">
        <v>511</v>
      </c>
      <c r="D30" s="86" t="s">
        <v>511</v>
      </c>
      <c r="E30" s="86" t="s">
        <v>511</v>
      </c>
      <c r="F30" s="86" t="s">
        <v>511</v>
      </c>
      <c r="G30" s="86" t="s">
        <v>511</v>
      </c>
      <c r="H30" s="95" t="s">
        <v>511</v>
      </c>
    </row>
    <row r="31" spans="1:11" s="87" customFormat="1" x14ac:dyDescent="0.2">
      <c r="A31" s="110" t="s">
        <v>49</v>
      </c>
      <c r="B31" s="94">
        <v>7954.0868522650489</v>
      </c>
      <c r="C31" s="86">
        <v>8413.4706458615019</v>
      </c>
      <c r="D31" s="86">
        <v>8707.0582873064814</v>
      </c>
      <c r="E31" s="86">
        <v>8739.6590297233561</v>
      </c>
      <c r="F31" s="86">
        <v>8604.228958833286</v>
      </c>
      <c r="G31" s="86">
        <v>8689.6696190485982</v>
      </c>
      <c r="H31" s="95">
        <v>8767.3076657876463</v>
      </c>
    </row>
    <row r="32" spans="1:11" x14ac:dyDescent="0.2">
      <c r="A32" s="111" t="s">
        <v>50</v>
      </c>
      <c r="B32" s="96">
        <v>10182.468332583499</v>
      </c>
      <c r="C32" s="85">
        <v>10194.797566351424</v>
      </c>
      <c r="D32" s="85">
        <v>10052.494137913714</v>
      </c>
      <c r="E32" s="85">
        <v>9860.3102522878507</v>
      </c>
      <c r="F32" s="85">
        <v>9708.5822632674317</v>
      </c>
      <c r="G32" s="85">
        <v>9828.633134837326</v>
      </c>
      <c r="H32" s="97">
        <v>9820.7335653281334</v>
      </c>
    </row>
    <row r="33" spans="1:8" x14ac:dyDescent="0.2">
      <c r="A33" s="111" t="s">
        <v>51</v>
      </c>
      <c r="B33" s="96">
        <v>4979.8791353320657</v>
      </c>
      <c r="C33" s="85">
        <v>5145.0351038787985</v>
      </c>
      <c r="D33" s="85">
        <v>6314.6097307606442</v>
      </c>
      <c r="E33" s="85">
        <v>6506.5690685514119</v>
      </c>
      <c r="F33" s="85">
        <v>5849.9112720358862</v>
      </c>
      <c r="G33" s="85">
        <v>5337.015236727716</v>
      </c>
      <c r="H33" s="97">
        <v>5226.1967343796123</v>
      </c>
    </row>
    <row r="34" spans="1:8" x14ac:dyDescent="0.2">
      <c r="A34" s="111" t="s">
        <v>52</v>
      </c>
      <c r="B34" s="96">
        <v>3934.7828965229041</v>
      </c>
      <c r="C34" s="85">
        <v>3964.6378663503251</v>
      </c>
      <c r="D34" s="85">
        <v>5163.0066834053105</v>
      </c>
      <c r="E34" s="85">
        <v>5280.3654459837544</v>
      </c>
      <c r="F34" s="85">
        <v>4255.4080667989274</v>
      </c>
      <c r="G34" s="85">
        <v>3851.9007369463297</v>
      </c>
      <c r="H34" s="97">
        <v>3928.436303744646</v>
      </c>
    </row>
    <row r="35" spans="1:8" x14ac:dyDescent="0.2">
      <c r="A35" s="111" t="s">
        <v>53</v>
      </c>
      <c r="B35" s="96">
        <v>6296.6728762748853</v>
      </c>
      <c r="C35" s="85">
        <v>5144.3095389742184</v>
      </c>
      <c r="D35" s="85">
        <v>4867.9731032126956</v>
      </c>
      <c r="E35" s="85">
        <v>4986.4384381222126</v>
      </c>
      <c r="F35" s="85">
        <v>4598.8914972316652</v>
      </c>
      <c r="G35" s="85">
        <v>4977.0552234042252</v>
      </c>
      <c r="H35" s="97">
        <v>5391.018462402244</v>
      </c>
    </row>
    <row r="36" spans="1:8" x14ac:dyDescent="0.2">
      <c r="A36" s="111" t="s">
        <v>54</v>
      </c>
      <c r="B36" s="96">
        <v>5146.9440627382164</v>
      </c>
      <c r="C36" s="85">
        <v>4842.6387593975878</v>
      </c>
      <c r="D36" s="85">
        <v>5134.1965497001956</v>
      </c>
      <c r="E36" s="85">
        <v>5086.4852468083809</v>
      </c>
      <c r="F36" s="85">
        <v>4572.3404377895622</v>
      </c>
      <c r="G36" s="85">
        <v>5247.437414291996</v>
      </c>
      <c r="H36" s="97">
        <v>5391.5362277537915</v>
      </c>
    </row>
    <row r="37" spans="1:8" x14ac:dyDescent="0.2">
      <c r="A37" s="112"/>
      <c r="B37" s="94" t="s">
        <v>511</v>
      </c>
      <c r="C37" s="86" t="s">
        <v>511</v>
      </c>
      <c r="D37" s="86" t="s">
        <v>511</v>
      </c>
      <c r="E37" s="86" t="s">
        <v>511</v>
      </c>
      <c r="F37" s="86" t="s">
        <v>511</v>
      </c>
      <c r="G37" s="86" t="s">
        <v>511</v>
      </c>
      <c r="H37" s="95" t="s">
        <v>511</v>
      </c>
    </row>
    <row r="38" spans="1:8" x14ac:dyDescent="0.2">
      <c r="A38" s="109"/>
      <c r="B38" s="94" t="s">
        <v>511</v>
      </c>
      <c r="C38" s="86" t="s">
        <v>511</v>
      </c>
      <c r="D38" s="86" t="s">
        <v>511</v>
      </c>
      <c r="E38" s="86" t="s">
        <v>511</v>
      </c>
      <c r="F38" s="86" t="s">
        <v>511</v>
      </c>
      <c r="G38" s="86" t="s">
        <v>511</v>
      </c>
      <c r="H38" s="95" t="s">
        <v>511</v>
      </c>
    </row>
    <row r="39" spans="1:8" s="83" customFormat="1" x14ac:dyDescent="0.2">
      <c r="A39" s="113" t="s">
        <v>55</v>
      </c>
      <c r="B39" s="94">
        <v>3395.7317875389558</v>
      </c>
      <c r="C39" s="86">
        <v>3497.6602993033021</v>
      </c>
      <c r="D39" s="86">
        <v>3605.525909327052</v>
      </c>
      <c r="E39" s="86">
        <v>3641.442370097569</v>
      </c>
      <c r="F39" s="86">
        <v>3646.7744733839195</v>
      </c>
      <c r="G39" s="86">
        <v>3755.3749000967387</v>
      </c>
      <c r="H39" s="95">
        <v>3734.1526316194654</v>
      </c>
    </row>
    <row r="40" spans="1:8" x14ac:dyDescent="0.2">
      <c r="A40" s="108"/>
      <c r="B40" s="94" t="s">
        <v>511</v>
      </c>
      <c r="C40" s="86" t="s">
        <v>511</v>
      </c>
      <c r="D40" s="86" t="s">
        <v>511</v>
      </c>
      <c r="E40" s="86" t="s">
        <v>511</v>
      </c>
      <c r="F40" s="86" t="s">
        <v>511</v>
      </c>
      <c r="G40" s="86" t="s">
        <v>511</v>
      </c>
      <c r="H40" s="95" t="s">
        <v>511</v>
      </c>
    </row>
    <row r="41" spans="1:8" s="83" customFormat="1" x14ac:dyDescent="0.2">
      <c r="A41" s="110" t="s">
        <v>56</v>
      </c>
      <c r="B41" s="94">
        <v>4010.4695621134647</v>
      </c>
      <c r="C41" s="86">
        <v>4146.6482362073684</v>
      </c>
      <c r="D41" s="86">
        <v>4282.7462822626248</v>
      </c>
      <c r="E41" s="86">
        <v>4316.3698680831885</v>
      </c>
      <c r="F41" s="86">
        <v>4311.1165172924811</v>
      </c>
      <c r="G41" s="86">
        <v>4425.7111018896767</v>
      </c>
      <c r="H41" s="95">
        <v>4383.6291033658672</v>
      </c>
    </row>
    <row r="42" spans="1:8" x14ac:dyDescent="0.2">
      <c r="A42" s="114" t="s">
        <v>57</v>
      </c>
      <c r="B42" s="96">
        <v>4746.8334704266617</v>
      </c>
      <c r="C42" s="85">
        <v>4883.5664683826262</v>
      </c>
      <c r="D42" s="85">
        <v>4973.8464174480659</v>
      </c>
      <c r="E42" s="85">
        <v>4945.5073712871699</v>
      </c>
      <c r="F42" s="85">
        <v>4900.7314967018956</v>
      </c>
      <c r="G42" s="85">
        <v>4939.0886640804501</v>
      </c>
      <c r="H42" s="97">
        <v>4877.0021818913165</v>
      </c>
    </row>
    <row r="43" spans="1:8" x14ac:dyDescent="0.2">
      <c r="A43" s="114" t="s">
        <v>58</v>
      </c>
      <c r="B43" s="96">
        <v>4472.8877610753098</v>
      </c>
      <c r="C43" s="85">
        <v>4565.5366153433415</v>
      </c>
      <c r="D43" s="85">
        <v>4629.7587898854581</v>
      </c>
      <c r="E43" s="85">
        <v>4636.8867392042494</v>
      </c>
      <c r="F43" s="85">
        <v>4545.1877193109931</v>
      </c>
      <c r="G43" s="85">
        <v>4485.4855100121995</v>
      </c>
      <c r="H43" s="97">
        <v>4361.3568485760943</v>
      </c>
    </row>
    <row r="44" spans="1:8" x14ac:dyDescent="0.2">
      <c r="A44" s="114" t="s">
        <v>59</v>
      </c>
      <c r="B44" s="96">
        <v>4129.3260626420151</v>
      </c>
      <c r="C44" s="85">
        <v>4223.4156931443549</v>
      </c>
      <c r="D44" s="85">
        <v>4336.3430547619737</v>
      </c>
      <c r="E44" s="85">
        <v>4398.206972466317</v>
      </c>
      <c r="F44" s="85">
        <v>4424.2909677295629</v>
      </c>
      <c r="G44" s="85">
        <v>4500.526729632149</v>
      </c>
      <c r="H44" s="97">
        <v>4473.9594838378252</v>
      </c>
    </row>
    <row r="45" spans="1:8" x14ac:dyDescent="0.2">
      <c r="A45" s="114"/>
      <c r="B45" s="94" t="s">
        <v>511</v>
      </c>
      <c r="C45" s="86" t="s">
        <v>511</v>
      </c>
      <c r="D45" s="86" t="s">
        <v>511</v>
      </c>
      <c r="E45" s="86" t="s">
        <v>511</v>
      </c>
      <c r="F45" s="86" t="s">
        <v>511</v>
      </c>
      <c r="G45" s="86" t="s">
        <v>511</v>
      </c>
      <c r="H45" s="95" t="s">
        <v>511</v>
      </c>
    </row>
    <row r="46" spans="1:8" s="83" customFormat="1" x14ac:dyDescent="0.2">
      <c r="A46" s="110" t="s">
        <v>60</v>
      </c>
      <c r="B46" s="94">
        <v>4423.6854983108278</v>
      </c>
      <c r="C46" s="86">
        <v>4535.8855704801254</v>
      </c>
      <c r="D46" s="86">
        <v>4657.8640043400883</v>
      </c>
      <c r="E46" s="86">
        <v>4676.9655211020672</v>
      </c>
      <c r="F46" s="86">
        <v>4659.2671996192375</v>
      </c>
      <c r="G46" s="86">
        <v>4734.3678776947199</v>
      </c>
      <c r="H46" s="95">
        <v>4703.7527509978318</v>
      </c>
    </row>
    <row r="47" spans="1:8" x14ac:dyDescent="0.2">
      <c r="A47" s="114" t="s">
        <v>61</v>
      </c>
      <c r="B47" s="96">
        <v>4266.7790031388286</v>
      </c>
      <c r="C47" s="85">
        <v>4370.1281738176776</v>
      </c>
      <c r="D47" s="85">
        <v>4494.3989375295323</v>
      </c>
      <c r="E47" s="85">
        <v>4513.737414516223</v>
      </c>
      <c r="F47" s="85">
        <v>4505.3431552199936</v>
      </c>
      <c r="G47" s="85">
        <v>4584.81712168176</v>
      </c>
      <c r="H47" s="97">
        <v>4544.1547158819667</v>
      </c>
    </row>
    <row r="48" spans="1:8" x14ac:dyDescent="0.2">
      <c r="A48" s="115" t="s">
        <v>62</v>
      </c>
      <c r="B48" s="96">
        <v>4233.0973753393382</v>
      </c>
      <c r="C48" s="85">
        <v>4305.4089146291599</v>
      </c>
      <c r="D48" s="85">
        <v>4379.9107940612221</v>
      </c>
      <c r="E48" s="85">
        <v>4374.2112211901804</v>
      </c>
      <c r="F48" s="85">
        <v>4326.7029640948522</v>
      </c>
      <c r="G48" s="85">
        <v>4427.1300706606889</v>
      </c>
      <c r="H48" s="97">
        <v>4391.9259169549878</v>
      </c>
    </row>
    <row r="49" spans="1:8" x14ac:dyDescent="0.2">
      <c r="A49" s="115" t="s">
        <v>63</v>
      </c>
      <c r="B49" s="96">
        <v>4464.8407822039098</v>
      </c>
      <c r="C49" s="85">
        <v>4542.9026023286733</v>
      </c>
      <c r="D49" s="85">
        <v>4663.333598692182</v>
      </c>
      <c r="E49" s="85">
        <v>4647.2087861663831</v>
      </c>
      <c r="F49" s="85">
        <v>4606.967155034652</v>
      </c>
      <c r="G49" s="85">
        <v>4699.3638657976435</v>
      </c>
      <c r="H49" s="97">
        <v>4648.8114437011809</v>
      </c>
    </row>
    <row r="50" spans="1:8" x14ac:dyDescent="0.2">
      <c r="A50" s="115" t="s">
        <v>64</v>
      </c>
      <c r="B50" s="96">
        <v>4704.4043898432092</v>
      </c>
      <c r="C50" s="85">
        <v>4738.8449865571492</v>
      </c>
      <c r="D50" s="85">
        <v>4837.4167529687056</v>
      </c>
      <c r="E50" s="85">
        <v>4839.1809384950266</v>
      </c>
      <c r="F50" s="85">
        <v>4787.2717576838049</v>
      </c>
      <c r="G50" s="85">
        <v>4826.6115320563467</v>
      </c>
      <c r="H50" s="97">
        <v>4746.9874406855697</v>
      </c>
    </row>
    <row r="51" spans="1:8" x14ac:dyDescent="0.2">
      <c r="A51" s="114" t="s">
        <v>65</v>
      </c>
      <c r="B51" s="96">
        <v>4638.5449670984999</v>
      </c>
      <c r="C51" s="85">
        <v>4775.5251921446561</v>
      </c>
      <c r="D51" s="85">
        <v>4909.3524282403614</v>
      </c>
      <c r="E51" s="85">
        <v>4943.0662867871652</v>
      </c>
      <c r="F51" s="85">
        <v>4914.063388325917</v>
      </c>
      <c r="G51" s="85">
        <v>4987.6295617172636</v>
      </c>
      <c r="H51" s="97">
        <v>5023.355639972131</v>
      </c>
    </row>
    <row r="52" spans="1:8" x14ac:dyDescent="0.2">
      <c r="A52" s="114" t="s">
        <v>66</v>
      </c>
      <c r="B52" s="96">
        <v>4516.2664175177524</v>
      </c>
      <c r="C52" s="85">
        <v>4622.909703565877</v>
      </c>
      <c r="D52" s="85">
        <v>4731.6145950223045</v>
      </c>
      <c r="E52" s="85">
        <v>4740.2489245694369</v>
      </c>
      <c r="F52" s="85">
        <v>4717.6914807880003</v>
      </c>
      <c r="G52" s="85">
        <v>4800.1594812156691</v>
      </c>
      <c r="H52" s="97">
        <v>4759.481704497065</v>
      </c>
    </row>
    <row r="53" spans="1:8" x14ac:dyDescent="0.2">
      <c r="A53" s="116"/>
      <c r="B53" s="94" t="s">
        <v>511</v>
      </c>
      <c r="C53" s="86" t="s">
        <v>511</v>
      </c>
      <c r="D53" s="86" t="s">
        <v>511</v>
      </c>
      <c r="E53" s="86" t="s">
        <v>511</v>
      </c>
      <c r="F53" s="86" t="s">
        <v>511</v>
      </c>
      <c r="G53" s="86" t="s">
        <v>511</v>
      </c>
      <c r="H53" s="95" t="s">
        <v>511</v>
      </c>
    </row>
    <row r="54" spans="1:8" s="83" customFormat="1" x14ac:dyDescent="0.2">
      <c r="A54" s="110" t="s">
        <v>67</v>
      </c>
      <c r="B54" s="94">
        <v>4287.9449336025482</v>
      </c>
      <c r="C54" s="86">
        <v>4432.0437871787053</v>
      </c>
      <c r="D54" s="86">
        <v>4529.4865797287339</v>
      </c>
      <c r="E54" s="86">
        <v>4545.7831900922247</v>
      </c>
      <c r="F54" s="86">
        <v>4555.7958994087321</v>
      </c>
      <c r="G54" s="86">
        <v>4608.0877748137091</v>
      </c>
      <c r="H54" s="95">
        <v>4610.2472495474403</v>
      </c>
    </row>
    <row r="55" spans="1:8" x14ac:dyDescent="0.2">
      <c r="A55" s="114"/>
      <c r="B55" s="94" t="s">
        <v>511</v>
      </c>
      <c r="C55" s="86" t="s">
        <v>511</v>
      </c>
      <c r="D55" s="86" t="s">
        <v>511</v>
      </c>
      <c r="E55" s="86" t="s">
        <v>511</v>
      </c>
      <c r="F55" s="86" t="s">
        <v>511</v>
      </c>
      <c r="G55" s="86" t="s">
        <v>511</v>
      </c>
      <c r="H55" s="95" t="s">
        <v>511</v>
      </c>
    </row>
    <row r="56" spans="1:8" s="83" customFormat="1" x14ac:dyDescent="0.2">
      <c r="A56" s="110" t="s">
        <v>68</v>
      </c>
      <c r="B56" s="94">
        <v>2188.7485888987108</v>
      </c>
      <c r="C56" s="86">
        <v>2254.8565575885618</v>
      </c>
      <c r="D56" s="86">
        <v>2333.598268013473</v>
      </c>
      <c r="E56" s="86">
        <v>2372.2854965985903</v>
      </c>
      <c r="F56" s="86">
        <v>2392.1552951702397</v>
      </c>
      <c r="G56" s="86">
        <v>2530.193641633964</v>
      </c>
      <c r="H56" s="95">
        <v>2539.4515518634762</v>
      </c>
    </row>
    <row r="57" spans="1:8" x14ac:dyDescent="0.2">
      <c r="A57" s="114" t="s">
        <v>69</v>
      </c>
      <c r="B57" s="96">
        <v>2174.9607859537191</v>
      </c>
      <c r="C57" s="85">
        <v>2235.253527901903</v>
      </c>
      <c r="D57" s="85">
        <v>2309.6012463667098</v>
      </c>
      <c r="E57" s="85">
        <v>2348.2677865184132</v>
      </c>
      <c r="F57" s="85">
        <v>2370.8084255487306</v>
      </c>
      <c r="G57" s="85">
        <v>2515.3425030322624</v>
      </c>
      <c r="H57" s="97">
        <v>2519.3423769653364</v>
      </c>
    </row>
    <row r="58" spans="1:8" x14ac:dyDescent="0.2">
      <c r="A58" s="114" t="s">
        <v>70</v>
      </c>
      <c r="B58" s="96">
        <v>2160.525657646333</v>
      </c>
      <c r="C58" s="85">
        <v>2242.7914400623063</v>
      </c>
      <c r="D58" s="85">
        <v>2336.3287609058625</v>
      </c>
      <c r="E58" s="85">
        <v>2368.5813082067571</v>
      </c>
      <c r="F58" s="85">
        <v>2378.0868941489234</v>
      </c>
      <c r="G58" s="85">
        <v>2502.6218673835792</v>
      </c>
      <c r="H58" s="97">
        <v>2527.3226760285588</v>
      </c>
    </row>
    <row r="59" spans="1:8" x14ac:dyDescent="0.2">
      <c r="A59" s="114" t="s">
        <v>71</v>
      </c>
      <c r="B59" s="96">
        <v>2556.3836214333037</v>
      </c>
      <c r="C59" s="85">
        <v>2650.1602871819164</v>
      </c>
      <c r="D59" s="85">
        <v>2739.0099517006029</v>
      </c>
      <c r="E59" s="85">
        <v>2806.9354066379642</v>
      </c>
      <c r="F59" s="85">
        <v>2835.2375712616604</v>
      </c>
      <c r="G59" s="85">
        <v>2908.2124205265691</v>
      </c>
      <c r="H59" s="97">
        <v>2936.5405517819395</v>
      </c>
    </row>
    <row r="60" spans="1:8" x14ac:dyDescent="0.2">
      <c r="A60" s="116"/>
      <c r="B60" s="94" t="s">
        <v>511</v>
      </c>
      <c r="C60" s="86" t="s">
        <v>511</v>
      </c>
      <c r="D60" s="86" t="s">
        <v>511</v>
      </c>
      <c r="E60" s="86" t="s">
        <v>511</v>
      </c>
      <c r="F60" s="86" t="s">
        <v>511</v>
      </c>
      <c r="G60" s="86" t="s">
        <v>511</v>
      </c>
      <c r="H60" s="95" t="s">
        <v>511</v>
      </c>
    </row>
    <row r="61" spans="1:8" s="83" customFormat="1" x14ac:dyDescent="0.2">
      <c r="A61" s="110" t="s">
        <v>72</v>
      </c>
      <c r="B61" s="94">
        <v>3447.1308625301972</v>
      </c>
      <c r="C61" s="86">
        <v>3566.3888592274657</v>
      </c>
      <c r="D61" s="86">
        <v>3666.6577363712026</v>
      </c>
      <c r="E61" s="86">
        <v>3685.4387945052058</v>
      </c>
      <c r="F61" s="86">
        <v>3694.2821570265237</v>
      </c>
      <c r="G61" s="86">
        <v>3797.2629077062879</v>
      </c>
      <c r="H61" s="95">
        <v>3810.5839032599524</v>
      </c>
    </row>
    <row r="62" spans="1:8" x14ac:dyDescent="0.2">
      <c r="A62" s="117" t="s">
        <v>73</v>
      </c>
      <c r="B62" s="96">
        <v>2802.2716933445286</v>
      </c>
      <c r="C62" s="85">
        <v>2901.9651834470715</v>
      </c>
      <c r="D62" s="85">
        <v>3017.7965321738252</v>
      </c>
      <c r="E62" s="85">
        <v>3065.2134928298797</v>
      </c>
      <c r="F62" s="85">
        <v>3094.1008843662185</v>
      </c>
      <c r="G62" s="85">
        <v>3201.0431124562233</v>
      </c>
      <c r="H62" s="97">
        <v>3209.914481605404</v>
      </c>
    </row>
    <row r="63" spans="1:8" x14ac:dyDescent="0.2">
      <c r="A63" s="117" t="s">
        <v>74</v>
      </c>
      <c r="B63" s="96">
        <v>2151.394311152816</v>
      </c>
      <c r="C63" s="85">
        <v>2170.1277030305405</v>
      </c>
      <c r="D63" s="85">
        <v>2216.6905372470392</v>
      </c>
      <c r="E63" s="85">
        <v>2228.1647088318773</v>
      </c>
      <c r="F63" s="85">
        <v>2224.9648932346777</v>
      </c>
      <c r="G63" s="85">
        <v>2351.4240137371512</v>
      </c>
      <c r="H63" s="97">
        <v>2378.0123808169751</v>
      </c>
    </row>
    <row r="64" spans="1:8" x14ac:dyDescent="0.2">
      <c r="A64" s="117" t="s">
        <v>75</v>
      </c>
      <c r="B64" s="96">
        <v>9360.2150823145239</v>
      </c>
      <c r="C64" s="85">
        <v>9601.2871720850017</v>
      </c>
      <c r="D64" s="85">
        <v>10080.303660300469</v>
      </c>
      <c r="E64" s="85">
        <v>10328.47427751006</v>
      </c>
      <c r="F64" s="85">
        <v>10278.857228971063</v>
      </c>
      <c r="G64" s="85">
        <v>10334.110171405098</v>
      </c>
      <c r="H64" s="97">
        <v>10158.539037542225</v>
      </c>
    </row>
    <row r="65" spans="1:11" x14ac:dyDescent="0.2">
      <c r="A65" s="117" t="s">
        <v>76</v>
      </c>
      <c r="B65" s="96">
        <v>5843.2200915976337</v>
      </c>
      <c r="C65" s="85">
        <v>6005.8849616912757</v>
      </c>
      <c r="D65" s="85">
        <v>6283.2193338141915</v>
      </c>
      <c r="E65" s="85">
        <v>6415.2654543122044</v>
      </c>
      <c r="F65" s="85">
        <v>6458.3273103485581</v>
      </c>
      <c r="G65" s="85">
        <v>6573.1785220301917</v>
      </c>
      <c r="H65" s="97">
        <v>6539.0241759253586</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8" orientation="landscape" r:id="rId1"/>
  <headerFooter>
    <oddHeader>&amp;CDH Headline HCHS Paybill Metrics (Experimental)</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34" sqref="E34"/>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5.75" x14ac:dyDescent="0.25">
      <c r="A2" s="91" t="s">
        <v>184</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5.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218</v>
      </c>
      <c r="B17" s="120" t="s">
        <v>2</v>
      </c>
      <c r="C17" s="121" t="s">
        <v>3</v>
      </c>
      <c r="D17" s="121" t="s">
        <v>4</v>
      </c>
      <c r="E17" s="121" t="s">
        <v>5</v>
      </c>
      <c r="F17" s="121" t="s">
        <v>6</v>
      </c>
      <c r="G17" s="379" t="s">
        <v>7</v>
      </c>
      <c r="H17" s="380" t="s">
        <v>501</v>
      </c>
      <c r="I17" s="84"/>
      <c r="J17" s="84"/>
      <c r="K17" s="84"/>
    </row>
    <row r="18" spans="1:11" ht="12" thickTop="1" x14ac:dyDescent="0.2">
      <c r="A18" s="107" t="s">
        <v>105</v>
      </c>
      <c r="B18" s="134">
        <v>27309.344328454332</v>
      </c>
      <c r="C18" s="135">
        <v>28157.252978221524</v>
      </c>
      <c r="D18" s="135">
        <v>29030.129877744657</v>
      </c>
      <c r="E18" s="135">
        <v>29439.179863141049</v>
      </c>
      <c r="F18" s="135">
        <v>29739.999065026674</v>
      </c>
      <c r="G18" s="135">
        <v>29940.931379569676</v>
      </c>
      <c r="H18" s="136">
        <v>29901.360366149471</v>
      </c>
    </row>
    <row r="19" spans="1:11" x14ac:dyDescent="0.2">
      <c r="A19" s="107"/>
      <c r="B19" s="94" t="s">
        <v>511</v>
      </c>
      <c r="C19" s="86" t="s">
        <v>511</v>
      </c>
      <c r="D19" s="86" t="s">
        <v>511</v>
      </c>
      <c r="E19" s="86" t="s">
        <v>511</v>
      </c>
      <c r="F19" s="86" t="s">
        <v>511</v>
      </c>
      <c r="G19" s="86" t="s">
        <v>511</v>
      </c>
      <c r="H19" s="95" t="s">
        <v>511</v>
      </c>
    </row>
    <row r="20" spans="1:11" s="83" customFormat="1" x14ac:dyDescent="0.2">
      <c r="A20" s="108" t="s">
        <v>41</v>
      </c>
      <c r="B20" s="94">
        <v>33367.04886448988</v>
      </c>
      <c r="C20" s="86">
        <v>34428.870292223161</v>
      </c>
      <c r="D20" s="86">
        <v>35381.261246278387</v>
      </c>
      <c r="E20" s="86">
        <v>35740.535102785027</v>
      </c>
      <c r="F20" s="86">
        <v>36000.137197989243</v>
      </c>
      <c r="G20" s="86">
        <v>36272.075381508301</v>
      </c>
      <c r="H20" s="95">
        <v>36283.454259271093</v>
      </c>
    </row>
    <row r="21" spans="1:11" x14ac:dyDescent="0.2">
      <c r="A21" s="108"/>
      <c r="B21" s="94" t="s">
        <v>511</v>
      </c>
      <c r="C21" s="86" t="s">
        <v>511</v>
      </c>
      <c r="D21" s="86" t="s">
        <v>511</v>
      </c>
      <c r="E21" s="86" t="s">
        <v>511</v>
      </c>
      <c r="F21" s="86" t="s">
        <v>511</v>
      </c>
      <c r="G21" s="86" t="s">
        <v>511</v>
      </c>
      <c r="H21" s="95" t="s">
        <v>511</v>
      </c>
    </row>
    <row r="22" spans="1:11" s="87" customFormat="1" x14ac:dyDescent="0.2">
      <c r="A22" s="108" t="s">
        <v>42</v>
      </c>
      <c r="B22" s="94">
        <v>54492.781351368329</v>
      </c>
      <c r="C22" s="86">
        <v>55766.954562834057</v>
      </c>
      <c r="D22" s="86">
        <v>56470.143306012687</v>
      </c>
      <c r="E22" s="86">
        <v>56871.851852919732</v>
      </c>
      <c r="F22" s="86">
        <v>57270.536053258926</v>
      </c>
      <c r="G22" s="86">
        <v>57861.457993179538</v>
      </c>
      <c r="H22" s="95">
        <v>58225.75740508148</v>
      </c>
    </row>
    <row r="23" spans="1:11" s="88" customFormat="1" x14ac:dyDescent="0.2">
      <c r="A23" s="109"/>
      <c r="B23" s="94" t="s">
        <v>511</v>
      </c>
      <c r="C23" s="86" t="s">
        <v>511</v>
      </c>
      <c r="D23" s="86" t="s">
        <v>511</v>
      </c>
      <c r="E23" s="86" t="s">
        <v>511</v>
      </c>
      <c r="F23" s="86" t="s">
        <v>511</v>
      </c>
      <c r="G23" s="86" t="s">
        <v>511</v>
      </c>
      <c r="H23" s="95" t="s">
        <v>511</v>
      </c>
    </row>
    <row r="24" spans="1:11" s="87" customFormat="1" x14ac:dyDescent="0.2">
      <c r="A24" s="110" t="s">
        <v>43</v>
      </c>
      <c r="B24" s="94">
        <v>54274.471449883109</v>
      </c>
      <c r="C24" s="86">
        <v>55477.734415192113</v>
      </c>
      <c r="D24" s="86">
        <v>56149.581375283218</v>
      </c>
      <c r="E24" s="86">
        <v>56559.474060657347</v>
      </c>
      <c r="F24" s="86">
        <v>56981.690552572145</v>
      </c>
      <c r="G24" s="86">
        <v>57591.940408745431</v>
      </c>
      <c r="H24" s="95">
        <v>57949.323462467291</v>
      </c>
    </row>
    <row r="25" spans="1:11" s="88" customFormat="1" x14ac:dyDescent="0.2">
      <c r="A25" s="111" t="s">
        <v>44</v>
      </c>
      <c r="B25" s="96">
        <v>85347.20983495492</v>
      </c>
      <c r="C25" s="85">
        <v>86921.185800968859</v>
      </c>
      <c r="D25" s="85">
        <v>86987.840291901084</v>
      </c>
      <c r="E25" s="85">
        <v>87045.591169940089</v>
      </c>
      <c r="F25" s="85">
        <v>87059.889406993607</v>
      </c>
      <c r="G25" s="85">
        <v>88295.182026968745</v>
      </c>
      <c r="H25" s="97">
        <v>88505.270110970596</v>
      </c>
    </row>
    <row r="26" spans="1:11" s="88" customFormat="1" x14ac:dyDescent="0.2">
      <c r="A26" s="111" t="s">
        <v>45</v>
      </c>
      <c r="B26" s="96">
        <v>35599.180521794151</v>
      </c>
      <c r="C26" s="85">
        <v>36012.40364609618</v>
      </c>
      <c r="D26" s="85">
        <v>36303.986699779525</v>
      </c>
      <c r="E26" s="85">
        <v>36386.132532130789</v>
      </c>
      <c r="F26" s="85">
        <v>36605.775915318532</v>
      </c>
      <c r="G26" s="85">
        <v>36607.13505626082</v>
      </c>
      <c r="H26" s="97">
        <v>36535.39336547337</v>
      </c>
    </row>
    <row r="27" spans="1:11" s="88" customFormat="1" x14ac:dyDescent="0.2">
      <c r="A27" s="111" t="s">
        <v>46</v>
      </c>
      <c r="B27" s="96">
        <v>25225.460895558008</v>
      </c>
      <c r="C27" s="85">
        <v>25275.673827791859</v>
      </c>
      <c r="D27" s="85">
        <v>25430.026930585929</v>
      </c>
      <c r="E27" s="85">
        <v>25378.991691673462</v>
      </c>
      <c r="F27" s="85">
        <v>25965.527287702986</v>
      </c>
      <c r="G27" s="85">
        <v>25471.41534818133</v>
      </c>
      <c r="H27" s="97">
        <v>25396.523460199009</v>
      </c>
    </row>
    <row r="28" spans="1:11" s="88" customFormat="1" x14ac:dyDescent="0.2">
      <c r="A28" s="111" t="s">
        <v>47</v>
      </c>
      <c r="B28" s="96">
        <v>56030.441819999993</v>
      </c>
      <c r="C28" s="85">
        <v>60099.046832399916</v>
      </c>
      <c r="D28" s="85">
        <v>63498.461555920556</v>
      </c>
      <c r="E28" s="85">
        <v>66200.887650630932</v>
      </c>
      <c r="F28" s="85">
        <v>68230.739643804496</v>
      </c>
      <c r="G28" s="85">
        <v>70536.204479056716</v>
      </c>
      <c r="H28" s="97">
        <v>68808.844365591955</v>
      </c>
    </row>
    <row r="29" spans="1:11" s="88" customFormat="1" x14ac:dyDescent="0.2">
      <c r="A29" s="111" t="s">
        <v>48</v>
      </c>
      <c r="B29" s="96">
        <v>57022.950534196163</v>
      </c>
      <c r="C29" s="85">
        <v>59415.106868561626</v>
      </c>
      <c r="D29" s="85">
        <v>61554.310126325327</v>
      </c>
      <c r="E29" s="85">
        <v>62552.614843228293</v>
      </c>
      <c r="F29" s="85">
        <v>62977.735325668342</v>
      </c>
      <c r="G29" s="85">
        <v>63410.390886290115</v>
      </c>
      <c r="H29" s="97">
        <v>63603.360371738541</v>
      </c>
    </row>
    <row r="30" spans="1:11" s="88" customFormat="1" x14ac:dyDescent="0.2">
      <c r="A30" s="111"/>
      <c r="B30" s="94" t="s">
        <v>511</v>
      </c>
      <c r="C30" s="86" t="s">
        <v>511</v>
      </c>
      <c r="D30" s="86" t="s">
        <v>511</v>
      </c>
      <c r="E30" s="86" t="s">
        <v>511</v>
      </c>
      <c r="F30" s="86" t="s">
        <v>511</v>
      </c>
      <c r="G30" s="86" t="s">
        <v>511</v>
      </c>
      <c r="H30" s="95" t="s">
        <v>511</v>
      </c>
    </row>
    <row r="31" spans="1:11" s="87" customFormat="1" x14ac:dyDescent="0.2">
      <c r="A31" s="110" t="s">
        <v>49</v>
      </c>
      <c r="B31" s="94">
        <v>62327.954363161334</v>
      </c>
      <c r="C31" s="86">
        <v>66949.959807455263</v>
      </c>
      <c r="D31" s="86">
        <v>70127.984249042216</v>
      </c>
      <c r="E31" s="86">
        <v>71640.75315212617</v>
      </c>
      <c r="F31" s="86">
        <v>71591.270800085098</v>
      </c>
      <c r="G31" s="86">
        <v>71256.748153885041</v>
      </c>
      <c r="H31" s="95">
        <v>71900.77309216994</v>
      </c>
    </row>
    <row r="32" spans="1:11" x14ac:dyDescent="0.2">
      <c r="A32" s="111" t="s">
        <v>50</v>
      </c>
      <c r="B32" s="96">
        <v>79023.49421229049</v>
      </c>
      <c r="C32" s="85">
        <v>80480.430572206053</v>
      </c>
      <c r="D32" s="85">
        <v>80763.055123123268</v>
      </c>
      <c r="E32" s="85">
        <v>80729.611550861562</v>
      </c>
      <c r="F32" s="85">
        <v>80283.126008931897</v>
      </c>
      <c r="G32" s="85">
        <v>80582.141884850076</v>
      </c>
      <c r="H32" s="97">
        <v>80595.114728543253</v>
      </c>
    </row>
    <row r="33" spans="1:8" x14ac:dyDescent="0.2">
      <c r="A33" s="111" t="s">
        <v>51</v>
      </c>
      <c r="B33" s="96">
        <v>35743.318818897635</v>
      </c>
      <c r="C33" s="85">
        <v>37258.381663592554</v>
      </c>
      <c r="D33" s="85">
        <v>45837.812167002914</v>
      </c>
      <c r="E33" s="85">
        <v>47017.949463005629</v>
      </c>
      <c r="F33" s="85">
        <v>42141.985387280634</v>
      </c>
      <c r="G33" s="85">
        <v>37946.471814455785</v>
      </c>
      <c r="H33" s="97">
        <v>37546.683610299806</v>
      </c>
    </row>
    <row r="34" spans="1:8" x14ac:dyDescent="0.2">
      <c r="A34" s="111" t="s">
        <v>52</v>
      </c>
      <c r="B34" s="96">
        <v>28687.330516431928</v>
      </c>
      <c r="C34" s="85">
        <v>28973.486873421229</v>
      </c>
      <c r="D34" s="85">
        <v>37295.956504980575</v>
      </c>
      <c r="E34" s="85">
        <v>38237.284124760088</v>
      </c>
      <c r="F34" s="85">
        <v>31423.132839183036</v>
      </c>
      <c r="G34" s="85">
        <v>27688.09608531569</v>
      </c>
      <c r="H34" s="97">
        <v>28627.779180356032</v>
      </c>
    </row>
    <row r="35" spans="1:8" x14ac:dyDescent="0.2">
      <c r="A35" s="111" t="s">
        <v>53</v>
      </c>
      <c r="B35" s="96">
        <v>47982.187659574469</v>
      </c>
      <c r="C35" s="85">
        <v>40434.913633264689</v>
      </c>
      <c r="D35" s="85">
        <v>37865.199417462325</v>
      </c>
      <c r="E35" s="85">
        <v>42050.898473102076</v>
      </c>
      <c r="F35" s="85">
        <v>41350.720549786914</v>
      </c>
      <c r="G35" s="85">
        <v>42124.909094616363</v>
      </c>
      <c r="H35" s="97">
        <v>40065.301709999789</v>
      </c>
    </row>
    <row r="36" spans="1:8" x14ac:dyDescent="0.2">
      <c r="A36" s="111" t="s">
        <v>54</v>
      </c>
      <c r="B36" s="96">
        <v>49856.027018867921</v>
      </c>
      <c r="C36" s="85">
        <v>49370.182116318188</v>
      </c>
      <c r="D36" s="85">
        <v>52427.863200451888</v>
      </c>
      <c r="E36" s="85">
        <v>53684.060716277905</v>
      </c>
      <c r="F36" s="85">
        <v>54756.116751098496</v>
      </c>
      <c r="G36" s="85">
        <v>54439.066663933794</v>
      </c>
      <c r="H36" s="97">
        <v>55034.249640618415</v>
      </c>
    </row>
    <row r="37" spans="1:8" x14ac:dyDescent="0.2">
      <c r="A37" s="112"/>
      <c r="B37" s="94" t="s">
        <v>511</v>
      </c>
      <c r="C37" s="86" t="s">
        <v>511</v>
      </c>
      <c r="D37" s="86" t="s">
        <v>511</v>
      </c>
      <c r="E37" s="86" t="s">
        <v>511</v>
      </c>
      <c r="F37" s="86" t="s">
        <v>511</v>
      </c>
      <c r="G37" s="86" t="s">
        <v>511</v>
      </c>
      <c r="H37" s="95" t="s">
        <v>511</v>
      </c>
    </row>
    <row r="38" spans="1:8" x14ac:dyDescent="0.2">
      <c r="A38" s="109"/>
      <c r="B38" s="94" t="s">
        <v>511</v>
      </c>
      <c r="C38" s="86" t="s">
        <v>511</v>
      </c>
      <c r="D38" s="86" t="s">
        <v>511</v>
      </c>
      <c r="E38" s="86" t="s">
        <v>511</v>
      </c>
      <c r="F38" s="86" t="s">
        <v>511</v>
      </c>
      <c r="G38" s="86" t="s">
        <v>511</v>
      </c>
      <c r="H38" s="95" t="s">
        <v>511</v>
      </c>
    </row>
    <row r="39" spans="1:8" s="83" customFormat="1" x14ac:dyDescent="0.2">
      <c r="A39" s="113" t="s">
        <v>55</v>
      </c>
      <c r="B39" s="94">
        <v>24490.126689328295</v>
      </c>
      <c r="C39" s="86">
        <v>25330.923384154779</v>
      </c>
      <c r="D39" s="86">
        <v>26184.238781156491</v>
      </c>
      <c r="E39" s="86">
        <v>26491.777163329582</v>
      </c>
      <c r="F39" s="86">
        <v>26712.682520107857</v>
      </c>
      <c r="G39" s="86">
        <v>26855.205600545549</v>
      </c>
      <c r="H39" s="95">
        <v>26772.648421445829</v>
      </c>
    </row>
    <row r="40" spans="1:8" x14ac:dyDescent="0.2">
      <c r="A40" s="108"/>
      <c r="B40" s="94" t="s">
        <v>511</v>
      </c>
      <c r="C40" s="86" t="s">
        <v>511</v>
      </c>
      <c r="D40" s="86" t="s">
        <v>511</v>
      </c>
      <c r="E40" s="86" t="s">
        <v>511</v>
      </c>
      <c r="F40" s="86" t="s">
        <v>511</v>
      </c>
      <c r="G40" s="86" t="s">
        <v>511</v>
      </c>
      <c r="H40" s="95" t="s">
        <v>511</v>
      </c>
    </row>
    <row r="41" spans="1:8" s="83" customFormat="1" x14ac:dyDescent="0.2">
      <c r="A41" s="110" t="s">
        <v>56</v>
      </c>
      <c r="B41" s="94">
        <v>27971.37850202664</v>
      </c>
      <c r="C41" s="86">
        <v>28973.270466848957</v>
      </c>
      <c r="D41" s="86">
        <v>29919.525441870072</v>
      </c>
      <c r="E41" s="86">
        <v>30193.56926043627</v>
      </c>
      <c r="F41" s="86">
        <v>30341.254943619228</v>
      </c>
      <c r="G41" s="86">
        <v>30555.707603619012</v>
      </c>
      <c r="H41" s="95">
        <v>30462.659260289358</v>
      </c>
    </row>
    <row r="42" spans="1:8" x14ac:dyDescent="0.2">
      <c r="A42" s="114" t="s">
        <v>57</v>
      </c>
      <c r="B42" s="96">
        <v>30207.952940107316</v>
      </c>
      <c r="C42" s="85">
        <v>31235.87505051582</v>
      </c>
      <c r="D42" s="85">
        <v>32062.826198279101</v>
      </c>
      <c r="E42" s="85">
        <v>32017.640722236116</v>
      </c>
      <c r="F42" s="85">
        <v>31936.554346873272</v>
      </c>
      <c r="G42" s="85">
        <v>32103.548914167295</v>
      </c>
      <c r="H42" s="97">
        <v>31961.485775871399</v>
      </c>
    </row>
    <row r="43" spans="1:8" x14ac:dyDescent="0.2">
      <c r="A43" s="114" t="s">
        <v>58</v>
      </c>
      <c r="B43" s="96">
        <v>32562.15798845837</v>
      </c>
      <c r="C43" s="85">
        <v>33424.413413685696</v>
      </c>
      <c r="D43" s="85">
        <v>34216.382465319264</v>
      </c>
      <c r="E43" s="85">
        <v>34361.639382495552</v>
      </c>
      <c r="F43" s="85">
        <v>34251.855330652623</v>
      </c>
      <c r="G43" s="85">
        <v>34022.341261458918</v>
      </c>
      <c r="H43" s="97">
        <v>33443.092610870262</v>
      </c>
    </row>
    <row r="44" spans="1:8" x14ac:dyDescent="0.2">
      <c r="A44" s="114" t="s">
        <v>59</v>
      </c>
      <c r="B44" s="96">
        <v>29917.336230283909</v>
      </c>
      <c r="C44" s="85">
        <v>30814.869182293609</v>
      </c>
      <c r="D44" s="85">
        <v>31654.483314638528</v>
      </c>
      <c r="E44" s="85">
        <v>31923.769082479947</v>
      </c>
      <c r="F44" s="85">
        <v>32453.290199532621</v>
      </c>
      <c r="G44" s="85">
        <v>32942.327610788605</v>
      </c>
      <c r="H44" s="97">
        <v>32943.245059926856</v>
      </c>
    </row>
    <row r="45" spans="1:8" x14ac:dyDescent="0.2">
      <c r="A45" s="114"/>
      <c r="B45" s="94" t="s">
        <v>511</v>
      </c>
      <c r="C45" s="86" t="s">
        <v>511</v>
      </c>
      <c r="D45" s="86" t="s">
        <v>511</v>
      </c>
      <c r="E45" s="86" t="s">
        <v>511</v>
      </c>
      <c r="F45" s="86" t="s">
        <v>511</v>
      </c>
      <c r="G45" s="86" t="s">
        <v>511</v>
      </c>
      <c r="H45" s="95" t="s">
        <v>511</v>
      </c>
    </row>
    <row r="46" spans="1:8" s="83" customFormat="1" x14ac:dyDescent="0.2">
      <c r="A46" s="110" t="s">
        <v>60</v>
      </c>
      <c r="B46" s="94">
        <v>31610.782974329617</v>
      </c>
      <c r="C46" s="86">
        <v>32595.149462235739</v>
      </c>
      <c r="D46" s="86">
        <v>33598.023508409467</v>
      </c>
      <c r="E46" s="86">
        <v>33805.264744108921</v>
      </c>
      <c r="F46" s="86">
        <v>33914.463012873472</v>
      </c>
      <c r="G46" s="86">
        <v>34024.982423784342</v>
      </c>
      <c r="H46" s="95">
        <v>33908.076144506769</v>
      </c>
    </row>
    <row r="47" spans="1:8" x14ac:dyDescent="0.2">
      <c r="A47" s="114" t="s">
        <v>61</v>
      </c>
      <c r="B47" s="96">
        <v>30592.705752204933</v>
      </c>
      <c r="C47" s="85">
        <v>31469.614911592307</v>
      </c>
      <c r="D47" s="85">
        <v>32410.293066477239</v>
      </c>
      <c r="E47" s="85">
        <v>32607.125195804059</v>
      </c>
      <c r="F47" s="85">
        <v>32692.665087488756</v>
      </c>
      <c r="G47" s="85">
        <v>32843.325263194653</v>
      </c>
      <c r="H47" s="97">
        <v>32596.72838659005</v>
      </c>
    </row>
    <row r="48" spans="1:8" x14ac:dyDescent="0.2">
      <c r="A48" s="115" t="s">
        <v>62</v>
      </c>
      <c r="B48" s="96">
        <v>30497.032984227135</v>
      </c>
      <c r="C48" s="85">
        <v>31220.720097381094</v>
      </c>
      <c r="D48" s="85">
        <v>31940.068763102528</v>
      </c>
      <c r="E48" s="85">
        <v>32057.012005354831</v>
      </c>
      <c r="F48" s="85">
        <v>32180.59466082474</v>
      </c>
      <c r="G48" s="85">
        <v>32452.441872273681</v>
      </c>
      <c r="H48" s="97">
        <v>32232.92251440672</v>
      </c>
    </row>
    <row r="49" spans="1:8" x14ac:dyDescent="0.2">
      <c r="A49" s="115" t="s">
        <v>63</v>
      </c>
      <c r="B49" s="96">
        <v>31224.679004960606</v>
      </c>
      <c r="C49" s="85">
        <v>32113.979818268712</v>
      </c>
      <c r="D49" s="85">
        <v>32907.345638100829</v>
      </c>
      <c r="E49" s="85">
        <v>32930.369336187789</v>
      </c>
      <c r="F49" s="85">
        <v>32898.056458663865</v>
      </c>
      <c r="G49" s="85">
        <v>33025.306993760787</v>
      </c>
      <c r="H49" s="97">
        <v>32781.308021693614</v>
      </c>
    </row>
    <row r="50" spans="1:8" x14ac:dyDescent="0.2">
      <c r="A50" s="115" t="s">
        <v>64</v>
      </c>
      <c r="B50" s="96">
        <v>33485.144691029898</v>
      </c>
      <c r="C50" s="85">
        <v>33838.812898381024</v>
      </c>
      <c r="D50" s="85">
        <v>34472.456968709288</v>
      </c>
      <c r="E50" s="85">
        <v>34461.000837230022</v>
      </c>
      <c r="F50" s="85">
        <v>34238.7356276516</v>
      </c>
      <c r="G50" s="85">
        <v>34104.947220245704</v>
      </c>
      <c r="H50" s="97">
        <v>33594.701231396088</v>
      </c>
    </row>
    <row r="51" spans="1:8" x14ac:dyDescent="0.2">
      <c r="A51" s="114" t="s">
        <v>65</v>
      </c>
      <c r="B51" s="96">
        <v>32170.100122555825</v>
      </c>
      <c r="C51" s="85">
        <v>33424.504026937699</v>
      </c>
      <c r="D51" s="85">
        <v>34583.21028401982</v>
      </c>
      <c r="E51" s="85">
        <v>34936.339994166483</v>
      </c>
      <c r="F51" s="85">
        <v>35163.851298688118</v>
      </c>
      <c r="G51" s="85">
        <v>35365.536653673269</v>
      </c>
      <c r="H51" s="97">
        <v>35839.206217043968</v>
      </c>
    </row>
    <row r="52" spans="1:8" x14ac:dyDescent="0.2">
      <c r="A52" s="114" t="s">
        <v>66</v>
      </c>
      <c r="B52" s="96">
        <v>32901.977811433964</v>
      </c>
      <c r="C52" s="85">
        <v>33818.183758150153</v>
      </c>
      <c r="D52" s="85">
        <v>34770.245212693255</v>
      </c>
      <c r="E52" s="85">
        <v>34870.255972866747</v>
      </c>
      <c r="F52" s="85">
        <v>34921.558919240793</v>
      </c>
      <c r="G52" s="85">
        <v>34969.667303753056</v>
      </c>
      <c r="H52" s="97">
        <v>34766.203717954602</v>
      </c>
    </row>
    <row r="53" spans="1:8" x14ac:dyDescent="0.2">
      <c r="A53" s="116"/>
      <c r="B53" s="94" t="s">
        <v>511</v>
      </c>
      <c r="C53" s="86" t="s">
        <v>511</v>
      </c>
      <c r="D53" s="86" t="s">
        <v>511</v>
      </c>
      <c r="E53" s="86" t="s">
        <v>511</v>
      </c>
      <c r="F53" s="86" t="s">
        <v>511</v>
      </c>
      <c r="G53" s="86" t="s">
        <v>511</v>
      </c>
      <c r="H53" s="95" t="s">
        <v>511</v>
      </c>
    </row>
    <row r="54" spans="1:8" s="83" customFormat="1" x14ac:dyDescent="0.2">
      <c r="A54" s="110" t="s">
        <v>67</v>
      </c>
      <c r="B54" s="94">
        <v>24648.381703703704</v>
      </c>
      <c r="C54" s="86">
        <v>25497.225147106397</v>
      </c>
      <c r="D54" s="86">
        <v>26131.104069072804</v>
      </c>
      <c r="E54" s="86">
        <v>26304.331272600768</v>
      </c>
      <c r="F54" s="86">
        <v>26465.061885089206</v>
      </c>
      <c r="G54" s="86">
        <v>26775.220030838009</v>
      </c>
      <c r="H54" s="95">
        <v>26868.830913198843</v>
      </c>
    </row>
    <row r="55" spans="1:8" x14ac:dyDescent="0.2">
      <c r="A55" s="114"/>
      <c r="B55" s="94" t="s">
        <v>511</v>
      </c>
      <c r="C55" s="86" t="s">
        <v>511</v>
      </c>
      <c r="D55" s="86" t="s">
        <v>511</v>
      </c>
      <c r="E55" s="86" t="s">
        <v>511</v>
      </c>
      <c r="F55" s="86" t="s">
        <v>511</v>
      </c>
      <c r="G55" s="86" t="s">
        <v>511</v>
      </c>
      <c r="H55" s="95" t="s">
        <v>511</v>
      </c>
    </row>
    <row r="56" spans="1:8" s="83" customFormat="1" x14ac:dyDescent="0.2">
      <c r="A56" s="110" t="s">
        <v>68</v>
      </c>
      <c r="B56" s="94">
        <v>16674.95698790707</v>
      </c>
      <c r="C56" s="86">
        <v>17195.050247202456</v>
      </c>
      <c r="D56" s="86">
        <v>17843.609475101312</v>
      </c>
      <c r="E56" s="86">
        <v>18185.215289371812</v>
      </c>
      <c r="F56" s="86">
        <v>18436.895701342612</v>
      </c>
      <c r="G56" s="86">
        <v>18542.624979957338</v>
      </c>
      <c r="H56" s="95">
        <v>18473.936027887339</v>
      </c>
    </row>
    <row r="57" spans="1:8" x14ac:dyDescent="0.2">
      <c r="A57" s="114" t="s">
        <v>69</v>
      </c>
      <c r="B57" s="96">
        <v>16525.577877517084</v>
      </c>
      <c r="C57" s="85">
        <v>17009.960383356891</v>
      </c>
      <c r="D57" s="85">
        <v>17622.550108749692</v>
      </c>
      <c r="E57" s="85">
        <v>17952.575685978998</v>
      </c>
      <c r="F57" s="85">
        <v>18222.554289695709</v>
      </c>
      <c r="G57" s="85">
        <v>18334.670848749192</v>
      </c>
      <c r="H57" s="97">
        <v>18243.519671049853</v>
      </c>
    </row>
    <row r="58" spans="1:8" x14ac:dyDescent="0.2">
      <c r="A58" s="114" t="s">
        <v>70</v>
      </c>
      <c r="B58" s="96">
        <v>17237.745057512071</v>
      </c>
      <c r="C58" s="85">
        <v>17931.632049658539</v>
      </c>
      <c r="D58" s="85">
        <v>18718.153927354386</v>
      </c>
      <c r="E58" s="85">
        <v>19049.424072034817</v>
      </c>
      <c r="F58" s="85">
        <v>19225.511756801043</v>
      </c>
      <c r="G58" s="85">
        <v>19364.213014207577</v>
      </c>
      <c r="H58" s="97">
        <v>19383.630935147834</v>
      </c>
    </row>
    <row r="59" spans="1:8" x14ac:dyDescent="0.2">
      <c r="A59" s="114" t="s">
        <v>71</v>
      </c>
      <c r="B59" s="96">
        <v>17212.719297306816</v>
      </c>
      <c r="C59" s="85">
        <v>17605.469627710896</v>
      </c>
      <c r="D59" s="85">
        <v>18250.008135400923</v>
      </c>
      <c r="E59" s="85">
        <v>18779.159159512972</v>
      </c>
      <c r="F59" s="85">
        <v>19046.937199189138</v>
      </c>
      <c r="G59" s="85">
        <v>18946.963162721575</v>
      </c>
      <c r="H59" s="97">
        <v>18866.555631290998</v>
      </c>
    </row>
    <row r="60" spans="1:8" x14ac:dyDescent="0.2">
      <c r="A60" s="116"/>
      <c r="B60" s="94" t="s">
        <v>511</v>
      </c>
      <c r="C60" s="86" t="s">
        <v>511</v>
      </c>
      <c r="D60" s="86" t="s">
        <v>511</v>
      </c>
      <c r="E60" s="86" t="s">
        <v>511</v>
      </c>
      <c r="F60" s="86" t="s">
        <v>511</v>
      </c>
      <c r="G60" s="86" t="s">
        <v>511</v>
      </c>
      <c r="H60" s="95" t="s">
        <v>511</v>
      </c>
    </row>
    <row r="61" spans="1:8" s="83" customFormat="1" x14ac:dyDescent="0.2">
      <c r="A61" s="110" t="s">
        <v>72</v>
      </c>
      <c r="B61" s="94">
        <v>25820.918039162934</v>
      </c>
      <c r="C61" s="86">
        <v>26917.713191947438</v>
      </c>
      <c r="D61" s="86">
        <v>27877.883926700189</v>
      </c>
      <c r="E61" s="86">
        <v>28138.575570631674</v>
      </c>
      <c r="F61" s="86">
        <v>28492.322413751423</v>
      </c>
      <c r="G61" s="86">
        <v>28761.741401011088</v>
      </c>
      <c r="H61" s="95">
        <v>28988.924701222953</v>
      </c>
    </row>
    <row r="62" spans="1:8" x14ac:dyDescent="0.2">
      <c r="A62" s="117" t="s">
        <v>73</v>
      </c>
      <c r="B62" s="96">
        <v>22006.994099089334</v>
      </c>
      <c r="C62" s="85">
        <v>22895.781401140233</v>
      </c>
      <c r="D62" s="85">
        <v>23970.575017600448</v>
      </c>
      <c r="E62" s="85">
        <v>24417.552998141375</v>
      </c>
      <c r="F62" s="85">
        <v>24814.671774896717</v>
      </c>
      <c r="G62" s="85">
        <v>24999.119076501778</v>
      </c>
      <c r="H62" s="97">
        <v>25105.679203513017</v>
      </c>
    </row>
    <row r="63" spans="1:8" x14ac:dyDescent="0.2">
      <c r="A63" s="117" t="s">
        <v>74</v>
      </c>
      <c r="B63" s="96">
        <v>16063.049457429292</v>
      </c>
      <c r="C63" s="85">
        <v>16439.601820900541</v>
      </c>
      <c r="D63" s="85">
        <v>17010.953880018966</v>
      </c>
      <c r="E63" s="85">
        <v>17312.980672015761</v>
      </c>
      <c r="F63" s="85">
        <v>17581.253297189658</v>
      </c>
      <c r="G63" s="85">
        <v>17727.420344148049</v>
      </c>
      <c r="H63" s="97">
        <v>17703.620940197186</v>
      </c>
    </row>
    <row r="64" spans="1:8" x14ac:dyDescent="0.2">
      <c r="A64" s="117" t="s">
        <v>75</v>
      </c>
      <c r="B64" s="96">
        <v>66149.382980986964</v>
      </c>
      <c r="C64" s="85">
        <v>68198.421623353686</v>
      </c>
      <c r="D64" s="85">
        <v>71796.86750831992</v>
      </c>
      <c r="E64" s="85">
        <v>73887.281306383433</v>
      </c>
      <c r="F64" s="85">
        <v>74556.371218006447</v>
      </c>
      <c r="G64" s="85">
        <v>75932.165209055165</v>
      </c>
      <c r="H64" s="97">
        <v>76327.066065058942</v>
      </c>
    </row>
    <row r="65" spans="1:11" x14ac:dyDescent="0.2">
      <c r="A65" s="117" t="s">
        <v>76</v>
      </c>
      <c r="B65" s="96">
        <v>42134.66472487383</v>
      </c>
      <c r="C65" s="85">
        <v>43653.789844032748</v>
      </c>
      <c r="D65" s="85">
        <v>45760.123723718229</v>
      </c>
      <c r="E65" s="85">
        <v>46595.190638137217</v>
      </c>
      <c r="F65" s="85">
        <v>47245.310656838126</v>
      </c>
      <c r="G65" s="85">
        <v>48084.965621018171</v>
      </c>
      <c r="H65" s="97">
        <v>48340.02907425684</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8" orientation="landscape" r:id="rId1"/>
  <headerFooter>
    <oddHeader>&amp;CDH Headline HCHS Paybill Metrics (Experimental)</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5.75" x14ac:dyDescent="0.25">
      <c r="A2" s="91" t="s">
        <v>185</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3.7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219</v>
      </c>
      <c r="B17" s="120" t="s">
        <v>2</v>
      </c>
      <c r="C17" s="121" t="s">
        <v>3</v>
      </c>
      <c r="D17" s="121" t="s">
        <v>4</v>
      </c>
      <c r="E17" s="121" t="s">
        <v>5</v>
      </c>
      <c r="F17" s="121" t="s">
        <v>6</v>
      </c>
      <c r="G17" s="379" t="s">
        <v>7</v>
      </c>
      <c r="H17" s="380" t="s">
        <v>501</v>
      </c>
      <c r="I17" s="84"/>
      <c r="J17" s="84"/>
      <c r="K17" s="84"/>
    </row>
    <row r="18" spans="1:11" ht="12" thickTop="1" x14ac:dyDescent="0.2">
      <c r="A18" s="107" t="s">
        <v>105</v>
      </c>
      <c r="B18" s="134">
        <v>5290.8172384311893</v>
      </c>
      <c r="C18" s="135">
        <v>5260.4996229728704</v>
      </c>
      <c r="D18" s="135">
        <v>5173.11957714238</v>
      </c>
      <c r="E18" s="135">
        <v>5198.5488355832049</v>
      </c>
      <c r="F18" s="135">
        <v>5296.7930056520945</v>
      </c>
      <c r="G18" s="135">
        <v>5200.8642909281452</v>
      </c>
      <c r="H18" s="136">
        <v>5332.2533079686082</v>
      </c>
    </row>
    <row r="19" spans="1:11" x14ac:dyDescent="0.2">
      <c r="A19" s="107"/>
      <c r="B19" s="94" t="s">
        <v>511</v>
      </c>
      <c r="C19" s="86" t="s">
        <v>511</v>
      </c>
      <c r="D19" s="86" t="s">
        <v>511</v>
      </c>
      <c r="E19" s="86" t="s">
        <v>511</v>
      </c>
      <c r="F19" s="86" t="s">
        <v>511</v>
      </c>
      <c r="G19" s="86" t="s">
        <v>511</v>
      </c>
      <c r="H19" s="95" t="s">
        <v>511</v>
      </c>
    </row>
    <row r="20" spans="1:11" s="83" customFormat="1" x14ac:dyDescent="0.2">
      <c r="A20" s="108" t="s">
        <v>41</v>
      </c>
      <c r="B20" s="94">
        <v>7566.8208835670703</v>
      </c>
      <c r="C20" s="86">
        <v>7614.1852566629186</v>
      </c>
      <c r="D20" s="86">
        <v>7358.2073030638594</v>
      </c>
      <c r="E20" s="86">
        <v>7274.2728022373967</v>
      </c>
      <c r="F20" s="86">
        <v>7331.9075259091433</v>
      </c>
      <c r="G20" s="86">
        <v>7317.3675943673979</v>
      </c>
      <c r="H20" s="95">
        <v>7507.5869771017851</v>
      </c>
    </row>
    <row r="21" spans="1:11" x14ac:dyDescent="0.2">
      <c r="A21" s="108"/>
      <c r="B21" s="94" t="s">
        <v>511</v>
      </c>
      <c r="C21" s="86" t="s">
        <v>511</v>
      </c>
      <c r="D21" s="86" t="s">
        <v>511</v>
      </c>
      <c r="E21" s="86" t="s">
        <v>511</v>
      </c>
      <c r="F21" s="86" t="s">
        <v>511</v>
      </c>
      <c r="G21" s="86" t="s">
        <v>511</v>
      </c>
      <c r="H21" s="95" t="s">
        <v>511</v>
      </c>
    </row>
    <row r="22" spans="1:11" s="87" customFormat="1" x14ac:dyDescent="0.2">
      <c r="A22" s="108" t="s">
        <v>42</v>
      </c>
      <c r="B22" s="94">
        <v>21909.34890654694</v>
      </c>
      <c r="C22" s="86">
        <v>22093.118677375682</v>
      </c>
      <c r="D22" s="86">
        <v>21114.058301357836</v>
      </c>
      <c r="E22" s="86">
        <v>20369.905088403339</v>
      </c>
      <c r="F22" s="86">
        <v>20428.220212408309</v>
      </c>
      <c r="G22" s="86">
        <v>20681.852462723105</v>
      </c>
      <c r="H22" s="95">
        <v>21209.46578377251</v>
      </c>
    </row>
    <row r="23" spans="1:11" s="88" customFormat="1" x14ac:dyDescent="0.2">
      <c r="A23" s="109"/>
      <c r="B23" s="94" t="s">
        <v>511</v>
      </c>
      <c r="C23" s="86" t="s">
        <v>511</v>
      </c>
      <c r="D23" s="86" t="s">
        <v>511</v>
      </c>
      <c r="E23" s="86" t="s">
        <v>511</v>
      </c>
      <c r="F23" s="86" t="s">
        <v>511</v>
      </c>
      <c r="G23" s="86" t="s">
        <v>511</v>
      </c>
      <c r="H23" s="95" t="s">
        <v>511</v>
      </c>
    </row>
    <row r="24" spans="1:11" s="87" customFormat="1" x14ac:dyDescent="0.2">
      <c r="A24" s="110" t="s">
        <v>43</v>
      </c>
      <c r="B24" s="94">
        <v>22096.455043526512</v>
      </c>
      <c r="C24" s="86">
        <v>22269.570556558327</v>
      </c>
      <c r="D24" s="86">
        <v>21274.953619880707</v>
      </c>
      <c r="E24" s="86">
        <v>20513.2006878467</v>
      </c>
      <c r="F24" s="86">
        <v>20576.033278018425</v>
      </c>
      <c r="G24" s="86">
        <v>20818.632190217726</v>
      </c>
      <c r="H24" s="95">
        <v>21337.362729446755</v>
      </c>
    </row>
    <row r="25" spans="1:11" s="88" customFormat="1" x14ac:dyDescent="0.2">
      <c r="A25" s="111" t="s">
        <v>44</v>
      </c>
      <c r="B25" s="96">
        <v>31958.256493301415</v>
      </c>
      <c r="C25" s="85">
        <v>32669.850157839552</v>
      </c>
      <c r="D25" s="85">
        <v>30749.188922639292</v>
      </c>
      <c r="E25" s="85">
        <v>29233.997722016258</v>
      </c>
      <c r="F25" s="85">
        <v>28957.122896299636</v>
      </c>
      <c r="G25" s="85">
        <v>29338.772184118669</v>
      </c>
      <c r="H25" s="97">
        <v>29976.173604634459</v>
      </c>
    </row>
    <row r="26" spans="1:11" s="88" customFormat="1" x14ac:dyDescent="0.2">
      <c r="A26" s="111" t="s">
        <v>45</v>
      </c>
      <c r="B26" s="96">
        <v>19791.046954172649</v>
      </c>
      <c r="C26" s="85">
        <v>19119.604414849498</v>
      </c>
      <c r="D26" s="85">
        <v>18297.425092828016</v>
      </c>
      <c r="E26" s="85">
        <v>17781.668683124495</v>
      </c>
      <c r="F26" s="85">
        <v>17826.65545879718</v>
      </c>
      <c r="G26" s="85">
        <v>17799.559141680889</v>
      </c>
      <c r="H26" s="97">
        <v>17952.614588982899</v>
      </c>
    </row>
    <row r="27" spans="1:11" s="88" customFormat="1" x14ac:dyDescent="0.2">
      <c r="A27" s="111" t="s">
        <v>46</v>
      </c>
      <c r="B27" s="96">
        <v>11960.631150621999</v>
      </c>
      <c r="C27" s="85">
        <v>11423.414006886213</v>
      </c>
      <c r="D27" s="85">
        <v>11057.626471694584</v>
      </c>
      <c r="E27" s="85">
        <v>10861.553657799872</v>
      </c>
      <c r="F27" s="85">
        <v>11156.900750388953</v>
      </c>
      <c r="G27" s="85">
        <v>10953.34090612342</v>
      </c>
      <c r="H27" s="97">
        <v>11092.281392390214</v>
      </c>
    </row>
    <row r="28" spans="1:11" s="88" customFormat="1" x14ac:dyDescent="0.2">
      <c r="A28" s="111" t="s">
        <v>47</v>
      </c>
      <c r="B28" s="96">
        <v>6040.385040000001</v>
      </c>
      <c r="C28" s="85">
        <v>6930.9893018794692</v>
      </c>
      <c r="D28" s="85">
        <v>6210.1646763241797</v>
      </c>
      <c r="E28" s="85">
        <v>6126.2343424416531</v>
      </c>
      <c r="F28" s="85">
        <v>6764.3362089529337</v>
      </c>
      <c r="G28" s="85">
        <v>7602.4764770981501</v>
      </c>
      <c r="H28" s="97">
        <v>8332.9917216287322</v>
      </c>
    </row>
    <row r="29" spans="1:11" s="88" customFormat="1" x14ac:dyDescent="0.2">
      <c r="A29" s="111" t="s">
        <v>48</v>
      </c>
      <c r="B29" s="96">
        <v>13084.943037685571</v>
      </c>
      <c r="C29" s="85">
        <v>14130.144458965417</v>
      </c>
      <c r="D29" s="85">
        <v>13425.178480197101</v>
      </c>
      <c r="E29" s="85">
        <v>12607.564214824057</v>
      </c>
      <c r="F29" s="85">
        <v>12957.383236973956</v>
      </c>
      <c r="G29" s="85">
        <v>13495.010518772779</v>
      </c>
      <c r="H29" s="97">
        <v>14410.83262632223</v>
      </c>
    </row>
    <row r="30" spans="1:11" s="88" customFormat="1" x14ac:dyDescent="0.2">
      <c r="A30" s="111"/>
      <c r="B30" s="94" t="s">
        <v>511</v>
      </c>
      <c r="C30" s="86" t="s">
        <v>511</v>
      </c>
      <c r="D30" s="86" t="s">
        <v>511</v>
      </c>
      <c r="E30" s="86" t="s">
        <v>511</v>
      </c>
      <c r="F30" s="86" t="s">
        <v>511</v>
      </c>
      <c r="G30" s="86" t="s">
        <v>511</v>
      </c>
      <c r="H30" s="95" t="s">
        <v>511</v>
      </c>
    </row>
    <row r="31" spans="1:11" s="87" customFormat="1" x14ac:dyDescent="0.2">
      <c r="A31" s="110" t="s">
        <v>49</v>
      </c>
      <c r="B31" s="94">
        <v>15194.083383409537</v>
      </c>
      <c r="C31" s="86">
        <v>15270.418715388107</v>
      </c>
      <c r="D31" s="86">
        <v>14258.962738815972</v>
      </c>
      <c r="E31" s="86">
        <v>13595.036268624843</v>
      </c>
      <c r="F31" s="86">
        <v>13099.763651081699</v>
      </c>
      <c r="G31" s="86">
        <v>13883.764902909217</v>
      </c>
      <c r="H31" s="95">
        <v>14882.483207443051</v>
      </c>
    </row>
    <row r="32" spans="1:11" x14ac:dyDescent="0.2">
      <c r="A32" s="111" t="s">
        <v>50</v>
      </c>
      <c r="B32" s="96">
        <v>14194.401418994416</v>
      </c>
      <c r="C32" s="85">
        <v>14854.960454318269</v>
      </c>
      <c r="D32" s="85">
        <v>12447.803061250203</v>
      </c>
      <c r="E32" s="85">
        <v>11757.451049837617</v>
      </c>
      <c r="F32" s="85">
        <v>11804.489068615154</v>
      </c>
      <c r="G32" s="85">
        <v>12881.688152506471</v>
      </c>
      <c r="H32" s="97">
        <v>14176.040482912113</v>
      </c>
    </row>
    <row r="33" spans="1:8" x14ac:dyDescent="0.2">
      <c r="A33" s="111" t="s">
        <v>51</v>
      </c>
      <c r="B33" s="96">
        <v>21509.067874015749</v>
      </c>
      <c r="C33" s="85">
        <v>21241.536705533817</v>
      </c>
      <c r="D33" s="85">
        <v>24851.960474127754</v>
      </c>
      <c r="E33" s="85">
        <v>25963.454856458269</v>
      </c>
      <c r="F33" s="85">
        <v>23346.323436279199</v>
      </c>
      <c r="G33" s="85">
        <v>20820.652051188186</v>
      </c>
      <c r="H33" s="97">
        <v>20348.719301997407</v>
      </c>
    </row>
    <row r="34" spans="1:8" x14ac:dyDescent="0.2">
      <c r="A34" s="111" t="s">
        <v>52</v>
      </c>
      <c r="B34" s="96">
        <v>15171.593427230047</v>
      </c>
      <c r="C34" s="85">
        <v>14599.771039271594</v>
      </c>
      <c r="D34" s="85">
        <v>18024.688938704036</v>
      </c>
      <c r="E34" s="85">
        <v>18526.815753752482</v>
      </c>
      <c r="F34" s="85">
        <v>14354.643165298055</v>
      </c>
      <c r="G34" s="85">
        <v>12800.932463038749</v>
      </c>
      <c r="H34" s="97">
        <v>12715.019624924271</v>
      </c>
    </row>
    <row r="35" spans="1:8" x14ac:dyDescent="0.2">
      <c r="A35" s="111" t="s">
        <v>53</v>
      </c>
      <c r="B35" s="96">
        <v>7279.3595744680842</v>
      </c>
      <c r="C35" s="85">
        <v>7046.6638286803645</v>
      </c>
      <c r="D35" s="85">
        <v>6971.7111372916233</v>
      </c>
      <c r="E35" s="85">
        <v>3615.7269361898443</v>
      </c>
      <c r="F35" s="85">
        <v>2924.4472354479885</v>
      </c>
      <c r="G35" s="85">
        <v>3777.9285926467292</v>
      </c>
      <c r="H35" s="97">
        <v>12502.48873849249</v>
      </c>
    </row>
    <row r="36" spans="1:8" x14ac:dyDescent="0.2">
      <c r="A36" s="111" t="s">
        <v>54</v>
      </c>
      <c r="B36" s="96">
        <v>12579.230943396222</v>
      </c>
      <c r="C36" s="85">
        <v>11801.153567019801</v>
      </c>
      <c r="D36" s="85">
        <v>11420.239003355564</v>
      </c>
      <c r="E36" s="85">
        <v>9606.3190530757747</v>
      </c>
      <c r="F36" s="85">
        <v>10168.418481389415</v>
      </c>
      <c r="G36" s="85">
        <v>13028.652437640494</v>
      </c>
      <c r="H36" s="97">
        <v>13736.656348010725</v>
      </c>
    </row>
    <row r="37" spans="1:8" x14ac:dyDescent="0.2">
      <c r="A37" s="112"/>
      <c r="B37" s="94" t="s">
        <v>511</v>
      </c>
      <c r="C37" s="86" t="s">
        <v>511</v>
      </c>
      <c r="D37" s="86" t="s">
        <v>511</v>
      </c>
      <c r="E37" s="86" t="s">
        <v>511</v>
      </c>
      <c r="F37" s="86" t="s">
        <v>511</v>
      </c>
      <c r="G37" s="86" t="s">
        <v>511</v>
      </c>
      <c r="H37" s="95" t="s">
        <v>511</v>
      </c>
    </row>
    <row r="38" spans="1:8" x14ac:dyDescent="0.2">
      <c r="A38" s="109"/>
      <c r="B38" s="94" t="s">
        <v>511</v>
      </c>
      <c r="C38" s="86" t="s">
        <v>511</v>
      </c>
      <c r="D38" s="86" t="s">
        <v>511</v>
      </c>
      <c r="E38" s="86" t="s">
        <v>511</v>
      </c>
      <c r="F38" s="86" t="s">
        <v>511</v>
      </c>
      <c r="G38" s="86" t="s">
        <v>511</v>
      </c>
      <c r="H38" s="95" t="s">
        <v>511</v>
      </c>
    </row>
    <row r="39" spans="1:8" s="83" customFormat="1" x14ac:dyDescent="0.2">
      <c r="A39" s="113" t="s">
        <v>55</v>
      </c>
      <c r="B39" s="94">
        <v>3567.322501087991</v>
      </c>
      <c r="C39" s="86">
        <v>3537.3741562362961</v>
      </c>
      <c r="D39" s="86">
        <v>3519.8341039006536</v>
      </c>
      <c r="E39" s="86">
        <v>3568.5181773945601</v>
      </c>
      <c r="F39" s="86">
        <v>3632.9090083719821</v>
      </c>
      <c r="G39" s="86">
        <v>3489.9336574353715</v>
      </c>
      <c r="H39" s="95">
        <v>3578.4569516554793</v>
      </c>
    </row>
    <row r="40" spans="1:8" x14ac:dyDescent="0.2">
      <c r="A40" s="108"/>
      <c r="B40" s="94" t="s">
        <v>511</v>
      </c>
      <c r="C40" s="86" t="s">
        <v>511</v>
      </c>
      <c r="D40" s="86" t="s">
        <v>511</v>
      </c>
      <c r="E40" s="86" t="s">
        <v>511</v>
      </c>
      <c r="F40" s="86" t="s">
        <v>511</v>
      </c>
      <c r="G40" s="86" t="s">
        <v>511</v>
      </c>
      <c r="H40" s="95" t="s">
        <v>511</v>
      </c>
    </row>
    <row r="41" spans="1:8" s="83" customFormat="1" x14ac:dyDescent="0.2">
      <c r="A41" s="110" t="s">
        <v>56</v>
      </c>
      <c r="B41" s="94">
        <v>4481.6482360352447</v>
      </c>
      <c r="C41" s="86">
        <v>4532.888120718575</v>
      </c>
      <c r="D41" s="86">
        <v>4425.2822046279571</v>
      </c>
      <c r="E41" s="86">
        <v>4432.3738887673408</v>
      </c>
      <c r="F41" s="86">
        <v>4445.44708462984</v>
      </c>
      <c r="G41" s="86">
        <v>4377.5995875977806</v>
      </c>
      <c r="H41" s="95">
        <v>4504.3532777807814</v>
      </c>
    </row>
    <row r="42" spans="1:8" x14ac:dyDescent="0.2">
      <c r="A42" s="114" t="s">
        <v>57</v>
      </c>
      <c r="B42" s="96">
        <v>6177.3179002942697</v>
      </c>
      <c r="C42" s="85">
        <v>6307.3653038919456</v>
      </c>
      <c r="D42" s="85">
        <v>6090.3967613318046</v>
      </c>
      <c r="E42" s="85">
        <v>6004.3940182632559</v>
      </c>
      <c r="F42" s="85">
        <v>5998.9725120972444</v>
      </c>
      <c r="G42" s="85">
        <v>5845.3893411459012</v>
      </c>
      <c r="H42" s="97">
        <v>5968.6631654856437</v>
      </c>
    </row>
    <row r="43" spans="1:8" x14ac:dyDescent="0.2">
      <c r="A43" s="114" t="s">
        <v>58</v>
      </c>
      <c r="B43" s="96">
        <v>1391.177487027787</v>
      </c>
      <c r="C43" s="85">
        <v>1493.8275673233823</v>
      </c>
      <c r="D43" s="85">
        <v>1360.2778526484749</v>
      </c>
      <c r="E43" s="85">
        <v>1298.5729966357992</v>
      </c>
      <c r="F43" s="85">
        <v>1218.1374272393389</v>
      </c>
      <c r="G43" s="85">
        <v>1119.0948088197547</v>
      </c>
      <c r="H43" s="97">
        <v>1245.4164285952311</v>
      </c>
    </row>
    <row r="44" spans="1:8" x14ac:dyDescent="0.2">
      <c r="A44" s="114" t="s">
        <v>59</v>
      </c>
      <c r="B44" s="96">
        <v>1221.037902208202</v>
      </c>
      <c r="C44" s="85">
        <v>1227.374218342796</v>
      </c>
      <c r="D44" s="85">
        <v>1109.3250080347034</v>
      </c>
      <c r="E44" s="85">
        <v>1228.0323805436135</v>
      </c>
      <c r="F44" s="85">
        <v>1090.7245090848071</v>
      </c>
      <c r="G44" s="85">
        <v>1111.4896817871004</v>
      </c>
      <c r="H44" s="97">
        <v>1325.8085126993819</v>
      </c>
    </row>
    <row r="45" spans="1:8" x14ac:dyDescent="0.2">
      <c r="A45" s="114"/>
      <c r="B45" s="94" t="s">
        <v>511</v>
      </c>
      <c r="C45" s="86" t="s">
        <v>511</v>
      </c>
      <c r="D45" s="86" t="s">
        <v>511</v>
      </c>
      <c r="E45" s="86" t="s">
        <v>511</v>
      </c>
      <c r="F45" s="86" t="s">
        <v>511</v>
      </c>
      <c r="G45" s="86" t="s">
        <v>511</v>
      </c>
      <c r="H45" s="95" t="s">
        <v>511</v>
      </c>
    </row>
    <row r="46" spans="1:8" s="83" customFormat="1" x14ac:dyDescent="0.2">
      <c r="A46" s="110" t="s">
        <v>60</v>
      </c>
      <c r="B46" s="94">
        <v>3489.5730529458069</v>
      </c>
      <c r="C46" s="86">
        <v>3460.5284846118079</v>
      </c>
      <c r="D46" s="86">
        <v>3364.3168347882215</v>
      </c>
      <c r="E46" s="86">
        <v>3355.2269241163167</v>
      </c>
      <c r="F46" s="86">
        <v>3303.9200323902446</v>
      </c>
      <c r="G46" s="86">
        <v>3207.8207513660709</v>
      </c>
      <c r="H46" s="95">
        <v>3223.9211915811816</v>
      </c>
    </row>
    <row r="47" spans="1:8" x14ac:dyDescent="0.2">
      <c r="A47" s="114" t="s">
        <v>61</v>
      </c>
      <c r="B47" s="96">
        <v>2858.7904937924832</v>
      </c>
      <c r="C47" s="85">
        <v>2838.4427050080121</v>
      </c>
      <c r="D47" s="85">
        <v>2836.1211272749747</v>
      </c>
      <c r="E47" s="85">
        <v>2809.8352817929776</v>
      </c>
      <c r="F47" s="85">
        <v>2843.4378667723731</v>
      </c>
      <c r="G47" s="85">
        <v>2835.3918190191198</v>
      </c>
      <c r="H47" s="97">
        <v>2893.9865003661071</v>
      </c>
    </row>
    <row r="48" spans="1:8" x14ac:dyDescent="0.2">
      <c r="A48" s="115" t="s">
        <v>62</v>
      </c>
      <c r="B48" s="96">
        <v>2715.3251482649844</v>
      </c>
      <c r="C48" s="85">
        <v>2683.1735388028055</v>
      </c>
      <c r="D48" s="85">
        <v>2596.9342163604047</v>
      </c>
      <c r="E48" s="85">
        <v>2544.6268556940022</v>
      </c>
      <c r="F48" s="85">
        <v>2283.2106014415913</v>
      </c>
      <c r="G48" s="85">
        <v>2235.335697577967</v>
      </c>
      <c r="H48" s="97">
        <v>2328.6058083261328</v>
      </c>
    </row>
    <row r="49" spans="1:8" x14ac:dyDescent="0.2">
      <c r="A49" s="115" t="s">
        <v>63</v>
      </c>
      <c r="B49" s="96">
        <v>7257.6674321564042</v>
      </c>
      <c r="C49" s="85">
        <v>7323.0018838798114</v>
      </c>
      <c r="D49" s="85">
        <v>7067.1296043991742</v>
      </c>
      <c r="E49" s="85">
        <v>6698.386291675235</v>
      </c>
      <c r="F49" s="85">
        <v>6479.0861183857269</v>
      </c>
      <c r="G49" s="85">
        <v>6236.5246202921235</v>
      </c>
      <c r="H49" s="97">
        <v>6325.2140382089938</v>
      </c>
    </row>
    <row r="50" spans="1:8" x14ac:dyDescent="0.2">
      <c r="A50" s="115" t="s">
        <v>64</v>
      </c>
      <c r="B50" s="96">
        <v>1569.7185736434108</v>
      </c>
      <c r="C50" s="85">
        <v>1502.4118581685912</v>
      </c>
      <c r="D50" s="85">
        <v>1618.6937663067226</v>
      </c>
      <c r="E50" s="85">
        <v>1772.7472364732607</v>
      </c>
      <c r="F50" s="85">
        <v>1833.202224522114</v>
      </c>
      <c r="G50" s="85">
        <v>2010.1557700831409</v>
      </c>
      <c r="H50" s="97">
        <v>1979.4171574726145</v>
      </c>
    </row>
    <row r="51" spans="1:8" x14ac:dyDescent="0.2">
      <c r="A51" s="114" t="s">
        <v>65</v>
      </c>
      <c r="B51" s="96">
        <v>5367.0771311990875</v>
      </c>
      <c r="C51" s="85">
        <v>5419.8372931851509</v>
      </c>
      <c r="D51" s="85">
        <v>5166.1704625682551</v>
      </c>
      <c r="E51" s="85">
        <v>5177.350761912392</v>
      </c>
      <c r="F51" s="85">
        <v>4868.9092409673094</v>
      </c>
      <c r="G51" s="85">
        <v>4667.8704217543982</v>
      </c>
      <c r="H51" s="97">
        <v>4580.2443548148512</v>
      </c>
    </row>
    <row r="52" spans="1:8" x14ac:dyDescent="0.2">
      <c r="A52" s="114" t="s">
        <v>66</v>
      </c>
      <c r="B52" s="96">
        <v>3023.2433203493574</v>
      </c>
      <c r="C52" s="85">
        <v>2947.3690965581268</v>
      </c>
      <c r="D52" s="85">
        <v>2855.1014187637697</v>
      </c>
      <c r="E52" s="85">
        <v>2885.2592606308635</v>
      </c>
      <c r="F52" s="85">
        <v>2914.5308017187617</v>
      </c>
      <c r="G52" s="85">
        <v>2838.2680185958511</v>
      </c>
      <c r="H52" s="97">
        <v>2938.496033309179</v>
      </c>
    </row>
    <row r="53" spans="1:8" x14ac:dyDescent="0.2">
      <c r="A53" s="116"/>
      <c r="B53" s="94" t="s">
        <v>511</v>
      </c>
      <c r="C53" s="86" t="s">
        <v>511</v>
      </c>
      <c r="D53" s="86" t="s">
        <v>511</v>
      </c>
      <c r="E53" s="86" t="s">
        <v>511</v>
      </c>
      <c r="F53" s="86" t="s">
        <v>511</v>
      </c>
      <c r="G53" s="86" t="s">
        <v>511</v>
      </c>
      <c r="H53" s="95" t="s">
        <v>511</v>
      </c>
    </row>
    <row r="54" spans="1:8" s="83" customFormat="1" x14ac:dyDescent="0.2">
      <c r="A54" s="110" t="s">
        <v>67</v>
      </c>
      <c r="B54" s="94">
        <v>12219.803354074076</v>
      </c>
      <c r="C54" s="86">
        <v>11973.544747844266</v>
      </c>
      <c r="D54" s="86">
        <v>11247.769341322241</v>
      </c>
      <c r="E54" s="86">
        <v>11249.136587302892</v>
      </c>
      <c r="F54" s="86">
        <v>11640.844174275422</v>
      </c>
      <c r="G54" s="86">
        <v>11398.9627561007</v>
      </c>
      <c r="H54" s="95">
        <v>11713.620846652146</v>
      </c>
    </row>
    <row r="55" spans="1:8" x14ac:dyDescent="0.2">
      <c r="A55" s="114"/>
      <c r="B55" s="94" t="s">
        <v>511</v>
      </c>
      <c r="C55" s="86" t="s">
        <v>511</v>
      </c>
      <c r="D55" s="86" t="s">
        <v>511</v>
      </c>
      <c r="E55" s="86" t="s">
        <v>511</v>
      </c>
      <c r="F55" s="86" t="s">
        <v>511</v>
      </c>
      <c r="G55" s="86" t="s">
        <v>511</v>
      </c>
      <c r="H55" s="95" t="s">
        <v>511</v>
      </c>
    </row>
    <row r="56" spans="1:8" s="83" customFormat="1" x14ac:dyDescent="0.2">
      <c r="A56" s="110" t="s">
        <v>68</v>
      </c>
      <c r="B56" s="94">
        <v>2692.1536475859052</v>
      </c>
      <c r="C56" s="86">
        <v>2738.198643999513</v>
      </c>
      <c r="D56" s="86">
        <v>2705.8839934639791</v>
      </c>
      <c r="E56" s="86">
        <v>2735.2968565859924</v>
      </c>
      <c r="F56" s="86">
        <v>2742.953477220387</v>
      </c>
      <c r="G56" s="86">
        <v>2734.018169495394</v>
      </c>
      <c r="H56" s="95">
        <v>2846.5382207767998</v>
      </c>
    </row>
    <row r="57" spans="1:8" x14ac:dyDescent="0.2">
      <c r="A57" s="114" t="s">
        <v>69</v>
      </c>
      <c r="B57" s="96">
        <v>2777.658319243817</v>
      </c>
      <c r="C57" s="85">
        <v>2819.6867479912735</v>
      </c>
      <c r="D57" s="85">
        <v>2797.1864994728085</v>
      </c>
      <c r="E57" s="85">
        <v>2819.461546281721</v>
      </c>
      <c r="F57" s="85">
        <v>2821.4603613256004</v>
      </c>
      <c r="G57" s="85">
        <v>2809.8704615846459</v>
      </c>
      <c r="H57" s="97">
        <v>2905.5037788945779</v>
      </c>
    </row>
    <row r="58" spans="1:8" x14ac:dyDescent="0.2">
      <c r="A58" s="114" t="s">
        <v>70</v>
      </c>
      <c r="B58" s="96">
        <v>1623.0073402442483</v>
      </c>
      <c r="C58" s="85">
        <v>1627.2571559131484</v>
      </c>
      <c r="D58" s="85">
        <v>1588.444409670112</v>
      </c>
      <c r="E58" s="85">
        <v>1622.9790927500853</v>
      </c>
      <c r="F58" s="85">
        <v>1627.7896791186306</v>
      </c>
      <c r="G58" s="85">
        <v>1629.5019309362565</v>
      </c>
      <c r="H58" s="97">
        <v>1748.3968881001167</v>
      </c>
    </row>
    <row r="59" spans="1:8" x14ac:dyDescent="0.2">
      <c r="A59" s="114" t="s">
        <v>71</v>
      </c>
      <c r="B59" s="96">
        <v>5347.431994367189</v>
      </c>
      <c r="C59" s="85">
        <v>5630.1223404574675</v>
      </c>
      <c r="D59" s="85">
        <v>5501.2365939192787</v>
      </c>
      <c r="E59" s="85">
        <v>5733.1048562202513</v>
      </c>
      <c r="F59" s="85">
        <v>5930.8802188948275</v>
      </c>
      <c r="G59" s="85">
        <v>5844.7004105508277</v>
      </c>
      <c r="H59" s="97">
        <v>6176.6128213182919</v>
      </c>
    </row>
    <row r="60" spans="1:8" x14ac:dyDescent="0.2">
      <c r="A60" s="116"/>
      <c r="B60" s="94" t="s">
        <v>511</v>
      </c>
      <c r="C60" s="86" t="s">
        <v>511</v>
      </c>
      <c r="D60" s="86" t="s">
        <v>511</v>
      </c>
      <c r="E60" s="86" t="s">
        <v>511</v>
      </c>
      <c r="F60" s="86" t="s">
        <v>511</v>
      </c>
      <c r="G60" s="86" t="s">
        <v>511</v>
      </c>
      <c r="H60" s="95" t="s">
        <v>511</v>
      </c>
    </row>
    <row r="61" spans="1:8" s="83" customFormat="1" x14ac:dyDescent="0.2">
      <c r="A61" s="110" t="s">
        <v>72</v>
      </c>
      <c r="B61" s="94">
        <v>2674.2125610721623</v>
      </c>
      <c r="C61" s="86">
        <v>2500.5654621739086</v>
      </c>
      <c r="D61" s="86">
        <v>2741.800566883458</v>
      </c>
      <c r="E61" s="86">
        <v>2870.5730449567955</v>
      </c>
      <c r="F61" s="86">
        <v>3146.93012469428</v>
      </c>
      <c r="G61" s="86">
        <v>2640.1279537653604</v>
      </c>
      <c r="H61" s="95">
        <v>2687.293175851305</v>
      </c>
    </row>
    <row r="62" spans="1:8" x14ac:dyDescent="0.2">
      <c r="A62" s="117" t="s">
        <v>73</v>
      </c>
      <c r="B62" s="96">
        <v>1457.7539456851689</v>
      </c>
      <c r="C62" s="85">
        <v>1398.9831090401649</v>
      </c>
      <c r="D62" s="85">
        <v>1648.0390822517468</v>
      </c>
      <c r="E62" s="85">
        <v>1698.959469271636</v>
      </c>
      <c r="F62" s="85">
        <v>1871.8774513424703</v>
      </c>
      <c r="G62" s="85">
        <v>1602.3278294476415</v>
      </c>
      <c r="H62" s="97">
        <v>1684.7240530046197</v>
      </c>
    </row>
    <row r="63" spans="1:8" x14ac:dyDescent="0.2">
      <c r="A63" s="117" t="s">
        <v>74</v>
      </c>
      <c r="B63" s="96">
        <v>4639.0166267009499</v>
      </c>
      <c r="C63" s="85">
        <v>4380.8004037923192</v>
      </c>
      <c r="D63" s="85">
        <v>4199.2854521002728</v>
      </c>
      <c r="E63" s="85">
        <v>4135.9027085148055</v>
      </c>
      <c r="F63" s="85">
        <v>4073.9586901874741</v>
      </c>
      <c r="G63" s="85">
        <v>3950.6027358468873</v>
      </c>
      <c r="H63" s="97">
        <v>4010.8317827496321</v>
      </c>
    </row>
    <row r="64" spans="1:8" x14ac:dyDescent="0.2">
      <c r="A64" s="117" t="s">
        <v>75</v>
      </c>
      <c r="B64" s="96">
        <v>3507.2625698163392</v>
      </c>
      <c r="C64" s="85">
        <v>3371.309161069988</v>
      </c>
      <c r="D64" s="85">
        <v>4320.150832935833</v>
      </c>
      <c r="E64" s="85">
        <v>5447.8922307282573</v>
      </c>
      <c r="F64" s="85">
        <v>7460.5069465993593</v>
      </c>
      <c r="G64" s="85">
        <v>4060.7027438533319</v>
      </c>
      <c r="H64" s="97">
        <v>4085.7331680534721</v>
      </c>
    </row>
    <row r="65" spans="1:11" x14ac:dyDescent="0.2">
      <c r="A65" s="117" t="s">
        <v>76</v>
      </c>
      <c r="B65" s="96">
        <v>2280.3069787803247</v>
      </c>
      <c r="C65" s="85">
        <v>2162.178005072496</v>
      </c>
      <c r="D65" s="85">
        <v>3077.2089477234231</v>
      </c>
      <c r="E65" s="85">
        <v>3420.8494673143123</v>
      </c>
      <c r="F65" s="85">
        <v>4111.6199484428544</v>
      </c>
      <c r="G65" s="85">
        <v>3023.6616287025254</v>
      </c>
      <c r="H65" s="97">
        <v>3071.2098794284439</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8" orientation="landscape" r:id="rId1"/>
  <headerFooter>
    <oddHeader>&amp;CDH Headline HCHS Paybill Metrics (Experimental)</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W115"/>
  <sheetViews>
    <sheetView workbookViewId="0">
      <pane xSplit="1" ySplit="14" topLeftCell="B17" activePane="bottomRight" state="frozen"/>
      <selection activeCell="E32" sqref="E32"/>
      <selection pane="topRight" activeCell="E32" sqref="E32"/>
      <selection pane="bottomLeft" activeCell="E32" sqref="E32"/>
      <selection pane="bottomRight" activeCell="B28" sqref="B28"/>
    </sheetView>
  </sheetViews>
  <sheetFormatPr defaultRowHeight="12.75" x14ac:dyDescent="0.2"/>
  <cols>
    <col min="1" max="1" width="52.42578125" style="219" customWidth="1"/>
    <col min="2" max="2" width="9.140625" style="219"/>
    <col min="3" max="3" width="10.85546875" style="219" customWidth="1"/>
    <col min="4" max="4" width="9.140625" style="220"/>
    <col min="5" max="5" width="13.140625" style="220" customWidth="1"/>
    <col min="6" max="6" width="13.28515625" style="220" customWidth="1"/>
    <col min="7" max="7" width="14.85546875" style="220" customWidth="1"/>
    <col min="8" max="8" width="9.140625" style="219"/>
    <col min="9" max="9" width="10.7109375" style="219" customWidth="1"/>
    <col min="10" max="10" width="11" style="219" customWidth="1"/>
    <col min="11" max="11" width="13.5703125" style="219" customWidth="1"/>
    <col min="12" max="12" width="10.7109375" style="219" customWidth="1"/>
    <col min="13" max="13" width="12.85546875" style="219" customWidth="1"/>
    <col min="14" max="15" width="10.42578125" style="219" customWidth="1"/>
    <col min="16" max="16" width="10.140625" style="219" customWidth="1"/>
    <col min="17" max="17" width="9.85546875" style="219" customWidth="1"/>
    <col min="18" max="18" width="10.28515625" style="219" customWidth="1"/>
    <col min="19" max="19" width="10.5703125" style="219" customWidth="1"/>
    <col min="20" max="256" width="9.140625" style="219"/>
    <col min="257" max="257" width="52.42578125" style="219" customWidth="1"/>
    <col min="258" max="258" width="9.140625" style="219"/>
    <col min="259" max="259" width="10.85546875" style="219" customWidth="1"/>
    <col min="260" max="260" width="9.140625" style="219"/>
    <col min="261" max="261" width="13.140625" style="219" customWidth="1"/>
    <col min="262" max="262" width="13.28515625" style="219" customWidth="1"/>
    <col min="263" max="263" width="14.85546875" style="219" customWidth="1"/>
    <col min="264" max="264" width="9.140625" style="219"/>
    <col min="265" max="265" width="10.7109375" style="219" customWidth="1"/>
    <col min="266" max="266" width="11" style="219" customWidth="1"/>
    <col min="267" max="267" width="13.5703125" style="219" customWidth="1"/>
    <col min="268" max="268" width="10.7109375" style="219" customWidth="1"/>
    <col min="269" max="269" width="12.85546875" style="219" customWidth="1"/>
    <col min="270" max="271" width="10.42578125" style="219" customWidth="1"/>
    <col min="272" max="272" width="10.140625" style="219" customWidth="1"/>
    <col min="273" max="273" width="9.85546875" style="219" customWidth="1"/>
    <col min="274" max="274" width="10.28515625" style="219" customWidth="1"/>
    <col min="275" max="275" width="10.5703125" style="219" customWidth="1"/>
    <col min="276" max="512" width="9.140625" style="219"/>
    <col min="513" max="513" width="52.42578125" style="219" customWidth="1"/>
    <col min="514" max="514" width="9.140625" style="219"/>
    <col min="515" max="515" width="10.85546875" style="219" customWidth="1"/>
    <col min="516" max="516" width="9.140625" style="219"/>
    <col min="517" max="517" width="13.140625" style="219" customWidth="1"/>
    <col min="518" max="518" width="13.28515625" style="219" customWidth="1"/>
    <col min="519" max="519" width="14.85546875" style="219" customWidth="1"/>
    <col min="520" max="520" width="9.140625" style="219"/>
    <col min="521" max="521" width="10.7109375" style="219" customWidth="1"/>
    <col min="522" max="522" width="11" style="219" customWidth="1"/>
    <col min="523" max="523" width="13.5703125" style="219" customWidth="1"/>
    <col min="524" max="524" width="10.7109375" style="219" customWidth="1"/>
    <col min="525" max="525" width="12.85546875" style="219" customWidth="1"/>
    <col min="526" max="527" width="10.42578125" style="219" customWidth="1"/>
    <col min="528" max="528" width="10.140625" style="219" customWidth="1"/>
    <col min="529" max="529" width="9.85546875" style="219" customWidth="1"/>
    <col min="530" max="530" width="10.28515625" style="219" customWidth="1"/>
    <col min="531" max="531" width="10.5703125" style="219" customWidth="1"/>
    <col min="532" max="768" width="9.140625" style="219"/>
    <col min="769" max="769" width="52.42578125" style="219" customWidth="1"/>
    <col min="770" max="770" width="9.140625" style="219"/>
    <col min="771" max="771" width="10.85546875" style="219" customWidth="1"/>
    <col min="772" max="772" width="9.140625" style="219"/>
    <col min="773" max="773" width="13.140625" style="219" customWidth="1"/>
    <col min="774" max="774" width="13.28515625" style="219" customWidth="1"/>
    <col min="775" max="775" width="14.85546875" style="219" customWidth="1"/>
    <col min="776" max="776" width="9.140625" style="219"/>
    <col min="777" max="777" width="10.7109375" style="219" customWidth="1"/>
    <col min="778" max="778" width="11" style="219" customWidth="1"/>
    <col min="779" max="779" width="13.5703125" style="219" customWidth="1"/>
    <col min="780" max="780" width="10.7109375" style="219" customWidth="1"/>
    <col min="781" max="781" width="12.85546875" style="219" customWidth="1"/>
    <col min="782" max="783" width="10.42578125" style="219" customWidth="1"/>
    <col min="784" max="784" width="10.140625" style="219" customWidth="1"/>
    <col min="785" max="785" width="9.85546875" style="219" customWidth="1"/>
    <col min="786" max="786" width="10.28515625" style="219" customWidth="1"/>
    <col min="787" max="787" width="10.5703125" style="219" customWidth="1"/>
    <col min="788" max="1024" width="9.140625" style="219"/>
    <col min="1025" max="1025" width="52.42578125" style="219" customWidth="1"/>
    <col min="1026" max="1026" width="9.140625" style="219"/>
    <col min="1027" max="1027" width="10.85546875" style="219" customWidth="1"/>
    <col min="1028" max="1028" width="9.140625" style="219"/>
    <col min="1029" max="1029" width="13.140625" style="219" customWidth="1"/>
    <col min="1030" max="1030" width="13.28515625" style="219" customWidth="1"/>
    <col min="1031" max="1031" width="14.85546875" style="219" customWidth="1"/>
    <col min="1032" max="1032" width="9.140625" style="219"/>
    <col min="1033" max="1033" width="10.7109375" style="219" customWidth="1"/>
    <col min="1034" max="1034" width="11" style="219" customWidth="1"/>
    <col min="1035" max="1035" width="13.5703125" style="219" customWidth="1"/>
    <col min="1036" max="1036" width="10.7109375" style="219" customWidth="1"/>
    <col min="1037" max="1037" width="12.85546875" style="219" customWidth="1"/>
    <col min="1038" max="1039" width="10.42578125" style="219" customWidth="1"/>
    <col min="1040" max="1040" width="10.140625" style="219" customWidth="1"/>
    <col min="1041" max="1041" width="9.85546875" style="219" customWidth="1"/>
    <col min="1042" max="1042" width="10.28515625" style="219" customWidth="1"/>
    <col min="1043" max="1043" width="10.5703125" style="219" customWidth="1"/>
    <col min="1044" max="1280" width="9.140625" style="219"/>
    <col min="1281" max="1281" width="52.42578125" style="219" customWidth="1"/>
    <col min="1282" max="1282" width="9.140625" style="219"/>
    <col min="1283" max="1283" width="10.85546875" style="219" customWidth="1"/>
    <col min="1284" max="1284" width="9.140625" style="219"/>
    <col min="1285" max="1285" width="13.140625" style="219" customWidth="1"/>
    <col min="1286" max="1286" width="13.28515625" style="219" customWidth="1"/>
    <col min="1287" max="1287" width="14.85546875" style="219" customWidth="1"/>
    <col min="1288" max="1288" width="9.140625" style="219"/>
    <col min="1289" max="1289" width="10.7109375" style="219" customWidth="1"/>
    <col min="1290" max="1290" width="11" style="219" customWidth="1"/>
    <col min="1291" max="1291" width="13.5703125" style="219" customWidth="1"/>
    <col min="1292" max="1292" width="10.7109375" style="219" customWidth="1"/>
    <col min="1293" max="1293" width="12.85546875" style="219" customWidth="1"/>
    <col min="1294" max="1295" width="10.42578125" style="219" customWidth="1"/>
    <col min="1296" max="1296" width="10.140625" style="219" customWidth="1"/>
    <col min="1297" max="1297" width="9.85546875" style="219" customWidth="1"/>
    <col min="1298" max="1298" width="10.28515625" style="219" customWidth="1"/>
    <col min="1299" max="1299" width="10.5703125" style="219" customWidth="1"/>
    <col min="1300" max="1536" width="9.140625" style="219"/>
    <col min="1537" max="1537" width="52.42578125" style="219" customWidth="1"/>
    <col min="1538" max="1538" width="9.140625" style="219"/>
    <col min="1539" max="1539" width="10.85546875" style="219" customWidth="1"/>
    <col min="1540" max="1540" width="9.140625" style="219"/>
    <col min="1541" max="1541" width="13.140625" style="219" customWidth="1"/>
    <col min="1542" max="1542" width="13.28515625" style="219" customWidth="1"/>
    <col min="1543" max="1543" width="14.85546875" style="219" customWidth="1"/>
    <col min="1544" max="1544" width="9.140625" style="219"/>
    <col min="1545" max="1545" width="10.7109375" style="219" customWidth="1"/>
    <col min="1546" max="1546" width="11" style="219" customWidth="1"/>
    <col min="1547" max="1547" width="13.5703125" style="219" customWidth="1"/>
    <col min="1548" max="1548" width="10.7109375" style="219" customWidth="1"/>
    <col min="1549" max="1549" width="12.85546875" style="219" customWidth="1"/>
    <col min="1550" max="1551" width="10.42578125" style="219" customWidth="1"/>
    <col min="1552" max="1552" width="10.140625" style="219" customWidth="1"/>
    <col min="1553" max="1553" width="9.85546875" style="219" customWidth="1"/>
    <col min="1554" max="1554" width="10.28515625" style="219" customWidth="1"/>
    <col min="1555" max="1555" width="10.5703125" style="219" customWidth="1"/>
    <col min="1556" max="1792" width="9.140625" style="219"/>
    <col min="1793" max="1793" width="52.42578125" style="219" customWidth="1"/>
    <col min="1794" max="1794" width="9.140625" style="219"/>
    <col min="1795" max="1795" width="10.85546875" style="219" customWidth="1"/>
    <col min="1796" max="1796" width="9.140625" style="219"/>
    <col min="1797" max="1797" width="13.140625" style="219" customWidth="1"/>
    <col min="1798" max="1798" width="13.28515625" style="219" customWidth="1"/>
    <col min="1799" max="1799" width="14.85546875" style="219" customWidth="1"/>
    <col min="1800" max="1800" width="9.140625" style="219"/>
    <col min="1801" max="1801" width="10.7109375" style="219" customWidth="1"/>
    <col min="1802" max="1802" width="11" style="219" customWidth="1"/>
    <col min="1803" max="1803" width="13.5703125" style="219" customWidth="1"/>
    <col min="1804" max="1804" width="10.7109375" style="219" customWidth="1"/>
    <col min="1805" max="1805" width="12.85546875" style="219" customWidth="1"/>
    <col min="1806" max="1807" width="10.42578125" style="219" customWidth="1"/>
    <col min="1808" max="1808" width="10.140625" style="219" customWidth="1"/>
    <col min="1809" max="1809" width="9.85546875" style="219" customWidth="1"/>
    <col min="1810" max="1810" width="10.28515625" style="219" customWidth="1"/>
    <col min="1811" max="1811" width="10.5703125" style="219" customWidth="1"/>
    <col min="1812" max="2048" width="9.140625" style="219"/>
    <col min="2049" max="2049" width="52.42578125" style="219" customWidth="1"/>
    <col min="2050" max="2050" width="9.140625" style="219"/>
    <col min="2051" max="2051" width="10.85546875" style="219" customWidth="1"/>
    <col min="2052" max="2052" width="9.140625" style="219"/>
    <col min="2053" max="2053" width="13.140625" style="219" customWidth="1"/>
    <col min="2054" max="2054" width="13.28515625" style="219" customWidth="1"/>
    <col min="2055" max="2055" width="14.85546875" style="219" customWidth="1"/>
    <col min="2056" max="2056" width="9.140625" style="219"/>
    <col min="2057" max="2057" width="10.7109375" style="219" customWidth="1"/>
    <col min="2058" max="2058" width="11" style="219" customWidth="1"/>
    <col min="2059" max="2059" width="13.5703125" style="219" customWidth="1"/>
    <col min="2060" max="2060" width="10.7109375" style="219" customWidth="1"/>
    <col min="2061" max="2061" width="12.85546875" style="219" customWidth="1"/>
    <col min="2062" max="2063" width="10.42578125" style="219" customWidth="1"/>
    <col min="2064" max="2064" width="10.140625" style="219" customWidth="1"/>
    <col min="2065" max="2065" width="9.85546875" style="219" customWidth="1"/>
    <col min="2066" max="2066" width="10.28515625" style="219" customWidth="1"/>
    <col min="2067" max="2067" width="10.5703125" style="219" customWidth="1"/>
    <col min="2068" max="2304" width="9.140625" style="219"/>
    <col min="2305" max="2305" width="52.42578125" style="219" customWidth="1"/>
    <col min="2306" max="2306" width="9.140625" style="219"/>
    <col min="2307" max="2307" width="10.85546875" style="219" customWidth="1"/>
    <col min="2308" max="2308" width="9.140625" style="219"/>
    <col min="2309" max="2309" width="13.140625" style="219" customWidth="1"/>
    <col min="2310" max="2310" width="13.28515625" style="219" customWidth="1"/>
    <col min="2311" max="2311" width="14.85546875" style="219" customWidth="1"/>
    <col min="2312" max="2312" width="9.140625" style="219"/>
    <col min="2313" max="2313" width="10.7109375" style="219" customWidth="1"/>
    <col min="2314" max="2314" width="11" style="219" customWidth="1"/>
    <col min="2315" max="2315" width="13.5703125" style="219" customWidth="1"/>
    <col min="2316" max="2316" width="10.7109375" style="219" customWidth="1"/>
    <col min="2317" max="2317" width="12.85546875" style="219" customWidth="1"/>
    <col min="2318" max="2319" width="10.42578125" style="219" customWidth="1"/>
    <col min="2320" max="2320" width="10.140625" style="219" customWidth="1"/>
    <col min="2321" max="2321" width="9.85546875" style="219" customWidth="1"/>
    <col min="2322" max="2322" width="10.28515625" style="219" customWidth="1"/>
    <col min="2323" max="2323" width="10.5703125" style="219" customWidth="1"/>
    <col min="2324" max="2560" width="9.140625" style="219"/>
    <col min="2561" max="2561" width="52.42578125" style="219" customWidth="1"/>
    <col min="2562" max="2562" width="9.140625" style="219"/>
    <col min="2563" max="2563" width="10.85546875" style="219" customWidth="1"/>
    <col min="2564" max="2564" width="9.140625" style="219"/>
    <col min="2565" max="2565" width="13.140625" style="219" customWidth="1"/>
    <col min="2566" max="2566" width="13.28515625" style="219" customWidth="1"/>
    <col min="2567" max="2567" width="14.85546875" style="219" customWidth="1"/>
    <col min="2568" max="2568" width="9.140625" style="219"/>
    <col min="2569" max="2569" width="10.7109375" style="219" customWidth="1"/>
    <col min="2570" max="2570" width="11" style="219" customWidth="1"/>
    <col min="2571" max="2571" width="13.5703125" style="219" customWidth="1"/>
    <col min="2572" max="2572" width="10.7109375" style="219" customWidth="1"/>
    <col min="2573" max="2573" width="12.85546875" style="219" customWidth="1"/>
    <col min="2574" max="2575" width="10.42578125" style="219" customWidth="1"/>
    <col min="2576" max="2576" width="10.140625" style="219" customWidth="1"/>
    <col min="2577" max="2577" width="9.85546875" style="219" customWidth="1"/>
    <col min="2578" max="2578" width="10.28515625" style="219" customWidth="1"/>
    <col min="2579" max="2579" width="10.5703125" style="219" customWidth="1"/>
    <col min="2580" max="2816" width="9.140625" style="219"/>
    <col min="2817" max="2817" width="52.42578125" style="219" customWidth="1"/>
    <col min="2818" max="2818" width="9.140625" style="219"/>
    <col min="2819" max="2819" width="10.85546875" style="219" customWidth="1"/>
    <col min="2820" max="2820" width="9.140625" style="219"/>
    <col min="2821" max="2821" width="13.140625" style="219" customWidth="1"/>
    <col min="2822" max="2822" width="13.28515625" style="219" customWidth="1"/>
    <col min="2823" max="2823" width="14.85546875" style="219" customWidth="1"/>
    <col min="2824" max="2824" width="9.140625" style="219"/>
    <col min="2825" max="2825" width="10.7109375" style="219" customWidth="1"/>
    <col min="2826" max="2826" width="11" style="219" customWidth="1"/>
    <col min="2827" max="2827" width="13.5703125" style="219" customWidth="1"/>
    <col min="2828" max="2828" width="10.7109375" style="219" customWidth="1"/>
    <col min="2829" max="2829" width="12.85546875" style="219" customWidth="1"/>
    <col min="2830" max="2831" width="10.42578125" style="219" customWidth="1"/>
    <col min="2832" max="2832" width="10.140625" style="219" customWidth="1"/>
    <col min="2833" max="2833" width="9.85546875" style="219" customWidth="1"/>
    <col min="2834" max="2834" width="10.28515625" style="219" customWidth="1"/>
    <col min="2835" max="2835" width="10.5703125" style="219" customWidth="1"/>
    <col min="2836" max="3072" width="9.140625" style="219"/>
    <col min="3073" max="3073" width="52.42578125" style="219" customWidth="1"/>
    <col min="3074" max="3074" width="9.140625" style="219"/>
    <col min="3075" max="3075" width="10.85546875" style="219" customWidth="1"/>
    <col min="3076" max="3076" width="9.140625" style="219"/>
    <col min="3077" max="3077" width="13.140625" style="219" customWidth="1"/>
    <col min="3078" max="3078" width="13.28515625" style="219" customWidth="1"/>
    <col min="3079" max="3079" width="14.85546875" style="219" customWidth="1"/>
    <col min="3080" max="3080" width="9.140625" style="219"/>
    <col min="3081" max="3081" width="10.7109375" style="219" customWidth="1"/>
    <col min="3082" max="3082" width="11" style="219" customWidth="1"/>
    <col min="3083" max="3083" width="13.5703125" style="219" customWidth="1"/>
    <col min="3084" max="3084" width="10.7109375" style="219" customWidth="1"/>
    <col min="3085" max="3085" width="12.85546875" style="219" customWidth="1"/>
    <col min="3086" max="3087" width="10.42578125" style="219" customWidth="1"/>
    <col min="3088" max="3088" width="10.140625" style="219" customWidth="1"/>
    <col min="3089" max="3089" width="9.85546875" style="219" customWidth="1"/>
    <col min="3090" max="3090" width="10.28515625" style="219" customWidth="1"/>
    <col min="3091" max="3091" width="10.5703125" style="219" customWidth="1"/>
    <col min="3092" max="3328" width="9.140625" style="219"/>
    <col min="3329" max="3329" width="52.42578125" style="219" customWidth="1"/>
    <col min="3330" max="3330" width="9.140625" style="219"/>
    <col min="3331" max="3331" width="10.85546875" style="219" customWidth="1"/>
    <col min="3332" max="3332" width="9.140625" style="219"/>
    <col min="3333" max="3333" width="13.140625" style="219" customWidth="1"/>
    <col min="3334" max="3334" width="13.28515625" style="219" customWidth="1"/>
    <col min="3335" max="3335" width="14.85546875" style="219" customWidth="1"/>
    <col min="3336" max="3336" width="9.140625" style="219"/>
    <col min="3337" max="3337" width="10.7109375" style="219" customWidth="1"/>
    <col min="3338" max="3338" width="11" style="219" customWidth="1"/>
    <col min="3339" max="3339" width="13.5703125" style="219" customWidth="1"/>
    <col min="3340" max="3340" width="10.7109375" style="219" customWidth="1"/>
    <col min="3341" max="3341" width="12.85546875" style="219" customWidth="1"/>
    <col min="3342" max="3343" width="10.42578125" style="219" customWidth="1"/>
    <col min="3344" max="3344" width="10.140625" style="219" customWidth="1"/>
    <col min="3345" max="3345" width="9.85546875" style="219" customWidth="1"/>
    <col min="3346" max="3346" width="10.28515625" style="219" customWidth="1"/>
    <col min="3347" max="3347" width="10.5703125" style="219" customWidth="1"/>
    <col min="3348" max="3584" width="9.140625" style="219"/>
    <col min="3585" max="3585" width="52.42578125" style="219" customWidth="1"/>
    <col min="3586" max="3586" width="9.140625" style="219"/>
    <col min="3587" max="3587" width="10.85546875" style="219" customWidth="1"/>
    <col min="3588" max="3588" width="9.140625" style="219"/>
    <col min="3589" max="3589" width="13.140625" style="219" customWidth="1"/>
    <col min="3590" max="3590" width="13.28515625" style="219" customWidth="1"/>
    <col min="3591" max="3591" width="14.85546875" style="219" customWidth="1"/>
    <col min="3592" max="3592" width="9.140625" style="219"/>
    <col min="3593" max="3593" width="10.7109375" style="219" customWidth="1"/>
    <col min="3594" max="3594" width="11" style="219" customWidth="1"/>
    <col min="3595" max="3595" width="13.5703125" style="219" customWidth="1"/>
    <col min="3596" max="3596" width="10.7109375" style="219" customWidth="1"/>
    <col min="3597" max="3597" width="12.85546875" style="219" customWidth="1"/>
    <col min="3598" max="3599" width="10.42578125" style="219" customWidth="1"/>
    <col min="3600" max="3600" width="10.140625" style="219" customWidth="1"/>
    <col min="3601" max="3601" width="9.85546875" style="219" customWidth="1"/>
    <col min="3602" max="3602" width="10.28515625" style="219" customWidth="1"/>
    <col min="3603" max="3603" width="10.5703125" style="219" customWidth="1"/>
    <col min="3604" max="3840" width="9.140625" style="219"/>
    <col min="3841" max="3841" width="52.42578125" style="219" customWidth="1"/>
    <col min="3842" max="3842" width="9.140625" style="219"/>
    <col min="3843" max="3843" width="10.85546875" style="219" customWidth="1"/>
    <col min="3844" max="3844" width="9.140625" style="219"/>
    <col min="3845" max="3845" width="13.140625" style="219" customWidth="1"/>
    <col min="3846" max="3846" width="13.28515625" style="219" customWidth="1"/>
    <col min="3847" max="3847" width="14.85546875" style="219" customWidth="1"/>
    <col min="3848" max="3848" width="9.140625" style="219"/>
    <col min="3849" max="3849" width="10.7109375" style="219" customWidth="1"/>
    <col min="3850" max="3850" width="11" style="219" customWidth="1"/>
    <col min="3851" max="3851" width="13.5703125" style="219" customWidth="1"/>
    <col min="3852" max="3852" width="10.7109375" style="219" customWidth="1"/>
    <col min="3853" max="3853" width="12.85546875" style="219" customWidth="1"/>
    <col min="3854" max="3855" width="10.42578125" style="219" customWidth="1"/>
    <col min="3856" max="3856" width="10.140625" style="219" customWidth="1"/>
    <col min="3857" max="3857" width="9.85546875" style="219" customWidth="1"/>
    <col min="3858" max="3858" width="10.28515625" style="219" customWidth="1"/>
    <col min="3859" max="3859" width="10.5703125" style="219" customWidth="1"/>
    <col min="3860" max="4096" width="9.140625" style="219"/>
    <col min="4097" max="4097" width="52.42578125" style="219" customWidth="1"/>
    <col min="4098" max="4098" width="9.140625" style="219"/>
    <col min="4099" max="4099" width="10.85546875" style="219" customWidth="1"/>
    <col min="4100" max="4100" width="9.140625" style="219"/>
    <col min="4101" max="4101" width="13.140625" style="219" customWidth="1"/>
    <col min="4102" max="4102" width="13.28515625" style="219" customWidth="1"/>
    <col min="4103" max="4103" width="14.85546875" style="219" customWidth="1"/>
    <col min="4104" max="4104" width="9.140625" style="219"/>
    <col min="4105" max="4105" width="10.7109375" style="219" customWidth="1"/>
    <col min="4106" max="4106" width="11" style="219" customWidth="1"/>
    <col min="4107" max="4107" width="13.5703125" style="219" customWidth="1"/>
    <col min="4108" max="4108" width="10.7109375" style="219" customWidth="1"/>
    <col min="4109" max="4109" width="12.85546875" style="219" customWidth="1"/>
    <col min="4110" max="4111" width="10.42578125" style="219" customWidth="1"/>
    <col min="4112" max="4112" width="10.140625" style="219" customWidth="1"/>
    <col min="4113" max="4113" width="9.85546875" style="219" customWidth="1"/>
    <col min="4114" max="4114" width="10.28515625" style="219" customWidth="1"/>
    <col min="4115" max="4115" width="10.5703125" style="219" customWidth="1"/>
    <col min="4116" max="4352" width="9.140625" style="219"/>
    <col min="4353" max="4353" width="52.42578125" style="219" customWidth="1"/>
    <col min="4354" max="4354" width="9.140625" style="219"/>
    <col min="4355" max="4355" width="10.85546875" style="219" customWidth="1"/>
    <col min="4356" max="4356" width="9.140625" style="219"/>
    <col min="4357" max="4357" width="13.140625" style="219" customWidth="1"/>
    <col min="4358" max="4358" width="13.28515625" style="219" customWidth="1"/>
    <col min="4359" max="4359" width="14.85546875" style="219" customWidth="1"/>
    <col min="4360" max="4360" width="9.140625" style="219"/>
    <col min="4361" max="4361" width="10.7109375" style="219" customWidth="1"/>
    <col min="4362" max="4362" width="11" style="219" customWidth="1"/>
    <col min="4363" max="4363" width="13.5703125" style="219" customWidth="1"/>
    <col min="4364" max="4364" width="10.7109375" style="219" customWidth="1"/>
    <col min="4365" max="4365" width="12.85546875" style="219" customWidth="1"/>
    <col min="4366" max="4367" width="10.42578125" style="219" customWidth="1"/>
    <col min="4368" max="4368" width="10.140625" style="219" customWidth="1"/>
    <col min="4369" max="4369" width="9.85546875" style="219" customWidth="1"/>
    <col min="4370" max="4370" width="10.28515625" style="219" customWidth="1"/>
    <col min="4371" max="4371" width="10.5703125" style="219" customWidth="1"/>
    <col min="4372" max="4608" width="9.140625" style="219"/>
    <col min="4609" max="4609" width="52.42578125" style="219" customWidth="1"/>
    <col min="4610" max="4610" width="9.140625" style="219"/>
    <col min="4611" max="4611" width="10.85546875" style="219" customWidth="1"/>
    <col min="4612" max="4612" width="9.140625" style="219"/>
    <col min="4613" max="4613" width="13.140625" style="219" customWidth="1"/>
    <col min="4614" max="4614" width="13.28515625" style="219" customWidth="1"/>
    <col min="4615" max="4615" width="14.85546875" style="219" customWidth="1"/>
    <col min="4616" max="4616" width="9.140625" style="219"/>
    <col min="4617" max="4617" width="10.7109375" style="219" customWidth="1"/>
    <col min="4618" max="4618" width="11" style="219" customWidth="1"/>
    <col min="4619" max="4619" width="13.5703125" style="219" customWidth="1"/>
    <col min="4620" max="4620" width="10.7109375" style="219" customWidth="1"/>
    <col min="4621" max="4621" width="12.85546875" style="219" customWidth="1"/>
    <col min="4622" max="4623" width="10.42578125" style="219" customWidth="1"/>
    <col min="4624" max="4624" width="10.140625" style="219" customWidth="1"/>
    <col min="4625" max="4625" width="9.85546875" style="219" customWidth="1"/>
    <col min="4626" max="4626" width="10.28515625" style="219" customWidth="1"/>
    <col min="4627" max="4627" width="10.5703125" style="219" customWidth="1"/>
    <col min="4628" max="4864" width="9.140625" style="219"/>
    <col min="4865" max="4865" width="52.42578125" style="219" customWidth="1"/>
    <col min="4866" max="4866" width="9.140625" style="219"/>
    <col min="4867" max="4867" width="10.85546875" style="219" customWidth="1"/>
    <col min="4868" max="4868" width="9.140625" style="219"/>
    <col min="4869" max="4869" width="13.140625" style="219" customWidth="1"/>
    <col min="4870" max="4870" width="13.28515625" style="219" customWidth="1"/>
    <col min="4871" max="4871" width="14.85546875" style="219" customWidth="1"/>
    <col min="4872" max="4872" width="9.140625" style="219"/>
    <col min="4873" max="4873" width="10.7109375" style="219" customWidth="1"/>
    <col min="4874" max="4874" width="11" style="219" customWidth="1"/>
    <col min="4875" max="4875" width="13.5703125" style="219" customWidth="1"/>
    <col min="4876" max="4876" width="10.7109375" style="219" customWidth="1"/>
    <col min="4877" max="4877" width="12.85546875" style="219" customWidth="1"/>
    <col min="4878" max="4879" width="10.42578125" style="219" customWidth="1"/>
    <col min="4880" max="4880" width="10.140625" style="219" customWidth="1"/>
    <col min="4881" max="4881" width="9.85546875" style="219" customWidth="1"/>
    <col min="4882" max="4882" width="10.28515625" style="219" customWidth="1"/>
    <col min="4883" max="4883" width="10.5703125" style="219" customWidth="1"/>
    <col min="4884" max="5120" width="9.140625" style="219"/>
    <col min="5121" max="5121" width="52.42578125" style="219" customWidth="1"/>
    <col min="5122" max="5122" width="9.140625" style="219"/>
    <col min="5123" max="5123" width="10.85546875" style="219" customWidth="1"/>
    <col min="5124" max="5124" width="9.140625" style="219"/>
    <col min="5125" max="5125" width="13.140625" style="219" customWidth="1"/>
    <col min="5126" max="5126" width="13.28515625" style="219" customWidth="1"/>
    <col min="5127" max="5127" width="14.85546875" style="219" customWidth="1"/>
    <col min="5128" max="5128" width="9.140625" style="219"/>
    <col min="5129" max="5129" width="10.7109375" style="219" customWidth="1"/>
    <col min="5130" max="5130" width="11" style="219" customWidth="1"/>
    <col min="5131" max="5131" width="13.5703125" style="219" customWidth="1"/>
    <col min="5132" max="5132" width="10.7109375" style="219" customWidth="1"/>
    <col min="5133" max="5133" width="12.85546875" style="219" customWidth="1"/>
    <col min="5134" max="5135" width="10.42578125" style="219" customWidth="1"/>
    <col min="5136" max="5136" width="10.140625" style="219" customWidth="1"/>
    <col min="5137" max="5137" width="9.85546875" style="219" customWidth="1"/>
    <col min="5138" max="5138" width="10.28515625" style="219" customWidth="1"/>
    <col min="5139" max="5139" width="10.5703125" style="219" customWidth="1"/>
    <col min="5140" max="5376" width="9.140625" style="219"/>
    <col min="5377" max="5377" width="52.42578125" style="219" customWidth="1"/>
    <col min="5378" max="5378" width="9.140625" style="219"/>
    <col min="5379" max="5379" width="10.85546875" style="219" customWidth="1"/>
    <col min="5380" max="5380" width="9.140625" style="219"/>
    <col min="5381" max="5381" width="13.140625" style="219" customWidth="1"/>
    <col min="5382" max="5382" width="13.28515625" style="219" customWidth="1"/>
    <col min="5383" max="5383" width="14.85546875" style="219" customWidth="1"/>
    <col min="5384" max="5384" width="9.140625" style="219"/>
    <col min="5385" max="5385" width="10.7109375" style="219" customWidth="1"/>
    <col min="5386" max="5386" width="11" style="219" customWidth="1"/>
    <col min="5387" max="5387" width="13.5703125" style="219" customWidth="1"/>
    <col min="5388" max="5388" width="10.7109375" style="219" customWidth="1"/>
    <col min="5389" max="5389" width="12.85546875" style="219" customWidth="1"/>
    <col min="5390" max="5391" width="10.42578125" style="219" customWidth="1"/>
    <col min="5392" max="5392" width="10.140625" style="219" customWidth="1"/>
    <col min="5393" max="5393" width="9.85546875" style="219" customWidth="1"/>
    <col min="5394" max="5394" width="10.28515625" style="219" customWidth="1"/>
    <col min="5395" max="5395" width="10.5703125" style="219" customWidth="1"/>
    <col min="5396" max="5632" width="9.140625" style="219"/>
    <col min="5633" max="5633" width="52.42578125" style="219" customWidth="1"/>
    <col min="5634" max="5634" width="9.140625" style="219"/>
    <col min="5635" max="5635" width="10.85546875" style="219" customWidth="1"/>
    <col min="5636" max="5636" width="9.140625" style="219"/>
    <col min="5637" max="5637" width="13.140625" style="219" customWidth="1"/>
    <col min="5638" max="5638" width="13.28515625" style="219" customWidth="1"/>
    <col min="5639" max="5639" width="14.85546875" style="219" customWidth="1"/>
    <col min="5640" max="5640" width="9.140625" style="219"/>
    <col min="5641" max="5641" width="10.7109375" style="219" customWidth="1"/>
    <col min="5642" max="5642" width="11" style="219" customWidth="1"/>
    <col min="5643" max="5643" width="13.5703125" style="219" customWidth="1"/>
    <col min="5644" max="5644" width="10.7109375" style="219" customWidth="1"/>
    <col min="5645" max="5645" width="12.85546875" style="219" customWidth="1"/>
    <col min="5646" max="5647" width="10.42578125" style="219" customWidth="1"/>
    <col min="5648" max="5648" width="10.140625" style="219" customWidth="1"/>
    <col min="5649" max="5649" width="9.85546875" style="219" customWidth="1"/>
    <col min="5650" max="5650" width="10.28515625" style="219" customWidth="1"/>
    <col min="5651" max="5651" width="10.5703125" style="219" customWidth="1"/>
    <col min="5652" max="5888" width="9.140625" style="219"/>
    <col min="5889" max="5889" width="52.42578125" style="219" customWidth="1"/>
    <col min="5890" max="5890" width="9.140625" style="219"/>
    <col min="5891" max="5891" width="10.85546875" style="219" customWidth="1"/>
    <col min="5892" max="5892" width="9.140625" style="219"/>
    <col min="5893" max="5893" width="13.140625" style="219" customWidth="1"/>
    <col min="5894" max="5894" width="13.28515625" style="219" customWidth="1"/>
    <col min="5895" max="5895" width="14.85546875" style="219" customWidth="1"/>
    <col min="5896" max="5896" width="9.140625" style="219"/>
    <col min="5897" max="5897" width="10.7109375" style="219" customWidth="1"/>
    <col min="5898" max="5898" width="11" style="219" customWidth="1"/>
    <col min="5899" max="5899" width="13.5703125" style="219" customWidth="1"/>
    <col min="5900" max="5900" width="10.7109375" style="219" customWidth="1"/>
    <col min="5901" max="5901" width="12.85546875" style="219" customWidth="1"/>
    <col min="5902" max="5903" width="10.42578125" style="219" customWidth="1"/>
    <col min="5904" max="5904" width="10.140625" style="219" customWidth="1"/>
    <col min="5905" max="5905" width="9.85546875" style="219" customWidth="1"/>
    <col min="5906" max="5906" width="10.28515625" style="219" customWidth="1"/>
    <col min="5907" max="5907" width="10.5703125" style="219" customWidth="1"/>
    <col min="5908" max="6144" width="9.140625" style="219"/>
    <col min="6145" max="6145" width="52.42578125" style="219" customWidth="1"/>
    <col min="6146" max="6146" width="9.140625" style="219"/>
    <col min="6147" max="6147" width="10.85546875" style="219" customWidth="1"/>
    <col min="6148" max="6148" width="9.140625" style="219"/>
    <col min="6149" max="6149" width="13.140625" style="219" customWidth="1"/>
    <col min="6150" max="6150" width="13.28515625" style="219" customWidth="1"/>
    <col min="6151" max="6151" width="14.85546875" style="219" customWidth="1"/>
    <col min="6152" max="6152" width="9.140625" style="219"/>
    <col min="6153" max="6153" width="10.7109375" style="219" customWidth="1"/>
    <col min="6154" max="6154" width="11" style="219" customWidth="1"/>
    <col min="6155" max="6155" width="13.5703125" style="219" customWidth="1"/>
    <col min="6156" max="6156" width="10.7109375" style="219" customWidth="1"/>
    <col min="6157" max="6157" width="12.85546875" style="219" customWidth="1"/>
    <col min="6158" max="6159" width="10.42578125" style="219" customWidth="1"/>
    <col min="6160" max="6160" width="10.140625" style="219" customWidth="1"/>
    <col min="6161" max="6161" width="9.85546875" style="219" customWidth="1"/>
    <col min="6162" max="6162" width="10.28515625" style="219" customWidth="1"/>
    <col min="6163" max="6163" width="10.5703125" style="219" customWidth="1"/>
    <col min="6164" max="6400" width="9.140625" style="219"/>
    <col min="6401" max="6401" width="52.42578125" style="219" customWidth="1"/>
    <col min="6402" max="6402" width="9.140625" style="219"/>
    <col min="6403" max="6403" width="10.85546875" style="219" customWidth="1"/>
    <col min="6404" max="6404" width="9.140625" style="219"/>
    <col min="6405" max="6405" width="13.140625" style="219" customWidth="1"/>
    <col min="6406" max="6406" width="13.28515625" style="219" customWidth="1"/>
    <col min="6407" max="6407" width="14.85546875" style="219" customWidth="1"/>
    <col min="6408" max="6408" width="9.140625" style="219"/>
    <col min="6409" max="6409" width="10.7109375" style="219" customWidth="1"/>
    <col min="6410" max="6410" width="11" style="219" customWidth="1"/>
    <col min="6411" max="6411" width="13.5703125" style="219" customWidth="1"/>
    <col min="6412" max="6412" width="10.7109375" style="219" customWidth="1"/>
    <col min="6413" max="6413" width="12.85546875" style="219" customWidth="1"/>
    <col min="6414" max="6415" width="10.42578125" style="219" customWidth="1"/>
    <col min="6416" max="6416" width="10.140625" style="219" customWidth="1"/>
    <col min="6417" max="6417" width="9.85546875" style="219" customWidth="1"/>
    <col min="6418" max="6418" width="10.28515625" style="219" customWidth="1"/>
    <col min="6419" max="6419" width="10.5703125" style="219" customWidth="1"/>
    <col min="6420" max="6656" width="9.140625" style="219"/>
    <col min="6657" max="6657" width="52.42578125" style="219" customWidth="1"/>
    <col min="6658" max="6658" width="9.140625" style="219"/>
    <col min="6659" max="6659" width="10.85546875" style="219" customWidth="1"/>
    <col min="6660" max="6660" width="9.140625" style="219"/>
    <col min="6661" max="6661" width="13.140625" style="219" customWidth="1"/>
    <col min="6662" max="6662" width="13.28515625" style="219" customWidth="1"/>
    <col min="6663" max="6663" width="14.85546875" style="219" customWidth="1"/>
    <col min="6664" max="6664" width="9.140625" style="219"/>
    <col min="6665" max="6665" width="10.7109375" style="219" customWidth="1"/>
    <col min="6666" max="6666" width="11" style="219" customWidth="1"/>
    <col min="6667" max="6667" width="13.5703125" style="219" customWidth="1"/>
    <col min="6668" max="6668" width="10.7109375" style="219" customWidth="1"/>
    <col min="6669" max="6669" width="12.85546875" style="219" customWidth="1"/>
    <col min="6670" max="6671" width="10.42578125" style="219" customWidth="1"/>
    <col min="6672" max="6672" width="10.140625" style="219" customWidth="1"/>
    <col min="6673" max="6673" width="9.85546875" style="219" customWidth="1"/>
    <col min="6674" max="6674" width="10.28515625" style="219" customWidth="1"/>
    <col min="6675" max="6675" width="10.5703125" style="219" customWidth="1"/>
    <col min="6676" max="6912" width="9.140625" style="219"/>
    <col min="6913" max="6913" width="52.42578125" style="219" customWidth="1"/>
    <col min="6914" max="6914" width="9.140625" style="219"/>
    <col min="6915" max="6915" width="10.85546875" style="219" customWidth="1"/>
    <col min="6916" max="6916" width="9.140625" style="219"/>
    <col min="6917" max="6917" width="13.140625" style="219" customWidth="1"/>
    <col min="6918" max="6918" width="13.28515625" style="219" customWidth="1"/>
    <col min="6919" max="6919" width="14.85546875" style="219" customWidth="1"/>
    <col min="6920" max="6920" width="9.140625" style="219"/>
    <col min="6921" max="6921" width="10.7109375" style="219" customWidth="1"/>
    <col min="6922" max="6922" width="11" style="219" customWidth="1"/>
    <col min="6923" max="6923" width="13.5703125" style="219" customWidth="1"/>
    <col min="6924" max="6924" width="10.7109375" style="219" customWidth="1"/>
    <col min="6925" max="6925" width="12.85546875" style="219" customWidth="1"/>
    <col min="6926" max="6927" width="10.42578125" style="219" customWidth="1"/>
    <col min="6928" max="6928" width="10.140625" style="219" customWidth="1"/>
    <col min="6929" max="6929" width="9.85546875" style="219" customWidth="1"/>
    <col min="6930" max="6930" width="10.28515625" style="219" customWidth="1"/>
    <col min="6931" max="6931" width="10.5703125" style="219" customWidth="1"/>
    <col min="6932" max="7168" width="9.140625" style="219"/>
    <col min="7169" max="7169" width="52.42578125" style="219" customWidth="1"/>
    <col min="7170" max="7170" width="9.140625" style="219"/>
    <col min="7171" max="7171" width="10.85546875" style="219" customWidth="1"/>
    <col min="7172" max="7172" width="9.140625" style="219"/>
    <col min="7173" max="7173" width="13.140625" style="219" customWidth="1"/>
    <col min="7174" max="7174" width="13.28515625" style="219" customWidth="1"/>
    <col min="7175" max="7175" width="14.85546875" style="219" customWidth="1"/>
    <col min="7176" max="7176" width="9.140625" style="219"/>
    <col min="7177" max="7177" width="10.7109375" style="219" customWidth="1"/>
    <col min="7178" max="7178" width="11" style="219" customWidth="1"/>
    <col min="7179" max="7179" width="13.5703125" style="219" customWidth="1"/>
    <col min="7180" max="7180" width="10.7109375" style="219" customWidth="1"/>
    <col min="7181" max="7181" width="12.85546875" style="219" customWidth="1"/>
    <col min="7182" max="7183" width="10.42578125" style="219" customWidth="1"/>
    <col min="7184" max="7184" width="10.140625" style="219" customWidth="1"/>
    <col min="7185" max="7185" width="9.85546875" style="219" customWidth="1"/>
    <col min="7186" max="7186" width="10.28515625" style="219" customWidth="1"/>
    <col min="7187" max="7187" width="10.5703125" style="219" customWidth="1"/>
    <col min="7188" max="7424" width="9.140625" style="219"/>
    <col min="7425" max="7425" width="52.42578125" style="219" customWidth="1"/>
    <col min="7426" max="7426" width="9.140625" style="219"/>
    <col min="7427" max="7427" width="10.85546875" style="219" customWidth="1"/>
    <col min="7428" max="7428" width="9.140625" style="219"/>
    <col min="7429" max="7429" width="13.140625" style="219" customWidth="1"/>
    <col min="7430" max="7430" width="13.28515625" style="219" customWidth="1"/>
    <col min="7431" max="7431" width="14.85546875" style="219" customWidth="1"/>
    <col min="7432" max="7432" width="9.140625" style="219"/>
    <col min="7433" max="7433" width="10.7109375" style="219" customWidth="1"/>
    <col min="7434" max="7434" width="11" style="219" customWidth="1"/>
    <col min="7435" max="7435" width="13.5703125" style="219" customWidth="1"/>
    <col min="7436" max="7436" width="10.7109375" style="219" customWidth="1"/>
    <col min="7437" max="7437" width="12.85546875" style="219" customWidth="1"/>
    <col min="7438" max="7439" width="10.42578125" style="219" customWidth="1"/>
    <col min="7440" max="7440" width="10.140625" style="219" customWidth="1"/>
    <col min="7441" max="7441" width="9.85546875" style="219" customWidth="1"/>
    <col min="7442" max="7442" width="10.28515625" style="219" customWidth="1"/>
    <col min="7443" max="7443" width="10.5703125" style="219" customWidth="1"/>
    <col min="7444" max="7680" width="9.140625" style="219"/>
    <col min="7681" max="7681" width="52.42578125" style="219" customWidth="1"/>
    <col min="7682" max="7682" width="9.140625" style="219"/>
    <col min="7683" max="7683" width="10.85546875" style="219" customWidth="1"/>
    <col min="7684" max="7684" width="9.140625" style="219"/>
    <col min="7685" max="7685" width="13.140625" style="219" customWidth="1"/>
    <col min="7686" max="7686" width="13.28515625" style="219" customWidth="1"/>
    <col min="7687" max="7687" width="14.85546875" style="219" customWidth="1"/>
    <col min="7688" max="7688" width="9.140625" style="219"/>
    <col min="7689" max="7689" width="10.7109375" style="219" customWidth="1"/>
    <col min="7690" max="7690" width="11" style="219" customWidth="1"/>
    <col min="7691" max="7691" width="13.5703125" style="219" customWidth="1"/>
    <col min="7692" max="7692" width="10.7109375" style="219" customWidth="1"/>
    <col min="7693" max="7693" width="12.85546875" style="219" customWidth="1"/>
    <col min="7694" max="7695" width="10.42578125" style="219" customWidth="1"/>
    <col min="7696" max="7696" width="10.140625" style="219" customWidth="1"/>
    <col min="7697" max="7697" width="9.85546875" style="219" customWidth="1"/>
    <col min="7698" max="7698" width="10.28515625" style="219" customWidth="1"/>
    <col min="7699" max="7699" width="10.5703125" style="219" customWidth="1"/>
    <col min="7700" max="7936" width="9.140625" style="219"/>
    <col min="7937" max="7937" width="52.42578125" style="219" customWidth="1"/>
    <col min="7938" max="7938" width="9.140625" style="219"/>
    <col min="7939" max="7939" width="10.85546875" style="219" customWidth="1"/>
    <col min="7940" max="7940" width="9.140625" style="219"/>
    <col min="7941" max="7941" width="13.140625" style="219" customWidth="1"/>
    <col min="7942" max="7942" width="13.28515625" style="219" customWidth="1"/>
    <col min="7943" max="7943" width="14.85546875" style="219" customWidth="1"/>
    <col min="7944" max="7944" width="9.140625" style="219"/>
    <col min="7945" max="7945" width="10.7109375" style="219" customWidth="1"/>
    <col min="7946" max="7946" width="11" style="219" customWidth="1"/>
    <col min="7947" max="7947" width="13.5703125" style="219" customWidth="1"/>
    <col min="7948" max="7948" width="10.7109375" style="219" customWidth="1"/>
    <col min="7949" max="7949" width="12.85546875" style="219" customWidth="1"/>
    <col min="7950" max="7951" width="10.42578125" style="219" customWidth="1"/>
    <col min="7952" max="7952" width="10.140625" style="219" customWidth="1"/>
    <col min="7953" max="7953" width="9.85546875" style="219" customWidth="1"/>
    <col min="7954" max="7954" width="10.28515625" style="219" customWidth="1"/>
    <col min="7955" max="7955" width="10.5703125" style="219" customWidth="1"/>
    <col min="7956" max="8192" width="9.140625" style="219"/>
    <col min="8193" max="8193" width="52.42578125" style="219" customWidth="1"/>
    <col min="8194" max="8194" width="9.140625" style="219"/>
    <col min="8195" max="8195" width="10.85546875" style="219" customWidth="1"/>
    <col min="8196" max="8196" width="9.140625" style="219"/>
    <col min="8197" max="8197" width="13.140625" style="219" customWidth="1"/>
    <col min="8198" max="8198" width="13.28515625" style="219" customWidth="1"/>
    <col min="8199" max="8199" width="14.85546875" style="219" customWidth="1"/>
    <col min="8200" max="8200" width="9.140625" style="219"/>
    <col min="8201" max="8201" width="10.7109375" style="219" customWidth="1"/>
    <col min="8202" max="8202" width="11" style="219" customWidth="1"/>
    <col min="8203" max="8203" width="13.5703125" style="219" customWidth="1"/>
    <col min="8204" max="8204" width="10.7109375" style="219" customWidth="1"/>
    <col min="8205" max="8205" width="12.85546875" style="219" customWidth="1"/>
    <col min="8206" max="8207" width="10.42578125" style="219" customWidth="1"/>
    <col min="8208" max="8208" width="10.140625" style="219" customWidth="1"/>
    <col min="8209" max="8209" width="9.85546875" style="219" customWidth="1"/>
    <col min="8210" max="8210" width="10.28515625" style="219" customWidth="1"/>
    <col min="8211" max="8211" width="10.5703125" style="219" customWidth="1"/>
    <col min="8212" max="8448" width="9.140625" style="219"/>
    <col min="8449" max="8449" width="52.42578125" style="219" customWidth="1"/>
    <col min="8450" max="8450" width="9.140625" style="219"/>
    <col min="8451" max="8451" width="10.85546875" style="219" customWidth="1"/>
    <col min="8452" max="8452" width="9.140625" style="219"/>
    <col min="8453" max="8453" width="13.140625" style="219" customWidth="1"/>
    <col min="8454" max="8454" width="13.28515625" style="219" customWidth="1"/>
    <col min="8455" max="8455" width="14.85546875" style="219" customWidth="1"/>
    <col min="8456" max="8456" width="9.140625" style="219"/>
    <col min="8457" max="8457" width="10.7109375" style="219" customWidth="1"/>
    <col min="8458" max="8458" width="11" style="219" customWidth="1"/>
    <col min="8459" max="8459" width="13.5703125" style="219" customWidth="1"/>
    <col min="8460" max="8460" width="10.7109375" style="219" customWidth="1"/>
    <col min="8461" max="8461" width="12.85546875" style="219" customWidth="1"/>
    <col min="8462" max="8463" width="10.42578125" style="219" customWidth="1"/>
    <col min="8464" max="8464" width="10.140625" style="219" customWidth="1"/>
    <col min="8465" max="8465" width="9.85546875" style="219" customWidth="1"/>
    <col min="8466" max="8466" width="10.28515625" style="219" customWidth="1"/>
    <col min="8467" max="8467" width="10.5703125" style="219" customWidth="1"/>
    <col min="8468" max="8704" width="9.140625" style="219"/>
    <col min="8705" max="8705" width="52.42578125" style="219" customWidth="1"/>
    <col min="8706" max="8706" width="9.140625" style="219"/>
    <col min="8707" max="8707" width="10.85546875" style="219" customWidth="1"/>
    <col min="8708" max="8708" width="9.140625" style="219"/>
    <col min="8709" max="8709" width="13.140625" style="219" customWidth="1"/>
    <col min="8710" max="8710" width="13.28515625" style="219" customWidth="1"/>
    <col min="8711" max="8711" width="14.85546875" style="219" customWidth="1"/>
    <col min="8712" max="8712" width="9.140625" style="219"/>
    <col min="8713" max="8713" width="10.7109375" style="219" customWidth="1"/>
    <col min="8714" max="8714" width="11" style="219" customWidth="1"/>
    <col min="8715" max="8715" width="13.5703125" style="219" customWidth="1"/>
    <col min="8716" max="8716" width="10.7109375" style="219" customWidth="1"/>
    <col min="8717" max="8717" width="12.85546875" style="219" customWidth="1"/>
    <col min="8718" max="8719" width="10.42578125" style="219" customWidth="1"/>
    <col min="8720" max="8720" width="10.140625" style="219" customWidth="1"/>
    <col min="8721" max="8721" width="9.85546875" style="219" customWidth="1"/>
    <col min="8722" max="8722" width="10.28515625" style="219" customWidth="1"/>
    <col min="8723" max="8723" width="10.5703125" style="219" customWidth="1"/>
    <col min="8724" max="8960" width="9.140625" style="219"/>
    <col min="8961" max="8961" width="52.42578125" style="219" customWidth="1"/>
    <col min="8962" max="8962" width="9.140625" style="219"/>
    <col min="8963" max="8963" width="10.85546875" style="219" customWidth="1"/>
    <col min="8964" max="8964" width="9.140625" style="219"/>
    <col min="8965" max="8965" width="13.140625" style="219" customWidth="1"/>
    <col min="8966" max="8966" width="13.28515625" style="219" customWidth="1"/>
    <col min="8967" max="8967" width="14.85546875" style="219" customWidth="1"/>
    <col min="8968" max="8968" width="9.140625" style="219"/>
    <col min="8969" max="8969" width="10.7109375" style="219" customWidth="1"/>
    <col min="8970" max="8970" width="11" style="219" customWidth="1"/>
    <col min="8971" max="8971" width="13.5703125" style="219" customWidth="1"/>
    <col min="8972" max="8972" width="10.7109375" style="219" customWidth="1"/>
    <col min="8973" max="8973" width="12.85546875" style="219" customWidth="1"/>
    <col min="8974" max="8975" width="10.42578125" style="219" customWidth="1"/>
    <col min="8976" max="8976" width="10.140625" style="219" customWidth="1"/>
    <col min="8977" max="8977" width="9.85546875" style="219" customWidth="1"/>
    <col min="8978" max="8978" width="10.28515625" style="219" customWidth="1"/>
    <col min="8979" max="8979" width="10.5703125" style="219" customWidth="1"/>
    <col min="8980" max="9216" width="9.140625" style="219"/>
    <col min="9217" max="9217" width="52.42578125" style="219" customWidth="1"/>
    <col min="9218" max="9218" width="9.140625" style="219"/>
    <col min="9219" max="9219" width="10.85546875" style="219" customWidth="1"/>
    <col min="9220" max="9220" width="9.140625" style="219"/>
    <col min="9221" max="9221" width="13.140625" style="219" customWidth="1"/>
    <col min="9222" max="9222" width="13.28515625" style="219" customWidth="1"/>
    <col min="9223" max="9223" width="14.85546875" style="219" customWidth="1"/>
    <col min="9224" max="9224" width="9.140625" style="219"/>
    <col min="9225" max="9225" width="10.7109375" style="219" customWidth="1"/>
    <col min="9226" max="9226" width="11" style="219" customWidth="1"/>
    <col min="9227" max="9227" width="13.5703125" style="219" customWidth="1"/>
    <col min="9228" max="9228" width="10.7109375" style="219" customWidth="1"/>
    <col min="9229" max="9229" width="12.85546875" style="219" customWidth="1"/>
    <col min="9230" max="9231" width="10.42578125" style="219" customWidth="1"/>
    <col min="9232" max="9232" width="10.140625" style="219" customWidth="1"/>
    <col min="9233" max="9233" width="9.85546875" style="219" customWidth="1"/>
    <col min="9234" max="9234" width="10.28515625" style="219" customWidth="1"/>
    <col min="9235" max="9235" width="10.5703125" style="219" customWidth="1"/>
    <col min="9236" max="9472" width="9.140625" style="219"/>
    <col min="9473" max="9473" width="52.42578125" style="219" customWidth="1"/>
    <col min="9474" max="9474" width="9.140625" style="219"/>
    <col min="9475" max="9475" width="10.85546875" style="219" customWidth="1"/>
    <col min="9476" max="9476" width="9.140625" style="219"/>
    <col min="9477" max="9477" width="13.140625" style="219" customWidth="1"/>
    <col min="9478" max="9478" width="13.28515625" style="219" customWidth="1"/>
    <col min="9479" max="9479" width="14.85546875" style="219" customWidth="1"/>
    <col min="9480" max="9480" width="9.140625" style="219"/>
    <col min="9481" max="9481" width="10.7109375" style="219" customWidth="1"/>
    <col min="9482" max="9482" width="11" style="219" customWidth="1"/>
    <col min="9483" max="9483" width="13.5703125" style="219" customWidth="1"/>
    <col min="9484" max="9484" width="10.7109375" style="219" customWidth="1"/>
    <col min="9485" max="9485" width="12.85546875" style="219" customWidth="1"/>
    <col min="9486" max="9487" width="10.42578125" style="219" customWidth="1"/>
    <col min="9488" max="9488" width="10.140625" style="219" customWidth="1"/>
    <col min="9489" max="9489" width="9.85546875" style="219" customWidth="1"/>
    <col min="9490" max="9490" width="10.28515625" style="219" customWidth="1"/>
    <col min="9491" max="9491" width="10.5703125" style="219" customWidth="1"/>
    <col min="9492" max="9728" width="9.140625" style="219"/>
    <col min="9729" max="9729" width="52.42578125" style="219" customWidth="1"/>
    <col min="9730" max="9730" width="9.140625" style="219"/>
    <col min="9731" max="9731" width="10.85546875" style="219" customWidth="1"/>
    <col min="9732" max="9732" width="9.140625" style="219"/>
    <col min="9733" max="9733" width="13.140625" style="219" customWidth="1"/>
    <col min="9734" max="9734" width="13.28515625" style="219" customWidth="1"/>
    <col min="9735" max="9735" width="14.85546875" style="219" customWidth="1"/>
    <col min="9736" max="9736" width="9.140625" style="219"/>
    <col min="9737" max="9737" width="10.7109375" style="219" customWidth="1"/>
    <col min="9738" max="9738" width="11" style="219" customWidth="1"/>
    <col min="9739" max="9739" width="13.5703125" style="219" customWidth="1"/>
    <col min="9740" max="9740" width="10.7109375" style="219" customWidth="1"/>
    <col min="9741" max="9741" width="12.85546875" style="219" customWidth="1"/>
    <col min="9742" max="9743" width="10.42578125" style="219" customWidth="1"/>
    <col min="9744" max="9744" width="10.140625" style="219" customWidth="1"/>
    <col min="9745" max="9745" width="9.85546875" style="219" customWidth="1"/>
    <col min="9746" max="9746" width="10.28515625" style="219" customWidth="1"/>
    <col min="9747" max="9747" width="10.5703125" style="219" customWidth="1"/>
    <col min="9748" max="9984" width="9.140625" style="219"/>
    <col min="9985" max="9985" width="52.42578125" style="219" customWidth="1"/>
    <col min="9986" max="9986" width="9.140625" style="219"/>
    <col min="9987" max="9987" width="10.85546875" style="219" customWidth="1"/>
    <col min="9988" max="9988" width="9.140625" style="219"/>
    <col min="9989" max="9989" width="13.140625" style="219" customWidth="1"/>
    <col min="9990" max="9990" width="13.28515625" style="219" customWidth="1"/>
    <col min="9991" max="9991" width="14.85546875" style="219" customWidth="1"/>
    <col min="9992" max="9992" width="9.140625" style="219"/>
    <col min="9993" max="9993" width="10.7109375" style="219" customWidth="1"/>
    <col min="9994" max="9994" width="11" style="219" customWidth="1"/>
    <col min="9995" max="9995" width="13.5703125" style="219" customWidth="1"/>
    <col min="9996" max="9996" width="10.7109375" style="219" customWidth="1"/>
    <col min="9997" max="9997" width="12.85546875" style="219" customWidth="1"/>
    <col min="9998" max="9999" width="10.42578125" style="219" customWidth="1"/>
    <col min="10000" max="10000" width="10.140625" style="219" customWidth="1"/>
    <col min="10001" max="10001" width="9.85546875" style="219" customWidth="1"/>
    <col min="10002" max="10002" width="10.28515625" style="219" customWidth="1"/>
    <col min="10003" max="10003" width="10.5703125" style="219" customWidth="1"/>
    <col min="10004" max="10240" width="9.140625" style="219"/>
    <col min="10241" max="10241" width="52.42578125" style="219" customWidth="1"/>
    <col min="10242" max="10242" width="9.140625" style="219"/>
    <col min="10243" max="10243" width="10.85546875" style="219" customWidth="1"/>
    <col min="10244" max="10244" width="9.140625" style="219"/>
    <col min="10245" max="10245" width="13.140625" style="219" customWidth="1"/>
    <col min="10246" max="10246" width="13.28515625" style="219" customWidth="1"/>
    <col min="10247" max="10247" width="14.85546875" style="219" customWidth="1"/>
    <col min="10248" max="10248" width="9.140625" style="219"/>
    <col min="10249" max="10249" width="10.7109375" style="219" customWidth="1"/>
    <col min="10250" max="10250" width="11" style="219" customWidth="1"/>
    <col min="10251" max="10251" width="13.5703125" style="219" customWidth="1"/>
    <col min="10252" max="10252" width="10.7109375" style="219" customWidth="1"/>
    <col min="10253" max="10253" width="12.85546875" style="219" customWidth="1"/>
    <col min="10254" max="10255" width="10.42578125" style="219" customWidth="1"/>
    <col min="10256" max="10256" width="10.140625" style="219" customWidth="1"/>
    <col min="10257" max="10257" width="9.85546875" style="219" customWidth="1"/>
    <col min="10258" max="10258" width="10.28515625" style="219" customWidth="1"/>
    <col min="10259" max="10259" width="10.5703125" style="219" customWidth="1"/>
    <col min="10260" max="10496" width="9.140625" style="219"/>
    <col min="10497" max="10497" width="52.42578125" style="219" customWidth="1"/>
    <col min="10498" max="10498" width="9.140625" style="219"/>
    <col min="10499" max="10499" width="10.85546875" style="219" customWidth="1"/>
    <col min="10500" max="10500" width="9.140625" style="219"/>
    <col min="10501" max="10501" width="13.140625" style="219" customWidth="1"/>
    <col min="10502" max="10502" width="13.28515625" style="219" customWidth="1"/>
    <col min="10503" max="10503" width="14.85546875" style="219" customWidth="1"/>
    <col min="10504" max="10504" width="9.140625" style="219"/>
    <col min="10505" max="10505" width="10.7109375" style="219" customWidth="1"/>
    <col min="10506" max="10506" width="11" style="219" customWidth="1"/>
    <col min="10507" max="10507" width="13.5703125" style="219" customWidth="1"/>
    <col min="10508" max="10508" width="10.7109375" style="219" customWidth="1"/>
    <col min="10509" max="10509" width="12.85546875" style="219" customWidth="1"/>
    <col min="10510" max="10511" width="10.42578125" style="219" customWidth="1"/>
    <col min="10512" max="10512" width="10.140625" style="219" customWidth="1"/>
    <col min="10513" max="10513" width="9.85546875" style="219" customWidth="1"/>
    <col min="10514" max="10514" width="10.28515625" style="219" customWidth="1"/>
    <col min="10515" max="10515" width="10.5703125" style="219" customWidth="1"/>
    <col min="10516" max="10752" width="9.140625" style="219"/>
    <col min="10753" max="10753" width="52.42578125" style="219" customWidth="1"/>
    <col min="10754" max="10754" width="9.140625" style="219"/>
    <col min="10755" max="10755" width="10.85546875" style="219" customWidth="1"/>
    <col min="10756" max="10756" width="9.140625" style="219"/>
    <col min="10757" max="10757" width="13.140625" style="219" customWidth="1"/>
    <col min="10758" max="10758" width="13.28515625" style="219" customWidth="1"/>
    <col min="10759" max="10759" width="14.85546875" style="219" customWidth="1"/>
    <col min="10760" max="10760" width="9.140625" style="219"/>
    <col min="10761" max="10761" width="10.7109375" style="219" customWidth="1"/>
    <col min="10762" max="10762" width="11" style="219" customWidth="1"/>
    <col min="10763" max="10763" width="13.5703125" style="219" customWidth="1"/>
    <col min="10764" max="10764" width="10.7109375" style="219" customWidth="1"/>
    <col min="10765" max="10765" width="12.85546875" style="219" customWidth="1"/>
    <col min="10766" max="10767" width="10.42578125" style="219" customWidth="1"/>
    <col min="10768" max="10768" width="10.140625" style="219" customWidth="1"/>
    <col min="10769" max="10769" width="9.85546875" style="219" customWidth="1"/>
    <col min="10770" max="10770" width="10.28515625" style="219" customWidth="1"/>
    <col min="10771" max="10771" width="10.5703125" style="219" customWidth="1"/>
    <col min="10772" max="11008" width="9.140625" style="219"/>
    <col min="11009" max="11009" width="52.42578125" style="219" customWidth="1"/>
    <col min="11010" max="11010" width="9.140625" style="219"/>
    <col min="11011" max="11011" width="10.85546875" style="219" customWidth="1"/>
    <col min="11012" max="11012" width="9.140625" style="219"/>
    <col min="11013" max="11013" width="13.140625" style="219" customWidth="1"/>
    <col min="11014" max="11014" width="13.28515625" style="219" customWidth="1"/>
    <col min="11015" max="11015" width="14.85546875" style="219" customWidth="1"/>
    <col min="11016" max="11016" width="9.140625" style="219"/>
    <col min="11017" max="11017" width="10.7109375" style="219" customWidth="1"/>
    <col min="11018" max="11018" width="11" style="219" customWidth="1"/>
    <col min="11019" max="11019" width="13.5703125" style="219" customWidth="1"/>
    <col min="11020" max="11020" width="10.7109375" style="219" customWidth="1"/>
    <col min="11021" max="11021" width="12.85546875" style="219" customWidth="1"/>
    <col min="11022" max="11023" width="10.42578125" style="219" customWidth="1"/>
    <col min="11024" max="11024" width="10.140625" style="219" customWidth="1"/>
    <col min="11025" max="11025" width="9.85546875" style="219" customWidth="1"/>
    <col min="11026" max="11026" width="10.28515625" style="219" customWidth="1"/>
    <col min="11027" max="11027" width="10.5703125" style="219" customWidth="1"/>
    <col min="11028" max="11264" width="9.140625" style="219"/>
    <col min="11265" max="11265" width="52.42578125" style="219" customWidth="1"/>
    <col min="11266" max="11266" width="9.140625" style="219"/>
    <col min="11267" max="11267" width="10.85546875" style="219" customWidth="1"/>
    <col min="11268" max="11268" width="9.140625" style="219"/>
    <col min="11269" max="11269" width="13.140625" style="219" customWidth="1"/>
    <col min="11270" max="11270" width="13.28515625" style="219" customWidth="1"/>
    <col min="11271" max="11271" width="14.85546875" style="219" customWidth="1"/>
    <col min="11272" max="11272" width="9.140625" style="219"/>
    <col min="11273" max="11273" width="10.7109375" style="219" customWidth="1"/>
    <col min="11274" max="11274" width="11" style="219" customWidth="1"/>
    <col min="11275" max="11275" width="13.5703125" style="219" customWidth="1"/>
    <col min="11276" max="11276" width="10.7109375" style="219" customWidth="1"/>
    <col min="11277" max="11277" width="12.85546875" style="219" customWidth="1"/>
    <col min="11278" max="11279" width="10.42578125" style="219" customWidth="1"/>
    <col min="11280" max="11280" width="10.140625" style="219" customWidth="1"/>
    <col min="11281" max="11281" width="9.85546875" style="219" customWidth="1"/>
    <col min="11282" max="11282" width="10.28515625" style="219" customWidth="1"/>
    <col min="11283" max="11283" width="10.5703125" style="219" customWidth="1"/>
    <col min="11284" max="11520" width="9.140625" style="219"/>
    <col min="11521" max="11521" width="52.42578125" style="219" customWidth="1"/>
    <col min="11522" max="11522" width="9.140625" style="219"/>
    <col min="11523" max="11523" width="10.85546875" style="219" customWidth="1"/>
    <col min="11524" max="11524" width="9.140625" style="219"/>
    <col min="11525" max="11525" width="13.140625" style="219" customWidth="1"/>
    <col min="11526" max="11526" width="13.28515625" style="219" customWidth="1"/>
    <col min="11527" max="11527" width="14.85546875" style="219" customWidth="1"/>
    <col min="11528" max="11528" width="9.140625" style="219"/>
    <col min="11529" max="11529" width="10.7109375" style="219" customWidth="1"/>
    <col min="11530" max="11530" width="11" style="219" customWidth="1"/>
    <col min="11531" max="11531" width="13.5703125" style="219" customWidth="1"/>
    <col min="11532" max="11532" width="10.7109375" style="219" customWidth="1"/>
    <col min="11533" max="11533" width="12.85546875" style="219" customWidth="1"/>
    <col min="11534" max="11535" width="10.42578125" style="219" customWidth="1"/>
    <col min="11536" max="11536" width="10.140625" style="219" customWidth="1"/>
    <col min="11537" max="11537" width="9.85546875" style="219" customWidth="1"/>
    <col min="11538" max="11538" width="10.28515625" style="219" customWidth="1"/>
    <col min="11539" max="11539" width="10.5703125" style="219" customWidth="1"/>
    <col min="11540" max="11776" width="9.140625" style="219"/>
    <col min="11777" max="11777" width="52.42578125" style="219" customWidth="1"/>
    <col min="11778" max="11778" width="9.140625" style="219"/>
    <col min="11779" max="11779" width="10.85546875" style="219" customWidth="1"/>
    <col min="11780" max="11780" width="9.140625" style="219"/>
    <col min="11781" max="11781" width="13.140625" style="219" customWidth="1"/>
    <col min="11782" max="11782" width="13.28515625" style="219" customWidth="1"/>
    <col min="11783" max="11783" width="14.85546875" style="219" customWidth="1"/>
    <col min="11784" max="11784" width="9.140625" style="219"/>
    <col min="11785" max="11785" width="10.7109375" style="219" customWidth="1"/>
    <col min="11786" max="11786" width="11" style="219" customWidth="1"/>
    <col min="11787" max="11787" width="13.5703125" style="219" customWidth="1"/>
    <col min="11788" max="11788" width="10.7109375" style="219" customWidth="1"/>
    <col min="11789" max="11789" width="12.85546875" style="219" customWidth="1"/>
    <col min="11790" max="11791" width="10.42578125" style="219" customWidth="1"/>
    <col min="11792" max="11792" width="10.140625" style="219" customWidth="1"/>
    <col min="11793" max="11793" width="9.85546875" style="219" customWidth="1"/>
    <col min="11794" max="11794" width="10.28515625" style="219" customWidth="1"/>
    <col min="11795" max="11795" width="10.5703125" style="219" customWidth="1"/>
    <col min="11796" max="12032" width="9.140625" style="219"/>
    <col min="12033" max="12033" width="52.42578125" style="219" customWidth="1"/>
    <col min="12034" max="12034" width="9.140625" style="219"/>
    <col min="12035" max="12035" width="10.85546875" style="219" customWidth="1"/>
    <col min="12036" max="12036" width="9.140625" style="219"/>
    <col min="12037" max="12037" width="13.140625" style="219" customWidth="1"/>
    <col min="12038" max="12038" width="13.28515625" style="219" customWidth="1"/>
    <col min="12039" max="12039" width="14.85546875" style="219" customWidth="1"/>
    <col min="12040" max="12040" width="9.140625" style="219"/>
    <col min="12041" max="12041" width="10.7109375" style="219" customWidth="1"/>
    <col min="12042" max="12042" width="11" style="219" customWidth="1"/>
    <col min="12043" max="12043" width="13.5703125" style="219" customWidth="1"/>
    <col min="12044" max="12044" width="10.7109375" style="219" customWidth="1"/>
    <col min="12045" max="12045" width="12.85546875" style="219" customWidth="1"/>
    <col min="12046" max="12047" width="10.42578125" style="219" customWidth="1"/>
    <col min="12048" max="12048" width="10.140625" style="219" customWidth="1"/>
    <col min="12049" max="12049" width="9.85546875" style="219" customWidth="1"/>
    <col min="12050" max="12050" width="10.28515625" style="219" customWidth="1"/>
    <col min="12051" max="12051" width="10.5703125" style="219" customWidth="1"/>
    <col min="12052" max="12288" width="9.140625" style="219"/>
    <col min="12289" max="12289" width="52.42578125" style="219" customWidth="1"/>
    <col min="12290" max="12290" width="9.140625" style="219"/>
    <col min="12291" max="12291" width="10.85546875" style="219" customWidth="1"/>
    <col min="12292" max="12292" width="9.140625" style="219"/>
    <col min="12293" max="12293" width="13.140625" style="219" customWidth="1"/>
    <col min="12294" max="12294" width="13.28515625" style="219" customWidth="1"/>
    <col min="12295" max="12295" width="14.85546875" style="219" customWidth="1"/>
    <col min="12296" max="12296" width="9.140625" style="219"/>
    <col min="12297" max="12297" width="10.7109375" style="219" customWidth="1"/>
    <col min="12298" max="12298" width="11" style="219" customWidth="1"/>
    <col min="12299" max="12299" width="13.5703125" style="219" customWidth="1"/>
    <col min="12300" max="12300" width="10.7109375" style="219" customWidth="1"/>
    <col min="12301" max="12301" width="12.85546875" style="219" customWidth="1"/>
    <col min="12302" max="12303" width="10.42578125" style="219" customWidth="1"/>
    <col min="12304" max="12304" width="10.140625" style="219" customWidth="1"/>
    <col min="12305" max="12305" width="9.85546875" style="219" customWidth="1"/>
    <col min="12306" max="12306" width="10.28515625" style="219" customWidth="1"/>
    <col min="12307" max="12307" width="10.5703125" style="219" customWidth="1"/>
    <col min="12308" max="12544" width="9.140625" style="219"/>
    <col min="12545" max="12545" width="52.42578125" style="219" customWidth="1"/>
    <col min="12546" max="12546" width="9.140625" style="219"/>
    <col min="12547" max="12547" width="10.85546875" style="219" customWidth="1"/>
    <col min="12548" max="12548" width="9.140625" style="219"/>
    <col min="12549" max="12549" width="13.140625" style="219" customWidth="1"/>
    <col min="12550" max="12550" width="13.28515625" style="219" customWidth="1"/>
    <col min="12551" max="12551" width="14.85546875" style="219" customWidth="1"/>
    <col min="12552" max="12552" width="9.140625" style="219"/>
    <col min="12553" max="12553" width="10.7109375" style="219" customWidth="1"/>
    <col min="12554" max="12554" width="11" style="219" customWidth="1"/>
    <col min="12555" max="12555" width="13.5703125" style="219" customWidth="1"/>
    <col min="12556" max="12556" width="10.7109375" style="219" customWidth="1"/>
    <col min="12557" max="12557" width="12.85546875" style="219" customWidth="1"/>
    <col min="12558" max="12559" width="10.42578125" style="219" customWidth="1"/>
    <col min="12560" max="12560" width="10.140625" style="219" customWidth="1"/>
    <col min="12561" max="12561" width="9.85546875" style="219" customWidth="1"/>
    <col min="12562" max="12562" width="10.28515625" style="219" customWidth="1"/>
    <col min="12563" max="12563" width="10.5703125" style="219" customWidth="1"/>
    <col min="12564" max="12800" width="9.140625" style="219"/>
    <col min="12801" max="12801" width="52.42578125" style="219" customWidth="1"/>
    <col min="12802" max="12802" width="9.140625" style="219"/>
    <col min="12803" max="12803" width="10.85546875" style="219" customWidth="1"/>
    <col min="12804" max="12804" width="9.140625" style="219"/>
    <col min="12805" max="12805" width="13.140625" style="219" customWidth="1"/>
    <col min="12806" max="12806" width="13.28515625" style="219" customWidth="1"/>
    <col min="12807" max="12807" width="14.85546875" style="219" customWidth="1"/>
    <col min="12808" max="12808" width="9.140625" style="219"/>
    <col min="12809" max="12809" width="10.7109375" style="219" customWidth="1"/>
    <col min="12810" max="12810" width="11" style="219" customWidth="1"/>
    <col min="12811" max="12811" width="13.5703125" style="219" customWidth="1"/>
    <col min="12812" max="12812" width="10.7109375" style="219" customWidth="1"/>
    <col min="12813" max="12813" width="12.85546875" style="219" customWidth="1"/>
    <col min="12814" max="12815" width="10.42578125" style="219" customWidth="1"/>
    <col min="12816" max="12816" width="10.140625" style="219" customWidth="1"/>
    <col min="12817" max="12817" width="9.85546875" style="219" customWidth="1"/>
    <col min="12818" max="12818" width="10.28515625" style="219" customWidth="1"/>
    <col min="12819" max="12819" width="10.5703125" style="219" customWidth="1"/>
    <col min="12820" max="13056" width="9.140625" style="219"/>
    <col min="13057" max="13057" width="52.42578125" style="219" customWidth="1"/>
    <col min="13058" max="13058" width="9.140625" style="219"/>
    <col min="13059" max="13059" width="10.85546875" style="219" customWidth="1"/>
    <col min="13060" max="13060" width="9.140625" style="219"/>
    <col min="13061" max="13061" width="13.140625" style="219" customWidth="1"/>
    <col min="13062" max="13062" width="13.28515625" style="219" customWidth="1"/>
    <col min="13063" max="13063" width="14.85546875" style="219" customWidth="1"/>
    <col min="13064" max="13064" width="9.140625" style="219"/>
    <col min="13065" max="13065" width="10.7109375" style="219" customWidth="1"/>
    <col min="13066" max="13066" width="11" style="219" customWidth="1"/>
    <col min="13067" max="13067" width="13.5703125" style="219" customWidth="1"/>
    <col min="13068" max="13068" width="10.7109375" style="219" customWidth="1"/>
    <col min="13069" max="13069" width="12.85546875" style="219" customWidth="1"/>
    <col min="13070" max="13071" width="10.42578125" style="219" customWidth="1"/>
    <col min="13072" max="13072" width="10.140625" style="219" customWidth="1"/>
    <col min="13073" max="13073" width="9.85546875" style="219" customWidth="1"/>
    <col min="13074" max="13074" width="10.28515625" style="219" customWidth="1"/>
    <col min="13075" max="13075" width="10.5703125" style="219" customWidth="1"/>
    <col min="13076" max="13312" width="9.140625" style="219"/>
    <col min="13313" max="13313" width="52.42578125" style="219" customWidth="1"/>
    <col min="13314" max="13314" width="9.140625" style="219"/>
    <col min="13315" max="13315" width="10.85546875" style="219" customWidth="1"/>
    <col min="13316" max="13316" width="9.140625" style="219"/>
    <col min="13317" max="13317" width="13.140625" style="219" customWidth="1"/>
    <col min="13318" max="13318" width="13.28515625" style="219" customWidth="1"/>
    <col min="13319" max="13319" width="14.85546875" style="219" customWidth="1"/>
    <col min="13320" max="13320" width="9.140625" style="219"/>
    <col min="13321" max="13321" width="10.7109375" style="219" customWidth="1"/>
    <col min="13322" max="13322" width="11" style="219" customWidth="1"/>
    <col min="13323" max="13323" width="13.5703125" style="219" customWidth="1"/>
    <col min="13324" max="13324" width="10.7109375" style="219" customWidth="1"/>
    <col min="13325" max="13325" width="12.85546875" style="219" customWidth="1"/>
    <col min="13326" max="13327" width="10.42578125" style="219" customWidth="1"/>
    <col min="13328" max="13328" width="10.140625" style="219" customWidth="1"/>
    <col min="13329" max="13329" width="9.85546875" style="219" customWidth="1"/>
    <col min="13330" max="13330" width="10.28515625" style="219" customWidth="1"/>
    <col min="13331" max="13331" width="10.5703125" style="219" customWidth="1"/>
    <col min="13332" max="13568" width="9.140625" style="219"/>
    <col min="13569" max="13569" width="52.42578125" style="219" customWidth="1"/>
    <col min="13570" max="13570" width="9.140625" style="219"/>
    <col min="13571" max="13571" width="10.85546875" style="219" customWidth="1"/>
    <col min="13572" max="13572" width="9.140625" style="219"/>
    <col min="13573" max="13573" width="13.140625" style="219" customWidth="1"/>
    <col min="13574" max="13574" width="13.28515625" style="219" customWidth="1"/>
    <col min="13575" max="13575" width="14.85546875" style="219" customWidth="1"/>
    <col min="13576" max="13576" width="9.140625" style="219"/>
    <col min="13577" max="13577" width="10.7109375" style="219" customWidth="1"/>
    <col min="13578" max="13578" width="11" style="219" customWidth="1"/>
    <col min="13579" max="13579" width="13.5703125" style="219" customWidth="1"/>
    <col min="13580" max="13580" width="10.7109375" style="219" customWidth="1"/>
    <col min="13581" max="13581" width="12.85546875" style="219" customWidth="1"/>
    <col min="13582" max="13583" width="10.42578125" style="219" customWidth="1"/>
    <col min="13584" max="13584" width="10.140625" style="219" customWidth="1"/>
    <col min="13585" max="13585" width="9.85546875" style="219" customWidth="1"/>
    <col min="13586" max="13586" width="10.28515625" style="219" customWidth="1"/>
    <col min="13587" max="13587" width="10.5703125" style="219" customWidth="1"/>
    <col min="13588" max="13824" width="9.140625" style="219"/>
    <col min="13825" max="13825" width="52.42578125" style="219" customWidth="1"/>
    <col min="13826" max="13826" width="9.140625" style="219"/>
    <col min="13827" max="13827" width="10.85546875" style="219" customWidth="1"/>
    <col min="13828" max="13828" width="9.140625" style="219"/>
    <col min="13829" max="13829" width="13.140625" style="219" customWidth="1"/>
    <col min="13830" max="13830" width="13.28515625" style="219" customWidth="1"/>
    <col min="13831" max="13831" width="14.85546875" style="219" customWidth="1"/>
    <col min="13832" max="13832" width="9.140625" style="219"/>
    <col min="13833" max="13833" width="10.7109375" style="219" customWidth="1"/>
    <col min="13834" max="13834" width="11" style="219" customWidth="1"/>
    <col min="13835" max="13835" width="13.5703125" style="219" customWidth="1"/>
    <col min="13836" max="13836" width="10.7109375" style="219" customWidth="1"/>
    <col min="13837" max="13837" width="12.85546875" style="219" customWidth="1"/>
    <col min="13838" max="13839" width="10.42578125" style="219" customWidth="1"/>
    <col min="13840" max="13840" width="10.140625" style="219" customWidth="1"/>
    <col min="13841" max="13841" width="9.85546875" style="219" customWidth="1"/>
    <col min="13842" max="13842" width="10.28515625" style="219" customWidth="1"/>
    <col min="13843" max="13843" width="10.5703125" style="219" customWidth="1"/>
    <col min="13844" max="14080" width="9.140625" style="219"/>
    <col min="14081" max="14081" width="52.42578125" style="219" customWidth="1"/>
    <col min="14082" max="14082" width="9.140625" style="219"/>
    <col min="14083" max="14083" width="10.85546875" style="219" customWidth="1"/>
    <col min="14084" max="14084" width="9.140625" style="219"/>
    <col min="14085" max="14085" width="13.140625" style="219" customWidth="1"/>
    <col min="14086" max="14086" width="13.28515625" style="219" customWidth="1"/>
    <col min="14087" max="14087" width="14.85546875" style="219" customWidth="1"/>
    <col min="14088" max="14088" width="9.140625" style="219"/>
    <col min="14089" max="14089" width="10.7109375" style="219" customWidth="1"/>
    <col min="14090" max="14090" width="11" style="219" customWidth="1"/>
    <col min="14091" max="14091" width="13.5703125" style="219" customWidth="1"/>
    <col min="14092" max="14092" width="10.7109375" style="219" customWidth="1"/>
    <col min="14093" max="14093" width="12.85546875" style="219" customWidth="1"/>
    <col min="14094" max="14095" width="10.42578125" style="219" customWidth="1"/>
    <col min="14096" max="14096" width="10.140625" style="219" customWidth="1"/>
    <col min="14097" max="14097" width="9.85546875" style="219" customWidth="1"/>
    <col min="14098" max="14098" width="10.28515625" style="219" customWidth="1"/>
    <col min="14099" max="14099" width="10.5703125" style="219" customWidth="1"/>
    <col min="14100" max="14336" width="9.140625" style="219"/>
    <col min="14337" max="14337" width="52.42578125" style="219" customWidth="1"/>
    <col min="14338" max="14338" width="9.140625" style="219"/>
    <col min="14339" max="14339" width="10.85546875" style="219" customWidth="1"/>
    <col min="14340" max="14340" width="9.140625" style="219"/>
    <col min="14341" max="14341" width="13.140625" style="219" customWidth="1"/>
    <col min="14342" max="14342" width="13.28515625" style="219" customWidth="1"/>
    <col min="14343" max="14343" width="14.85546875" style="219" customWidth="1"/>
    <col min="14344" max="14344" width="9.140625" style="219"/>
    <col min="14345" max="14345" width="10.7109375" style="219" customWidth="1"/>
    <col min="14346" max="14346" width="11" style="219" customWidth="1"/>
    <col min="14347" max="14347" width="13.5703125" style="219" customWidth="1"/>
    <col min="14348" max="14348" width="10.7109375" style="219" customWidth="1"/>
    <col min="14349" max="14349" width="12.85546875" style="219" customWidth="1"/>
    <col min="14350" max="14351" width="10.42578125" style="219" customWidth="1"/>
    <col min="14352" max="14352" width="10.140625" style="219" customWidth="1"/>
    <col min="14353" max="14353" width="9.85546875" style="219" customWidth="1"/>
    <col min="14354" max="14354" width="10.28515625" style="219" customWidth="1"/>
    <col min="14355" max="14355" width="10.5703125" style="219" customWidth="1"/>
    <col min="14356" max="14592" width="9.140625" style="219"/>
    <col min="14593" max="14593" width="52.42578125" style="219" customWidth="1"/>
    <col min="14594" max="14594" width="9.140625" style="219"/>
    <col min="14595" max="14595" width="10.85546875" style="219" customWidth="1"/>
    <col min="14596" max="14596" width="9.140625" style="219"/>
    <col min="14597" max="14597" width="13.140625" style="219" customWidth="1"/>
    <col min="14598" max="14598" width="13.28515625" style="219" customWidth="1"/>
    <col min="14599" max="14599" width="14.85546875" style="219" customWidth="1"/>
    <col min="14600" max="14600" width="9.140625" style="219"/>
    <col min="14601" max="14601" width="10.7109375" style="219" customWidth="1"/>
    <col min="14602" max="14602" width="11" style="219" customWidth="1"/>
    <col min="14603" max="14603" width="13.5703125" style="219" customWidth="1"/>
    <col min="14604" max="14604" width="10.7109375" style="219" customWidth="1"/>
    <col min="14605" max="14605" width="12.85546875" style="219" customWidth="1"/>
    <col min="14606" max="14607" width="10.42578125" style="219" customWidth="1"/>
    <col min="14608" max="14608" width="10.140625" style="219" customWidth="1"/>
    <col min="14609" max="14609" width="9.85546875" style="219" customWidth="1"/>
    <col min="14610" max="14610" width="10.28515625" style="219" customWidth="1"/>
    <col min="14611" max="14611" width="10.5703125" style="219" customWidth="1"/>
    <col min="14612" max="14848" width="9.140625" style="219"/>
    <col min="14849" max="14849" width="52.42578125" style="219" customWidth="1"/>
    <col min="14850" max="14850" width="9.140625" style="219"/>
    <col min="14851" max="14851" width="10.85546875" style="219" customWidth="1"/>
    <col min="14852" max="14852" width="9.140625" style="219"/>
    <col min="14853" max="14853" width="13.140625" style="219" customWidth="1"/>
    <col min="14854" max="14854" width="13.28515625" style="219" customWidth="1"/>
    <col min="14855" max="14855" width="14.85546875" style="219" customWidth="1"/>
    <col min="14856" max="14856" width="9.140625" style="219"/>
    <col min="14857" max="14857" width="10.7109375" style="219" customWidth="1"/>
    <col min="14858" max="14858" width="11" style="219" customWidth="1"/>
    <col min="14859" max="14859" width="13.5703125" style="219" customWidth="1"/>
    <col min="14860" max="14860" width="10.7109375" style="219" customWidth="1"/>
    <col min="14861" max="14861" width="12.85546875" style="219" customWidth="1"/>
    <col min="14862" max="14863" width="10.42578125" style="219" customWidth="1"/>
    <col min="14864" max="14864" width="10.140625" style="219" customWidth="1"/>
    <col min="14865" max="14865" width="9.85546875" style="219" customWidth="1"/>
    <col min="14866" max="14866" width="10.28515625" style="219" customWidth="1"/>
    <col min="14867" max="14867" width="10.5703125" style="219" customWidth="1"/>
    <col min="14868" max="15104" width="9.140625" style="219"/>
    <col min="15105" max="15105" width="52.42578125" style="219" customWidth="1"/>
    <col min="15106" max="15106" width="9.140625" style="219"/>
    <col min="15107" max="15107" width="10.85546875" style="219" customWidth="1"/>
    <col min="15108" max="15108" width="9.140625" style="219"/>
    <col min="15109" max="15109" width="13.140625" style="219" customWidth="1"/>
    <col min="15110" max="15110" width="13.28515625" style="219" customWidth="1"/>
    <col min="15111" max="15111" width="14.85546875" style="219" customWidth="1"/>
    <col min="15112" max="15112" width="9.140625" style="219"/>
    <col min="15113" max="15113" width="10.7109375" style="219" customWidth="1"/>
    <col min="15114" max="15114" width="11" style="219" customWidth="1"/>
    <col min="15115" max="15115" width="13.5703125" style="219" customWidth="1"/>
    <col min="15116" max="15116" width="10.7109375" style="219" customWidth="1"/>
    <col min="15117" max="15117" width="12.85546875" style="219" customWidth="1"/>
    <col min="15118" max="15119" width="10.42578125" style="219" customWidth="1"/>
    <col min="15120" max="15120" width="10.140625" style="219" customWidth="1"/>
    <col min="15121" max="15121" width="9.85546875" style="219" customWidth="1"/>
    <col min="15122" max="15122" width="10.28515625" style="219" customWidth="1"/>
    <col min="15123" max="15123" width="10.5703125" style="219" customWidth="1"/>
    <col min="15124" max="15360" width="9.140625" style="219"/>
    <col min="15361" max="15361" width="52.42578125" style="219" customWidth="1"/>
    <col min="15362" max="15362" width="9.140625" style="219"/>
    <col min="15363" max="15363" width="10.85546875" style="219" customWidth="1"/>
    <col min="15364" max="15364" width="9.140625" style="219"/>
    <col min="15365" max="15365" width="13.140625" style="219" customWidth="1"/>
    <col min="15366" max="15366" width="13.28515625" style="219" customWidth="1"/>
    <col min="15367" max="15367" width="14.85546875" style="219" customWidth="1"/>
    <col min="15368" max="15368" width="9.140625" style="219"/>
    <col min="15369" max="15369" width="10.7109375" style="219" customWidth="1"/>
    <col min="15370" max="15370" width="11" style="219" customWidth="1"/>
    <col min="15371" max="15371" width="13.5703125" style="219" customWidth="1"/>
    <col min="15372" max="15372" width="10.7109375" style="219" customWidth="1"/>
    <col min="15373" max="15373" width="12.85546875" style="219" customWidth="1"/>
    <col min="15374" max="15375" width="10.42578125" style="219" customWidth="1"/>
    <col min="15376" max="15376" width="10.140625" style="219" customWidth="1"/>
    <col min="15377" max="15377" width="9.85546875" style="219" customWidth="1"/>
    <col min="15378" max="15378" width="10.28515625" style="219" customWidth="1"/>
    <col min="15379" max="15379" width="10.5703125" style="219" customWidth="1"/>
    <col min="15380" max="15616" width="9.140625" style="219"/>
    <col min="15617" max="15617" width="52.42578125" style="219" customWidth="1"/>
    <col min="15618" max="15618" width="9.140625" style="219"/>
    <col min="15619" max="15619" width="10.85546875" style="219" customWidth="1"/>
    <col min="15620" max="15620" width="9.140625" style="219"/>
    <col min="15621" max="15621" width="13.140625" style="219" customWidth="1"/>
    <col min="15622" max="15622" width="13.28515625" style="219" customWidth="1"/>
    <col min="15623" max="15623" width="14.85546875" style="219" customWidth="1"/>
    <col min="15624" max="15624" width="9.140625" style="219"/>
    <col min="15625" max="15625" width="10.7109375" style="219" customWidth="1"/>
    <col min="15626" max="15626" width="11" style="219" customWidth="1"/>
    <col min="15627" max="15627" width="13.5703125" style="219" customWidth="1"/>
    <col min="15628" max="15628" width="10.7109375" style="219" customWidth="1"/>
    <col min="15629" max="15629" width="12.85546875" style="219" customWidth="1"/>
    <col min="15630" max="15631" width="10.42578125" style="219" customWidth="1"/>
    <col min="15632" max="15632" width="10.140625" style="219" customWidth="1"/>
    <col min="15633" max="15633" width="9.85546875" style="219" customWidth="1"/>
    <col min="15634" max="15634" width="10.28515625" style="219" customWidth="1"/>
    <col min="15635" max="15635" width="10.5703125" style="219" customWidth="1"/>
    <col min="15636" max="15872" width="9.140625" style="219"/>
    <col min="15873" max="15873" width="52.42578125" style="219" customWidth="1"/>
    <col min="15874" max="15874" width="9.140625" style="219"/>
    <col min="15875" max="15875" width="10.85546875" style="219" customWidth="1"/>
    <col min="15876" max="15876" width="9.140625" style="219"/>
    <col min="15877" max="15877" width="13.140625" style="219" customWidth="1"/>
    <col min="15878" max="15878" width="13.28515625" style="219" customWidth="1"/>
    <col min="15879" max="15879" width="14.85546875" style="219" customWidth="1"/>
    <col min="15880" max="15880" width="9.140625" style="219"/>
    <col min="15881" max="15881" width="10.7109375" style="219" customWidth="1"/>
    <col min="15882" max="15882" width="11" style="219" customWidth="1"/>
    <col min="15883" max="15883" width="13.5703125" style="219" customWidth="1"/>
    <col min="15884" max="15884" width="10.7109375" style="219" customWidth="1"/>
    <col min="15885" max="15885" width="12.85546875" style="219" customWidth="1"/>
    <col min="15886" max="15887" width="10.42578125" style="219" customWidth="1"/>
    <col min="15888" max="15888" width="10.140625" style="219" customWidth="1"/>
    <col min="15889" max="15889" width="9.85546875" style="219" customWidth="1"/>
    <col min="15890" max="15890" width="10.28515625" style="219" customWidth="1"/>
    <col min="15891" max="15891" width="10.5703125" style="219" customWidth="1"/>
    <col min="15892" max="16128" width="9.140625" style="219"/>
    <col min="16129" max="16129" width="52.42578125" style="219" customWidth="1"/>
    <col min="16130" max="16130" width="9.140625" style="219"/>
    <col min="16131" max="16131" width="10.85546875" style="219" customWidth="1"/>
    <col min="16132" max="16132" width="9.140625" style="219"/>
    <col min="16133" max="16133" width="13.140625" style="219" customWidth="1"/>
    <col min="16134" max="16134" width="13.28515625" style="219" customWidth="1"/>
    <col min="16135" max="16135" width="14.85546875" style="219" customWidth="1"/>
    <col min="16136" max="16136" width="9.140625" style="219"/>
    <col min="16137" max="16137" width="10.7109375" style="219" customWidth="1"/>
    <col min="16138" max="16138" width="11" style="219" customWidth="1"/>
    <col min="16139" max="16139" width="13.5703125" style="219" customWidth="1"/>
    <col min="16140" max="16140" width="10.7109375" style="219" customWidth="1"/>
    <col min="16141" max="16141" width="12.85546875" style="219" customWidth="1"/>
    <col min="16142" max="16143" width="10.42578125" style="219" customWidth="1"/>
    <col min="16144" max="16144" width="10.140625" style="219" customWidth="1"/>
    <col min="16145" max="16145" width="9.85546875" style="219" customWidth="1"/>
    <col min="16146" max="16146" width="10.28515625" style="219" customWidth="1"/>
    <col min="16147" max="16147" width="10.5703125" style="219" customWidth="1"/>
    <col min="16148" max="16384" width="9.140625" style="219"/>
  </cols>
  <sheetData>
    <row r="1" spans="1:19" ht="15.75" x14ac:dyDescent="0.25">
      <c r="A1" s="218" t="s">
        <v>490</v>
      </c>
      <c r="B1" s="81" t="s">
        <v>98</v>
      </c>
      <c r="C1" s="78"/>
      <c r="D1" s="78"/>
      <c r="E1" s="78"/>
      <c r="F1" s="78"/>
      <c r="G1" s="78"/>
    </row>
    <row r="2" spans="1:19" ht="15.75" x14ac:dyDescent="0.25">
      <c r="A2" s="218" t="s">
        <v>495</v>
      </c>
      <c r="B2" s="82" t="s">
        <v>500</v>
      </c>
      <c r="C2" s="78"/>
      <c r="D2" s="78"/>
      <c r="E2" s="78"/>
      <c r="F2" s="78"/>
      <c r="G2" s="78"/>
    </row>
    <row r="3" spans="1:19" ht="15.75" x14ac:dyDescent="0.25">
      <c r="A3" s="218" t="s">
        <v>6</v>
      </c>
      <c r="B3" s="452" t="s">
        <v>117</v>
      </c>
      <c r="C3" s="452"/>
      <c r="D3" s="452"/>
      <c r="E3" s="452"/>
      <c r="F3" s="452"/>
      <c r="G3" s="452"/>
      <c r="H3" s="452"/>
      <c r="I3" s="452"/>
      <c r="J3" s="452"/>
      <c r="K3" s="452"/>
      <c r="L3" s="452"/>
      <c r="M3" s="452"/>
      <c r="N3" s="452"/>
      <c r="O3" s="452"/>
      <c r="P3" s="452"/>
      <c r="Q3" s="452"/>
      <c r="R3" s="452"/>
      <c r="S3" s="452"/>
    </row>
    <row r="4" spans="1:19" x14ac:dyDescent="0.2">
      <c r="B4" s="452" t="s">
        <v>99</v>
      </c>
      <c r="C4" s="452"/>
      <c r="D4" s="452"/>
      <c r="E4" s="452"/>
      <c r="F4" s="452"/>
      <c r="G4" s="452"/>
      <c r="H4" s="452"/>
      <c r="I4" s="452"/>
      <c r="J4" s="452"/>
      <c r="K4" s="452"/>
      <c r="L4" s="452"/>
      <c r="M4" s="452"/>
      <c r="N4" s="452"/>
      <c r="O4" s="452"/>
      <c r="P4" s="452"/>
      <c r="Q4" s="452"/>
      <c r="R4" s="452"/>
      <c r="S4" s="452"/>
    </row>
    <row r="5" spans="1:19" x14ac:dyDescent="0.2">
      <c r="B5" s="452" t="s">
        <v>100</v>
      </c>
      <c r="C5" s="452"/>
      <c r="D5" s="452"/>
      <c r="E5" s="452"/>
      <c r="F5" s="452"/>
      <c r="G5" s="452"/>
      <c r="H5" s="452"/>
      <c r="I5" s="452"/>
      <c r="J5" s="452"/>
      <c r="K5" s="452"/>
      <c r="L5" s="452"/>
      <c r="M5" s="452"/>
      <c r="N5" s="452"/>
      <c r="O5" s="452"/>
      <c r="P5" s="452"/>
      <c r="Q5" s="452"/>
      <c r="R5" s="452"/>
      <c r="S5" s="452"/>
    </row>
    <row r="6" spans="1:19" x14ac:dyDescent="0.2">
      <c r="B6" s="452" t="s">
        <v>101</v>
      </c>
      <c r="C6" s="452"/>
      <c r="D6" s="452"/>
      <c r="E6" s="452"/>
      <c r="F6" s="452"/>
      <c r="G6" s="452"/>
      <c r="H6" s="452"/>
      <c r="I6" s="452"/>
      <c r="J6" s="452"/>
      <c r="K6" s="452"/>
      <c r="L6" s="452"/>
      <c r="M6" s="452"/>
      <c r="N6" s="452"/>
      <c r="O6" s="452"/>
      <c r="P6" s="452"/>
      <c r="Q6" s="452"/>
      <c r="R6" s="452"/>
      <c r="S6" s="452"/>
    </row>
    <row r="7" spans="1:19" ht="26.25" customHeight="1" x14ac:dyDescent="0.2">
      <c r="B7" s="451" t="s">
        <v>116</v>
      </c>
      <c r="C7" s="451"/>
      <c r="D7" s="451"/>
      <c r="E7" s="451"/>
      <c r="F7" s="451"/>
      <c r="G7" s="451"/>
      <c r="H7" s="451"/>
      <c r="I7" s="451"/>
      <c r="J7" s="451"/>
      <c r="K7" s="451"/>
      <c r="L7" s="451"/>
      <c r="M7" s="451"/>
      <c r="N7" s="451"/>
      <c r="O7" s="451"/>
      <c r="P7" s="451"/>
      <c r="Q7" s="451"/>
      <c r="R7" s="451"/>
      <c r="S7" s="451"/>
    </row>
    <row r="8" spans="1:19" ht="14.25" customHeight="1" x14ac:dyDescent="0.2">
      <c r="B8" s="451" t="s">
        <v>102</v>
      </c>
      <c r="C8" s="451"/>
      <c r="D8" s="451"/>
      <c r="E8" s="451"/>
      <c r="F8" s="451"/>
      <c r="G8" s="451"/>
      <c r="H8" s="451"/>
      <c r="I8" s="451"/>
      <c r="J8" s="451"/>
      <c r="K8" s="451"/>
      <c r="L8" s="451"/>
      <c r="M8" s="451"/>
      <c r="N8" s="451"/>
      <c r="O8" s="451"/>
      <c r="P8" s="451"/>
      <c r="Q8" s="451"/>
      <c r="R8" s="451"/>
      <c r="S8" s="451"/>
    </row>
    <row r="9" spans="1:19" ht="12.75" customHeight="1" x14ac:dyDescent="0.2">
      <c r="B9" s="451" t="s">
        <v>114</v>
      </c>
      <c r="C9" s="451"/>
      <c r="D9" s="451"/>
      <c r="E9" s="451"/>
      <c r="F9" s="451"/>
      <c r="G9" s="451"/>
      <c r="H9" s="451"/>
      <c r="I9" s="451"/>
      <c r="J9" s="451"/>
      <c r="K9" s="451"/>
      <c r="L9" s="451"/>
      <c r="M9" s="451"/>
      <c r="N9" s="451"/>
      <c r="O9" s="451"/>
      <c r="P9" s="451"/>
      <c r="Q9" s="451"/>
      <c r="R9" s="451"/>
      <c r="S9" s="451"/>
    </row>
    <row r="10" spans="1:19" x14ac:dyDescent="0.2">
      <c r="B10" s="452" t="s">
        <v>103</v>
      </c>
      <c r="C10" s="452"/>
      <c r="D10" s="452"/>
      <c r="E10" s="452"/>
      <c r="F10" s="452"/>
      <c r="G10" s="452"/>
      <c r="H10" s="452"/>
      <c r="I10" s="452"/>
      <c r="J10" s="452"/>
      <c r="K10" s="452"/>
      <c r="L10" s="452"/>
      <c r="M10" s="452"/>
      <c r="N10" s="452"/>
      <c r="O10" s="452"/>
      <c r="P10" s="452"/>
      <c r="Q10" s="452"/>
      <c r="R10" s="452"/>
      <c r="S10" s="452"/>
    </row>
    <row r="11" spans="1:19" x14ac:dyDescent="0.2">
      <c r="B11" s="452" t="s">
        <v>104</v>
      </c>
      <c r="C11" s="452"/>
      <c r="D11" s="452"/>
      <c r="E11" s="452"/>
      <c r="F11" s="452"/>
      <c r="G11" s="452"/>
      <c r="H11" s="452"/>
      <c r="I11" s="452"/>
      <c r="J11" s="452"/>
      <c r="K11" s="452"/>
      <c r="L11" s="452"/>
      <c r="M11" s="452"/>
      <c r="N11" s="452"/>
      <c r="O11" s="452"/>
      <c r="P11" s="452"/>
      <c r="Q11" s="452"/>
      <c r="R11" s="452"/>
      <c r="S11" s="452"/>
    </row>
    <row r="12" spans="1:19" ht="25.5" customHeight="1" x14ac:dyDescent="0.2">
      <c r="B12" s="451" t="s">
        <v>324</v>
      </c>
      <c r="C12" s="451"/>
      <c r="D12" s="451"/>
      <c r="E12" s="451"/>
      <c r="F12" s="451"/>
      <c r="G12" s="451"/>
      <c r="H12" s="451"/>
      <c r="I12" s="451"/>
      <c r="J12" s="451"/>
      <c r="K12" s="451"/>
      <c r="L12" s="451"/>
      <c r="M12" s="451"/>
      <c r="N12" s="451"/>
      <c r="O12" s="451"/>
      <c r="P12" s="451"/>
      <c r="Q12" s="451"/>
      <c r="R12" s="451"/>
      <c r="S12" s="451"/>
    </row>
    <row r="13" spans="1:19" x14ac:dyDescent="0.2">
      <c r="B13" s="307"/>
      <c r="D13" s="308"/>
      <c r="E13" s="221"/>
      <c r="F13" s="221"/>
      <c r="G13" s="221"/>
    </row>
    <row r="14" spans="1:19" s="230" customFormat="1" ht="51.75" thickBot="1" x14ac:dyDescent="0.25">
      <c r="A14" s="223"/>
      <c r="B14" s="224" t="s">
        <v>492</v>
      </c>
      <c r="C14" s="225" t="s">
        <v>493</v>
      </c>
      <c r="D14" s="226" t="s">
        <v>329</v>
      </c>
      <c r="E14" s="227" t="s">
        <v>330</v>
      </c>
      <c r="F14" s="228" t="s">
        <v>331</v>
      </c>
      <c r="G14" s="225" t="s">
        <v>181</v>
      </c>
      <c r="H14" s="227" t="s">
        <v>332</v>
      </c>
      <c r="I14" s="225" t="s">
        <v>333</v>
      </c>
      <c r="J14" s="227" t="s">
        <v>334</v>
      </c>
      <c r="K14" s="228" t="s">
        <v>335</v>
      </c>
      <c r="L14" s="228" t="s">
        <v>336</v>
      </c>
      <c r="M14" s="228" t="s">
        <v>337</v>
      </c>
      <c r="N14" s="228" t="s">
        <v>338</v>
      </c>
      <c r="O14" s="228" t="s">
        <v>494</v>
      </c>
      <c r="P14" s="228" t="s">
        <v>340</v>
      </c>
      <c r="Q14" s="228" t="s">
        <v>341</v>
      </c>
      <c r="R14" s="228" t="s">
        <v>342</v>
      </c>
      <c r="S14" s="229" t="s">
        <v>343</v>
      </c>
    </row>
    <row r="15" spans="1:19" s="239" customFormat="1" ht="13.5" thickTop="1" x14ac:dyDescent="0.2">
      <c r="A15" s="231" t="s">
        <v>105</v>
      </c>
      <c r="B15" s="232">
        <v>1037577.9853933332</v>
      </c>
      <c r="C15" s="233">
        <v>1187722.75</v>
      </c>
      <c r="D15" s="234">
        <v>43662.726427842841</v>
      </c>
      <c r="E15" s="235">
        <v>36353.399859289995</v>
      </c>
      <c r="F15" s="236">
        <v>3058.7694863005095</v>
      </c>
      <c r="G15" s="237">
        <v>4250.5570822523368</v>
      </c>
      <c r="H15" s="235">
        <v>30857.568315489989</v>
      </c>
      <c r="I15" s="237">
        <v>5495.8358158499987</v>
      </c>
      <c r="J15" s="235">
        <v>804.73008862999961</v>
      </c>
      <c r="K15" s="236">
        <v>735.16204320999975</v>
      </c>
      <c r="L15" s="236">
        <v>330.54287926999996</v>
      </c>
      <c r="M15" s="236">
        <v>761.21230199000001</v>
      </c>
      <c r="N15" s="236">
        <v>349.83455463999996</v>
      </c>
      <c r="O15" s="236">
        <v>291.24560174999993</v>
      </c>
      <c r="P15" s="236">
        <v>324.08374899</v>
      </c>
      <c r="Q15" s="236">
        <v>37.679886700000004</v>
      </c>
      <c r="R15" s="236">
        <v>1515.4256103999994</v>
      </c>
      <c r="S15" s="238">
        <v>344.08606269000006</v>
      </c>
    </row>
    <row r="16" spans="1:19" s="220" customFormat="1" x14ac:dyDescent="0.2">
      <c r="A16" s="231"/>
      <c r="B16" s="232" t="s">
        <v>511</v>
      </c>
      <c r="C16" s="233" t="s">
        <v>511</v>
      </c>
      <c r="D16" s="234"/>
      <c r="E16" s="240"/>
      <c r="F16" s="236"/>
      <c r="G16" s="237"/>
      <c r="H16" s="240"/>
      <c r="I16" s="241"/>
      <c r="J16" s="240"/>
      <c r="K16" s="242"/>
      <c r="L16" s="242"/>
      <c r="M16" s="242"/>
      <c r="N16" s="242"/>
      <c r="O16" s="242"/>
      <c r="P16" s="242"/>
      <c r="Q16" s="242"/>
      <c r="R16" s="242"/>
      <c r="S16" s="243"/>
    </row>
    <row r="17" spans="1:23" s="239" customFormat="1" x14ac:dyDescent="0.2">
      <c r="A17" s="244" t="s">
        <v>106</v>
      </c>
      <c r="B17" s="232">
        <v>561020.97721833328</v>
      </c>
      <c r="C17" s="233">
        <v>630169.75</v>
      </c>
      <c r="D17" s="234">
        <v>29382.151424337877</v>
      </c>
      <c r="E17" s="235">
        <v>24310.191443249991</v>
      </c>
      <c r="F17" s="236">
        <v>2204.1400892850406</v>
      </c>
      <c r="G17" s="237">
        <v>2867.8198918028465</v>
      </c>
      <c r="H17" s="235">
        <v>20196.832150809994</v>
      </c>
      <c r="I17" s="237">
        <v>4113.3539250599997</v>
      </c>
      <c r="J17" s="235">
        <v>700.2077217599998</v>
      </c>
      <c r="K17" s="236">
        <v>735.16204320999987</v>
      </c>
      <c r="L17" s="236">
        <v>329.24675810000002</v>
      </c>
      <c r="M17" s="236">
        <v>468.34020894000008</v>
      </c>
      <c r="N17" s="236">
        <v>292.37810931999991</v>
      </c>
      <c r="O17" s="236">
        <v>254.80017783999998</v>
      </c>
      <c r="P17" s="236">
        <v>187.81246141</v>
      </c>
      <c r="Q17" s="236">
        <v>21.199296920000002</v>
      </c>
      <c r="R17" s="236">
        <v>971.42590263999978</v>
      </c>
      <c r="S17" s="238">
        <v>152.07637693000001</v>
      </c>
      <c r="U17" s="422"/>
      <c r="V17" s="422"/>
      <c r="W17" s="425"/>
    </row>
    <row r="18" spans="1:23" s="220" customFormat="1" x14ac:dyDescent="0.2">
      <c r="A18" s="244"/>
      <c r="B18" s="232" t="s">
        <v>511</v>
      </c>
      <c r="C18" s="233" t="s">
        <v>511</v>
      </c>
      <c r="D18" s="234"/>
      <c r="E18" s="240"/>
      <c r="F18" s="236"/>
      <c r="G18" s="237"/>
      <c r="H18" s="240"/>
      <c r="I18" s="241"/>
      <c r="J18" s="240"/>
      <c r="K18" s="242"/>
      <c r="L18" s="242"/>
      <c r="M18" s="242"/>
      <c r="N18" s="242"/>
      <c r="O18" s="242"/>
      <c r="P18" s="242"/>
      <c r="Q18" s="242"/>
      <c r="R18" s="242"/>
      <c r="S18" s="243"/>
    </row>
    <row r="19" spans="1:23" s="239" customFormat="1" x14ac:dyDescent="0.2">
      <c r="A19" s="244" t="s">
        <v>42</v>
      </c>
      <c r="B19" s="232">
        <v>102791.15312916668</v>
      </c>
      <c r="C19" s="233">
        <v>109310</v>
      </c>
      <c r="D19" s="234">
        <v>9698.5750305877409</v>
      </c>
      <c r="E19" s="235">
        <v>7986.7458283300011</v>
      </c>
      <c r="F19" s="236">
        <v>870.22887796177986</v>
      </c>
      <c r="G19" s="237">
        <v>841.60032429595935</v>
      </c>
      <c r="H19" s="235">
        <v>5886.904441239999</v>
      </c>
      <c r="I19" s="237">
        <v>2099.8403120100002</v>
      </c>
      <c r="J19" s="235">
        <v>601.81120800999986</v>
      </c>
      <c r="K19" s="236">
        <v>735.16204321000009</v>
      </c>
      <c r="L19" s="236">
        <v>329.24675810000008</v>
      </c>
      <c r="M19" s="236">
        <v>48.305667740000004</v>
      </c>
      <c r="N19" s="236">
        <v>207.7159063</v>
      </c>
      <c r="O19" s="236">
        <v>122.05149012000003</v>
      </c>
      <c r="P19" s="236">
        <v>2.0443021799999999</v>
      </c>
      <c r="Q19" s="236">
        <v>2.1462309900000003</v>
      </c>
      <c r="R19" s="236">
        <v>1.2081926699999999</v>
      </c>
      <c r="S19" s="238">
        <v>49.63765329000001</v>
      </c>
    </row>
    <row r="20" spans="1:23" s="220" customFormat="1" x14ac:dyDescent="0.2">
      <c r="A20" s="245"/>
      <c r="B20" s="232" t="s">
        <v>511</v>
      </c>
      <c r="C20" s="233" t="s">
        <v>511</v>
      </c>
      <c r="D20" s="234"/>
      <c r="E20" s="240"/>
      <c r="F20" s="236"/>
      <c r="G20" s="237"/>
      <c r="H20" s="240"/>
      <c r="I20" s="241"/>
      <c r="J20" s="240"/>
      <c r="K20" s="242"/>
      <c r="L20" s="242"/>
      <c r="M20" s="242"/>
      <c r="N20" s="242"/>
      <c r="O20" s="242"/>
      <c r="P20" s="242"/>
      <c r="Q20" s="242"/>
      <c r="R20" s="242"/>
      <c r="S20" s="243"/>
    </row>
    <row r="21" spans="1:23" s="239" customFormat="1" x14ac:dyDescent="0.2">
      <c r="A21" s="246" t="s">
        <v>43</v>
      </c>
      <c r="B21" s="232">
        <v>100758.87283166665</v>
      </c>
      <c r="C21" s="233">
        <v>107088.41666666667</v>
      </c>
      <c r="D21" s="234">
        <v>9489.8985879244447</v>
      </c>
      <c r="E21" s="235">
        <v>7814.629879109998</v>
      </c>
      <c r="F21" s="236">
        <v>851.15458950670359</v>
      </c>
      <c r="G21" s="237">
        <v>824.11411930774329</v>
      </c>
      <c r="H21" s="235">
        <v>5741.4109121199981</v>
      </c>
      <c r="I21" s="237">
        <v>2073.2179204399995</v>
      </c>
      <c r="J21" s="235">
        <v>591.65426411999965</v>
      </c>
      <c r="K21" s="236">
        <v>729.28223819999982</v>
      </c>
      <c r="L21" s="236">
        <v>328.62399940999995</v>
      </c>
      <c r="M21" s="236">
        <v>47.292899889999987</v>
      </c>
      <c r="N21" s="236">
        <v>202.16424373999996</v>
      </c>
      <c r="O21" s="236">
        <v>118.99067391999999</v>
      </c>
      <c r="P21" s="236">
        <v>1.9799594099999995</v>
      </c>
      <c r="Q21" s="236">
        <v>2.1049303699999991</v>
      </c>
      <c r="R21" s="236">
        <v>1.2081926699999994</v>
      </c>
      <c r="S21" s="238">
        <v>49.420682199999987</v>
      </c>
    </row>
    <row r="22" spans="1:23" s="220" customFormat="1" x14ac:dyDescent="0.2">
      <c r="A22" s="247" t="s">
        <v>44</v>
      </c>
      <c r="B22" s="248">
        <v>38195.09830416667</v>
      </c>
      <c r="C22" s="249">
        <v>40403.333333333336</v>
      </c>
      <c r="D22" s="250">
        <v>5462.6690244766087</v>
      </c>
      <c r="E22" s="240">
        <v>4431.2815889599997</v>
      </c>
      <c r="F22" s="242">
        <v>523.76880483656691</v>
      </c>
      <c r="G22" s="241">
        <v>507.61863068004232</v>
      </c>
      <c r="H22" s="240">
        <v>3325.2610342499997</v>
      </c>
      <c r="I22" s="241">
        <v>1106.0201556300001</v>
      </c>
      <c r="J22" s="240">
        <v>487.49148711999999</v>
      </c>
      <c r="K22" s="242">
        <v>3.0213627600000001</v>
      </c>
      <c r="L22" s="242">
        <v>328.38006331000008</v>
      </c>
      <c r="M22" s="242">
        <v>16.769017340000001</v>
      </c>
      <c r="N22" s="242">
        <v>127.01497412000002</v>
      </c>
      <c r="O22" s="242">
        <v>111.56407380000002</v>
      </c>
      <c r="P22" s="242">
        <v>0.89252007000000011</v>
      </c>
      <c r="Q22" s="242">
        <v>1.9749781700000002</v>
      </c>
      <c r="R22" s="242">
        <v>1.1408445199999999</v>
      </c>
      <c r="S22" s="243">
        <v>27.770850740000004</v>
      </c>
    </row>
    <row r="23" spans="1:23" s="220" customFormat="1" x14ac:dyDescent="0.2">
      <c r="A23" s="247" t="s">
        <v>45</v>
      </c>
      <c r="B23" s="248">
        <v>37901.424783333336</v>
      </c>
      <c r="C23" s="249">
        <v>38802.333333333336</v>
      </c>
      <c r="D23" s="250">
        <v>2450.1813334071503</v>
      </c>
      <c r="E23" s="240">
        <v>2063.0670660700002</v>
      </c>
      <c r="F23" s="242">
        <v>202.72214378810287</v>
      </c>
      <c r="G23" s="241">
        <v>184.39212354904717</v>
      </c>
      <c r="H23" s="240">
        <v>1387.4110624900002</v>
      </c>
      <c r="I23" s="241">
        <v>675.65564100999995</v>
      </c>
      <c r="J23" s="240">
        <v>18.516785949999996</v>
      </c>
      <c r="K23" s="242">
        <v>581.42432499000006</v>
      </c>
      <c r="L23" s="242">
        <v>0</v>
      </c>
      <c r="M23" s="242">
        <v>21.467725869999999</v>
      </c>
      <c r="N23" s="242">
        <v>34.808533059999995</v>
      </c>
      <c r="O23" s="242">
        <v>2.0395332900000001</v>
      </c>
      <c r="P23" s="242">
        <v>7.7824450000000003E-2</v>
      </c>
      <c r="Q23" s="242">
        <v>0</v>
      </c>
      <c r="R23" s="242">
        <v>0</v>
      </c>
      <c r="S23" s="243">
        <v>17.01540627</v>
      </c>
    </row>
    <row r="24" spans="1:23" s="220" customFormat="1" x14ac:dyDescent="0.2">
      <c r="A24" s="247" t="s">
        <v>46</v>
      </c>
      <c r="B24" s="248">
        <v>14224.529170833333</v>
      </c>
      <c r="C24" s="249">
        <v>14404.75</v>
      </c>
      <c r="D24" s="250">
        <v>621.65535973585213</v>
      </c>
      <c r="E24" s="240">
        <v>528.0494825799999</v>
      </c>
      <c r="F24" s="242">
        <v>44.436195584075556</v>
      </c>
      <c r="G24" s="241">
        <v>49.169681571776714</v>
      </c>
      <c r="H24" s="240">
        <v>369.34740034000004</v>
      </c>
      <c r="I24" s="241">
        <v>158.70166017999998</v>
      </c>
      <c r="J24" s="240">
        <v>3.0852277099999994</v>
      </c>
      <c r="K24" s="242">
        <v>142.46188556000001</v>
      </c>
      <c r="L24" s="242">
        <v>0</v>
      </c>
      <c r="M24" s="242">
        <v>5.5165284199999993</v>
      </c>
      <c r="N24" s="242">
        <v>6.1553567899999999</v>
      </c>
      <c r="O24" s="242">
        <v>0.47601624999999992</v>
      </c>
      <c r="P24" s="242">
        <v>0.22771519000000001</v>
      </c>
      <c r="Q24" s="242">
        <v>0</v>
      </c>
      <c r="R24" s="242">
        <v>0</v>
      </c>
      <c r="S24" s="243">
        <v>0.73627314999999993</v>
      </c>
    </row>
    <row r="25" spans="1:23" s="220" customFormat="1" x14ac:dyDescent="0.2">
      <c r="A25" s="247" t="s">
        <v>47</v>
      </c>
      <c r="B25" s="248">
        <v>388.56118749999996</v>
      </c>
      <c r="C25" s="249">
        <v>1777.8333333333333</v>
      </c>
      <c r="D25" s="250">
        <v>33.661235289796828</v>
      </c>
      <c r="E25" s="240">
        <v>29.140158840000002</v>
      </c>
      <c r="F25" s="242">
        <v>1.4875608519231955</v>
      </c>
      <c r="G25" s="241">
        <v>3.0335155978736337</v>
      </c>
      <c r="H25" s="240">
        <v>26.511817219999998</v>
      </c>
      <c r="I25" s="241">
        <v>2.62835851</v>
      </c>
      <c r="J25" s="240">
        <v>0.73410977999999993</v>
      </c>
      <c r="K25" s="242">
        <v>3.2262699999999998E-2</v>
      </c>
      <c r="L25" s="242">
        <v>0</v>
      </c>
      <c r="M25" s="242">
        <v>6.04301E-2</v>
      </c>
      <c r="N25" s="242">
        <v>1.1650421200000001</v>
      </c>
      <c r="O25" s="242">
        <v>2.7210289999999998E-2</v>
      </c>
      <c r="P25" s="242">
        <v>2.1602999999999995E-3</v>
      </c>
      <c r="Q25" s="242">
        <v>0</v>
      </c>
      <c r="R25" s="242">
        <v>0</v>
      </c>
      <c r="S25" s="243">
        <v>0.59701786999999984</v>
      </c>
    </row>
    <row r="26" spans="1:23" s="220" customFormat="1" x14ac:dyDescent="0.2">
      <c r="A26" s="247" t="s">
        <v>48</v>
      </c>
      <c r="B26" s="248">
        <v>10049.259385833333</v>
      </c>
      <c r="C26" s="249">
        <v>12093.416666666666</v>
      </c>
      <c r="D26" s="250">
        <v>921.73163501503882</v>
      </c>
      <c r="E26" s="240">
        <v>763.09158265999997</v>
      </c>
      <c r="F26" s="242">
        <v>78.73988444603529</v>
      </c>
      <c r="G26" s="241">
        <v>79.900167909003628</v>
      </c>
      <c r="H26" s="240">
        <v>632.87959782000007</v>
      </c>
      <c r="I26" s="241">
        <v>130.21210511000001</v>
      </c>
      <c r="J26" s="240">
        <v>81.826653559999997</v>
      </c>
      <c r="K26" s="242">
        <v>2.3424021900000005</v>
      </c>
      <c r="L26" s="242">
        <v>0.24393609999999996</v>
      </c>
      <c r="M26" s="242">
        <v>3.4791981600000002</v>
      </c>
      <c r="N26" s="242">
        <v>33.020337650000002</v>
      </c>
      <c r="O26" s="242">
        <v>4.8838402900000011</v>
      </c>
      <c r="P26" s="242">
        <v>0.77973939999999997</v>
      </c>
      <c r="Q26" s="242">
        <v>0.12995219999999999</v>
      </c>
      <c r="R26" s="242">
        <v>6.7348150000000009E-2</v>
      </c>
      <c r="S26" s="243">
        <v>3.3011341700000001</v>
      </c>
    </row>
    <row r="27" spans="1:23" s="220" customFormat="1" x14ac:dyDescent="0.2">
      <c r="A27" s="247"/>
      <c r="B27" s="232" t="s">
        <v>511</v>
      </c>
      <c r="C27" s="233" t="s">
        <v>511</v>
      </c>
      <c r="D27" s="234"/>
      <c r="E27" s="240"/>
      <c r="F27" s="236"/>
      <c r="G27" s="237"/>
      <c r="H27" s="240"/>
      <c r="I27" s="241"/>
      <c r="J27" s="240"/>
      <c r="K27" s="242"/>
      <c r="L27" s="242"/>
      <c r="M27" s="242"/>
      <c r="N27" s="242"/>
      <c r="O27" s="242"/>
      <c r="P27" s="242"/>
      <c r="Q27" s="242"/>
      <c r="R27" s="242"/>
      <c r="S27" s="243"/>
    </row>
    <row r="28" spans="1:23" s="239" customFormat="1" x14ac:dyDescent="0.2">
      <c r="A28" s="246" t="s">
        <v>49</v>
      </c>
      <c r="B28" s="232">
        <v>2032.2802975000002</v>
      </c>
      <c r="C28" s="233">
        <v>2452.1666666666665</v>
      </c>
      <c r="D28" s="234">
        <v>208.67644266329188</v>
      </c>
      <c r="E28" s="235">
        <v>172.11594922</v>
      </c>
      <c r="F28" s="236">
        <v>19.07428845507604</v>
      </c>
      <c r="G28" s="237">
        <v>17.486204988215828</v>
      </c>
      <c r="H28" s="235">
        <v>145.49352912000001</v>
      </c>
      <c r="I28" s="237">
        <v>26.622391570000005</v>
      </c>
      <c r="J28" s="235">
        <v>10.156943890000001</v>
      </c>
      <c r="K28" s="236">
        <v>5.879805010000001</v>
      </c>
      <c r="L28" s="236">
        <v>0.62275869000000006</v>
      </c>
      <c r="M28" s="236">
        <v>1.0127678500000001</v>
      </c>
      <c r="N28" s="236">
        <v>5.5516625600000005</v>
      </c>
      <c r="O28" s="236">
        <v>3.0608161999999997</v>
      </c>
      <c r="P28" s="236">
        <v>6.4342770000000007E-2</v>
      </c>
      <c r="Q28" s="236">
        <v>4.130062000000001E-2</v>
      </c>
      <c r="R28" s="236">
        <v>0</v>
      </c>
      <c r="S28" s="238">
        <v>0.21697108999999998</v>
      </c>
    </row>
    <row r="29" spans="1:23" s="220" customFormat="1" x14ac:dyDescent="0.2">
      <c r="A29" s="247" t="s">
        <v>50</v>
      </c>
      <c r="B29" s="248">
        <v>1540.8244841666667</v>
      </c>
      <c r="C29" s="249">
        <v>1814.6666666666667</v>
      </c>
      <c r="D29" s="250">
        <v>172.95061477235063</v>
      </c>
      <c r="E29" s="240">
        <v>141.89088848999998</v>
      </c>
      <c r="F29" s="242">
        <v>16.100505024561969</v>
      </c>
      <c r="G29" s="241">
        <v>14.959221257788689</v>
      </c>
      <c r="H29" s="240">
        <v>123.70220621999999</v>
      </c>
      <c r="I29" s="241">
        <v>18.188645780000002</v>
      </c>
      <c r="J29" s="240">
        <v>8.8316545099999999</v>
      </c>
      <c r="K29" s="242">
        <v>6.3780680000000006E-2</v>
      </c>
      <c r="L29" s="242">
        <v>0.62096183999999999</v>
      </c>
      <c r="M29" s="242">
        <v>0.81787135000000011</v>
      </c>
      <c r="N29" s="242">
        <v>4.61250947</v>
      </c>
      <c r="O29" s="242">
        <v>3.0028767599999999</v>
      </c>
      <c r="P29" s="242">
        <v>6.3177730000000001E-2</v>
      </c>
      <c r="Q29" s="242">
        <v>4.1300620000000003E-2</v>
      </c>
      <c r="R29" s="242">
        <v>0</v>
      </c>
      <c r="S29" s="243">
        <v>0.12000824</v>
      </c>
    </row>
    <row r="30" spans="1:23" s="220" customFormat="1" x14ac:dyDescent="0.2">
      <c r="A30" s="247" t="s">
        <v>51</v>
      </c>
      <c r="B30" s="248">
        <v>239.68970083333332</v>
      </c>
      <c r="C30" s="249">
        <v>281.75</v>
      </c>
      <c r="D30" s="250">
        <v>18.641816337866853</v>
      </c>
      <c r="E30" s="240">
        <v>15.696870040000002</v>
      </c>
      <c r="F30" s="242">
        <v>1.5427828151710257</v>
      </c>
      <c r="G30" s="241">
        <v>1.4021634826958258</v>
      </c>
      <c r="H30" s="240">
        <v>10.100999869999999</v>
      </c>
      <c r="I30" s="241">
        <v>5.5958732799999993</v>
      </c>
      <c r="J30" s="240">
        <v>0.18748432999999998</v>
      </c>
      <c r="K30" s="242">
        <v>4.7646811200000005</v>
      </c>
      <c r="L30" s="242">
        <v>0</v>
      </c>
      <c r="M30" s="242">
        <v>0.11966350999999999</v>
      </c>
      <c r="N30" s="242">
        <v>0.42862678000000004</v>
      </c>
      <c r="O30" s="242">
        <v>0</v>
      </c>
      <c r="P30" s="242">
        <v>1.16504E-3</v>
      </c>
      <c r="Q30" s="242">
        <v>0</v>
      </c>
      <c r="R30" s="242">
        <v>0</v>
      </c>
      <c r="S30" s="243">
        <v>9.4263349999999982E-2</v>
      </c>
    </row>
    <row r="31" spans="1:23" s="220" customFormat="1" x14ac:dyDescent="0.2">
      <c r="A31" s="247" t="s">
        <v>52</v>
      </c>
      <c r="B31" s="248">
        <v>83.961635000000015</v>
      </c>
      <c r="C31" s="249">
        <v>100.16666666666667</v>
      </c>
      <c r="D31" s="250">
        <v>4.5244775097074337</v>
      </c>
      <c r="E31" s="240">
        <v>3.8435743200000005</v>
      </c>
      <c r="F31" s="242">
        <v>0.32361217082680593</v>
      </c>
      <c r="G31" s="241">
        <v>0.35729101888062725</v>
      </c>
      <c r="H31" s="240">
        <v>2.6383376100000002</v>
      </c>
      <c r="I31" s="241">
        <v>1.2052393100000003</v>
      </c>
      <c r="J31" s="240">
        <v>5.7101120000000012E-2</v>
      </c>
      <c r="K31" s="242">
        <v>1.0358977500000002</v>
      </c>
      <c r="L31" s="242">
        <v>0</v>
      </c>
      <c r="M31" s="242">
        <v>1.416158E-2</v>
      </c>
      <c r="N31" s="242">
        <v>9.6963310000000025E-2</v>
      </c>
      <c r="O31" s="242">
        <v>1.1782000000000002E-4</v>
      </c>
      <c r="P31" s="242">
        <v>0</v>
      </c>
      <c r="Q31" s="242">
        <v>0</v>
      </c>
      <c r="R31" s="242">
        <v>0</v>
      </c>
      <c r="S31" s="243">
        <v>8.7658000000000007E-4</v>
      </c>
    </row>
    <row r="32" spans="1:23" s="220" customFormat="1" x14ac:dyDescent="0.2">
      <c r="A32" s="247" t="s">
        <v>53</v>
      </c>
      <c r="B32" s="248">
        <v>10.170243333333334</v>
      </c>
      <c r="C32" s="249">
        <v>40.916666666666664</v>
      </c>
      <c r="D32" s="250">
        <v>0.52005817624910378</v>
      </c>
      <c r="E32" s="240">
        <v>0.45028926999999996</v>
      </c>
      <c r="F32" s="242">
        <v>2.2997060658660164E-2</v>
      </c>
      <c r="G32" s="241">
        <v>4.6771845590443693E-2</v>
      </c>
      <c r="H32" s="240">
        <v>0.42054689000000001</v>
      </c>
      <c r="I32" s="241">
        <v>2.9742340000000003E-2</v>
      </c>
      <c r="J32" s="240">
        <v>7.9623500000000017E-3</v>
      </c>
      <c r="K32" s="242">
        <v>0</v>
      </c>
      <c r="L32" s="242">
        <v>1.7968500000000002E-3</v>
      </c>
      <c r="M32" s="242">
        <v>1.1038199999999999E-3</v>
      </c>
      <c r="N32" s="242">
        <v>1.6962490000000004E-2</v>
      </c>
      <c r="O32" s="242">
        <v>0</v>
      </c>
      <c r="P32" s="242">
        <v>0</v>
      </c>
      <c r="Q32" s="242">
        <v>0</v>
      </c>
      <c r="R32" s="242">
        <v>0</v>
      </c>
      <c r="S32" s="243">
        <v>1.9168300000000004E-3</v>
      </c>
    </row>
    <row r="33" spans="1:19" s="220" customFormat="1" x14ac:dyDescent="0.2">
      <c r="A33" s="247" t="s">
        <v>54</v>
      </c>
      <c r="B33" s="248">
        <v>157.63423416666669</v>
      </c>
      <c r="C33" s="249">
        <v>217.83333333333334</v>
      </c>
      <c r="D33" s="250">
        <v>12.039475867117812</v>
      </c>
      <c r="E33" s="240">
        <v>10.234327100000002</v>
      </c>
      <c r="F33" s="242">
        <v>1.0843913838575707</v>
      </c>
      <c r="G33" s="241">
        <v>0.72075738326023919</v>
      </c>
      <c r="H33" s="240">
        <v>8.6314385300000005</v>
      </c>
      <c r="I33" s="241">
        <v>1.6028908600000003</v>
      </c>
      <c r="J33" s="240">
        <v>1.0727415799999998</v>
      </c>
      <c r="K33" s="242">
        <v>1.5445460000000001E-2</v>
      </c>
      <c r="L33" s="242">
        <v>0</v>
      </c>
      <c r="M33" s="242">
        <v>5.9967590000000001E-2</v>
      </c>
      <c r="N33" s="242">
        <v>0.39660051000000002</v>
      </c>
      <c r="O33" s="242">
        <v>5.7821620000000004E-2</v>
      </c>
      <c r="P33" s="242">
        <v>0</v>
      </c>
      <c r="Q33" s="242">
        <v>0</v>
      </c>
      <c r="R33" s="242">
        <v>0</v>
      </c>
      <c r="S33" s="243">
        <v>-9.3909999999996666E-5</v>
      </c>
    </row>
    <row r="34" spans="1:19" s="220" customFormat="1" x14ac:dyDescent="0.2">
      <c r="A34" s="251"/>
      <c r="B34" s="232" t="s">
        <v>511</v>
      </c>
      <c r="C34" s="233" t="s">
        <v>511</v>
      </c>
      <c r="D34" s="234"/>
      <c r="E34" s="240"/>
      <c r="F34" s="236"/>
      <c r="G34" s="237"/>
      <c r="H34" s="240"/>
      <c r="I34" s="241"/>
      <c r="J34" s="240"/>
      <c r="K34" s="242"/>
      <c r="L34" s="242"/>
      <c r="M34" s="242"/>
      <c r="N34" s="242"/>
      <c r="O34" s="242"/>
      <c r="P34" s="242"/>
      <c r="Q34" s="242"/>
      <c r="R34" s="242"/>
      <c r="S34" s="243"/>
    </row>
    <row r="35" spans="1:19" s="220" customFormat="1" x14ac:dyDescent="0.2">
      <c r="A35" s="245"/>
      <c r="B35" s="232" t="s">
        <v>511</v>
      </c>
      <c r="C35" s="233" t="s">
        <v>511</v>
      </c>
      <c r="D35" s="234"/>
      <c r="E35" s="240"/>
      <c r="F35" s="236"/>
      <c r="G35" s="237"/>
      <c r="H35" s="240"/>
      <c r="I35" s="241"/>
      <c r="J35" s="240"/>
      <c r="K35" s="242"/>
      <c r="L35" s="242"/>
      <c r="M35" s="242"/>
      <c r="N35" s="242"/>
      <c r="O35" s="242"/>
      <c r="P35" s="242"/>
      <c r="Q35" s="242"/>
      <c r="R35" s="242"/>
      <c r="S35" s="243"/>
    </row>
    <row r="36" spans="1:19" s="239" customFormat="1" x14ac:dyDescent="0.2">
      <c r="A36" s="252" t="s">
        <v>55</v>
      </c>
      <c r="B36" s="232">
        <v>934786.83226416679</v>
      </c>
      <c r="C36" s="233">
        <v>1078551.9166666667</v>
      </c>
      <c r="D36" s="234">
        <v>33964.151397255118</v>
      </c>
      <c r="E36" s="235">
        <v>28366.654030960006</v>
      </c>
      <c r="F36" s="236">
        <v>2188.5406083387302</v>
      </c>
      <c r="G36" s="237">
        <v>3408.9567579563791</v>
      </c>
      <c r="H36" s="235">
        <v>24970.663874250004</v>
      </c>
      <c r="I36" s="237">
        <v>3395.9955038400008</v>
      </c>
      <c r="J36" s="235">
        <v>202.91888062000004</v>
      </c>
      <c r="K36" s="236">
        <v>0</v>
      </c>
      <c r="L36" s="236">
        <v>1.2961211700000002</v>
      </c>
      <c r="M36" s="236">
        <v>712.90663425000014</v>
      </c>
      <c r="N36" s="236">
        <v>142.11864833999999</v>
      </c>
      <c r="O36" s="236">
        <v>169.19411163000004</v>
      </c>
      <c r="P36" s="236">
        <v>322.03944681000002</v>
      </c>
      <c r="Q36" s="236">
        <v>35.533655710000005</v>
      </c>
      <c r="R36" s="236">
        <v>1514.2174177300001</v>
      </c>
      <c r="S36" s="238">
        <v>294.44840940000006</v>
      </c>
    </row>
    <row r="37" spans="1:19" s="220" customFormat="1" x14ac:dyDescent="0.2">
      <c r="A37" s="244"/>
      <c r="B37" s="232" t="s">
        <v>511</v>
      </c>
      <c r="C37" s="233" t="s">
        <v>511</v>
      </c>
      <c r="D37" s="234"/>
      <c r="E37" s="240"/>
      <c r="F37" s="236"/>
      <c r="G37" s="237"/>
      <c r="H37" s="240"/>
      <c r="I37" s="241"/>
      <c r="J37" s="240"/>
      <c r="K37" s="242"/>
      <c r="L37" s="242"/>
      <c r="M37" s="242"/>
      <c r="N37" s="242"/>
      <c r="O37" s="242"/>
      <c r="P37" s="242"/>
      <c r="Q37" s="242"/>
      <c r="R37" s="242"/>
      <c r="S37" s="243"/>
    </row>
    <row r="38" spans="1:19" s="239" customFormat="1" x14ac:dyDescent="0.2">
      <c r="A38" s="246" t="s">
        <v>56</v>
      </c>
      <c r="B38" s="232">
        <v>307187.8109316667</v>
      </c>
      <c r="C38" s="233">
        <v>348567.75</v>
      </c>
      <c r="D38" s="234">
        <v>12883.428657709541</v>
      </c>
      <c r="E38" s="235">
        <v>10686.054326910002</v>
      </c>
      <c r="F38" s="236">
        <v>873.05188518111277</v>
      </c>
      <c r="G38" s="237">
        <v>1324.322445618428</v>
      </c>
      <c r="H38" s="235">
        <v>9320.4636870500017</v>
      </c>
      <c r="I38" s="237">
        <v>1365.5871585400002</v>
      </c>
      <c r="J38" s="235">
        <v>66.631748370000011</v>
      </c>
      <c r="K38" s="236">
        <v>0</v>
      </c>
      <c r="L38" s="236">
        <v>0</v>
      </c>
      <c r="M38" s="236">
        <v>273.75468186000001</v>
      </c>
      <c r="N38" s="236">
        <v>28.18505905</v>
      </c>
      <c r="O38" s="236">
        <v>35.249604020000007</v>
      </c>
      <c r="P38" s="236">
        <v>74.842931590000006</v>
      </c>
      <c r="Q38" s="236">
        <v>13.128135220000003</v>
      </c>
      <c r="R38" s="236">
        <v>816.29243443000007</v>
      </c>
      <c r="S38" s="238">
        <v>57.478176520000005</v>
      </c>
    </row>
    <row r="39" spans="1:19" s="220" customFormat="1" x14ac:dyDescent="0.2">
      <c r="A39" s="253" t="s">
        <v>57</v>
      </c>
      <c r="B39" s="248">
        <v>21241.958120833337</v>
      </c>
      <c r="C39" s="249">
        <v>25993.666666666668</v>
      </c>
      <c r="D39" s="250">
        <v>975.79835582319356</v>
      </c>
      <c r="E39" s="240">
        <v>805.8253914500001</v>
      </c>
      <c r="F39" s="242">
        <v>65.871831158802991</v>
      </c>
      <c r="G39" s="241">
        <v>104.10113321439054</v>
      </c>
      <c r="H39" s="240">
        <v>678.39494995999996</v>
      </c>
      <c r="I39" s="241">
        <v>127.42992287000001</v>
      </c>
      <c r="J39" s="240">
        <v>6.9197218999999999</v>
      </c>
      <c r="K39" s="242">
        <v>0</v>
      </c>
      <c r="L39" s="242">
        <v>0</v>
      </c>
      <c r="M39" s="242">
        <v>22.170794840000003</v>
      </c>
      <c r="N39" s="242">
        <v>2.9588646000000005</v>
      </c>
      <c r="O39" s="242">
        <v>6.7934568900000016</v>
      </c>
      <c r="P39" s="242">
        <v>2.9830129700000003</v>
      </c>
      <c r="Q39" s="242">
        <v>0.79762535000000001</v>
      </c>
      <c r="R39" s="242">
        <v>81.210932480000011</v>
      </c>
      <c r="S39" s="243">
        <v>3.5955116899999999</v>
      </c>
    </row>
    <row r="40" spans="1:19" s="220" customFormat="1" x14ac:dyDescent="0.2">
      <c r="A40" s="253" t="s">
        <v>58</v>
      </c>
      <c r="B40" s="248">
        <v>8461.7282250000007</v>
      </c>
      <c r="C40" s="249">
        <v>10326.5</v>
      </c>
      <c r="D40" s="250">
        <v>362.34606937490202</v>
      </c>
      <c r="E40" s="240">
        <v>300.13764345999999</v>
      </c>
      <c r="F40" s="242">
        <v>23.748282702484826</v>
      </c>
      <c r="G40" s="241">
        <v>38.460143212417208</v>
      </c>
      <c r="H40" s="240">
        <v>289.82989101000004</v>
      </c>
      <c r="I40" s="241">
        <v>10.307547849999997</v>
      </c>
      <c r="J40" s="240">
        <v>1.9837707200000001</v>
      </c>
      <c r="K40" s="242">
        <v>0</v>
      </c>
      <c r="L40" s="242">
        <v>0</v>
      </c>
      <c r="M40" s="242">
        <v>6.4116532299999989</v>
      </c>
      <c r="N40" s="242">
        <v>0.20123874999999999</v>
      </c>
      <c r="O40" s="242">
        <v>0</v>
      </c>
      <c r="P40" s="242">
        <v>0.42247684000000002</v>
      </c>
      <c r="Q40" s="242">
        <v>0.54163183999999998</v>
      </c>
      <c r="R40" s="242">
        <v>7.3752449999999997E-2</v>
      </c>
      <c r="S40" s="243">
        <v>0.53260620000000003</v>
      </c>
    </row>
    <row r="41" spans="1:19" s="220" customFormat="1" x14ac:dyDescent="0.2">
      <c r="A41" s="253" t="s">
        <v>59</v>
      </c>
      <c r="B41" s="248">
        <v>1186.5198583333333</v>
      </c>
      <c r="C41" s="249">
        <v>1520.8333333333333</v>
      </c>
      <c r="D41" s="250">
        <v>48.0085106694141</v>
      </c>
      <c r="E41" s="240">
        <v>39.80062495</v>
      </c>
      <c r="F41" s="242">
        <v>2.9583766271581711</v>
      </c>
      <c r="G41" s="241">
        <v>5.249509092255928</v>
      </c>
      <c r="H41" s="240">
        <v>38.506473290000002</v>
      </c>
      <c r="I41" s="241">
        <v>1.2941662899999997</v>
      </c>
      <c r="J41" s="240">
        <v>0.32373154999999998</v>
      </c>
      <c r="K41" s="242">
        <v>0</v>
      </c>
      <c r="L41" s="242">
        <v>0</v>
      </c>
      <c r="M41" s="242">
        <v>0.66128161000000008</v>
      </c>
      <c r="N41" s="242">
        <v>3.7610669999999999E-2</v>
      </c>
      <c r="O41" s="242">
        <v>1.5367599999999999E-3</v>
      </c>
      <c r="P41" s="242">
        <v>4.7639010000000002E-2</v>
      </c>
      <c r="Q41" s="242">
        <v>4.3484959999999996E-2</v>
      </c>
      <c r="R41" s="242">
        <v>6.9249329999999998E-2</v>
      </c>
      <c r="S41" s="243">
        <v>9.9818080000000003E-2</v>
      </c>
    </row>
    <row r="42" spans="1:19" s="220" customFormat="1" x14ac:dyDescent="0.2">
      <c r="A42" s="253"/>
      <c r="B42" s="232" t="s">
        <v>511</v>
      </c>
      <c r="C42" s="233" t="s">
        <v>511</v>
      </c>
      <c r="D42" s="234"/>
      <c r="E42" s="240"/>
      <c r="F42" s="236"/>
      <c r="G42" s="237"/>
      <c r="H42" s="240"/>
      <c r="I42" s="241"/>
      <c r="J42" s="240"/>
      <c r="K42" s="242"/>
      <c r="L42" s="242"/>
      <c r="M42" s="242"/>
      <c r="N42" s="242"/>
      <c r="O42" s="242"/>
      <c r="P42" s="242"/>
      <c r="Q42" s="242"/>
      <c r="R42" s="242"/>
      <c r="S42" s="243"/>
    </row>
    <row r="43" spans="1:19" s="239" customFormat="1" x14ac:dyDescent="0.2">
      <c r="A43" s="246" t="s">
        <v>60</v>
      </c>
      <c r="B43" s="232">
        <v>133182.22230750002</v>
      </c>
      <c r="C43" s="233">
        <v>153818.16666666666</v>
      </c>
      <c r="D43" s="234">
        <v>5980.5529694938014</v>
      </c>
      <c r="E43" s="235">
        <v>4956.8277755900017</v>
      </c>
      <c r="F43" s="236">
        <v>403.19363393406763</v>
      </c>
      <c r="G43" s="237">
        <v>620.53155996973237</v>
      </c>
      <c r="H43" s="235">
        <v>4516.8035524200022</v>
      </c>
      <c r="I43" s="237">
        <v>440.02341224000025</v>
      </c>
      <c r="J43" s="235">
        <v>28.379158950000011</v>
      </c>
      <c r="K43" s="236">
        <v>0</v>
      </c>
      <c r="L43" s="236">
        <v>0</v>
      </c>
      <c r="M43" s="236">
        <v>132.94143314000007</v>
      </c>
      <c r="N43" s="236">
        <v>49.962575770000008</v>
      </c>
      <c r="O43" s="236">
        <v>96.599206440000046</v>
      </c>
      <c r="P43" s="236">
        <v>40.89511391000002</v>
      </c>
      <c r="Q43" s="236">
        <v>5.5678631600000017</v>
      </c>
      <c r="R43" s="236">
        <v>43.381071470000016</v>
      </c>
      <c r="S43" s="238">
        <v>42.127559350000027</v>
      </c>
    </row>
    <row r="44" spans="1:19" s="220" customFormat="1" x14ac:dyDescent="0.2">
      <c r="A44" s="253" t="s">
        <v>61</v>
      </c>
      <c r="B44" s="248">
        <v>63311.468955833319</v>
      </c>
      <c r="C44" s="249">
        <v>75035.583333333328</v>
      </c>
      <c r="D44" s="250">
        <v>2710.717576790174</v>
      </c>
      <c r="E44" s="240">
        <v>2249.8428798600003</v>
      </c>
      <c r="F44" s="242">
        <v>175.63480362308695</v>
      </c>
      <c r="G44" s="241">
        <v>285.23989330708679</v>
      </c>
      <c r="H44" s="240">
        <v>2069.8206507700002</v>
      </c>
      <c r="I44" s="241">
        <v>180.02222823000002</v>
      </c>
      <c r="J44" s="240">
        <v>15.289204180000002</v>
      </c>
      <c r="K44" s="242">
        <v>0</v>
      </c>
      <c r="L44" s="242">
        <v>0</v>
      </c>
      <c r="M44" s="242">
        <v>56.875047300000006</v>
      </c>
      <c r="N44" s="242">
        <v>17.930832880000001</v>
      </c>
      <c r="O44" s="242">
        <v>39.210849620000005</v>
      </c>
      <c r="P44" s="242">
        <v>16.218087699999998</v>
      </c>
      <c r="Q44" s="242">
        <v>2.2602677099999999</v>
      </c>
      <c r="R44" s="242">
        <v>16.525583449999996</v>
      </c>
      <c r="S44" s="243">
        <v>15.692914900000002</v>
      </c>
    </row>
    <row r="45" spans="1:19" s="220" customFormat="1" x14ac:dyDescent="0.2">
      <c r="A45" s="254" t="s">
        <v>62</v>
      </c>
      <c r="B45" s="248">
        <v>2288.4345608333338</v>
      </c>
      <c r="C45" s="249">
        <v>2549.5</v>
      </c>
      <c r="D45" s="250">
        <v>94.975366776690507</v>
      </c>
      <c r="E45" s="240">
        <v>78.868213580000003</v>
      </c>
      <c r="F45" s="242">
        <v>6.2057765991958185</v>
      </c>
      <c r="G45" s="241">
        <v>9.9013765974946857</v>
      </c>
      <c r="H45" s="240">
        <v>73.643185009999996</v>
      </c>
      <c r="I45" s="241">
        <v>5.2249780499999998</v>
      </c>
      <c r="J45" s="240">
        <v>0.34397613000000005</v>
      </c>
      <c r="K45" s="242">
        <v>0</v>
      </c>
      <c r="L45" s="242">
        <v>0</v>
      </c>
      <c r="M45" s="242">
        <v>2.3833944600000003</v>
      </c>
      <c r="N45" s="242">
        <v>0.28977316000000009</v>
      </c>
      <c r="O45" s="242">
        <v>0.97202728000000016</v>
      </c>
      <c r="P45" s="242">
        <v>0.60379444999999998</v>
      </c>
      <c r="Q45" s="242">
        <v>0.15455847</v>
      </c>
      <c r="R45" s="242">
        <v>9.9483200000000008E-2</v>
      </c>
      <c r="S45" s="243">
        <v>0.37802019000000003</v>
      </c>
    </row>
    <row r="46" spans="1:19" s="220" customFormat="1" x14ac:dyDescent="0.2">
      <c r="A46" s="254" t="s">
        <v>63</v>
      </c>
      <c r="B46" s="248">
        <v>12712.398431666668</v>
      </c>
      <c r="C46" s="249">
        <v>14583.333333333334</v>
      </c>
      <c r="D46" s="250">
        <v>600.74464673919181</v>
      </c>
      <c r="E46" s="240">
        <v>500.57778038999999</v>
      </c>
      <c r="F46" s="242">
        <v>41.601264312789503</v>
      </c>
      <c r="G46" s="241">
        <v>58.56560203640236</v>
      </c>
      <c r="H46" s="240">
        <v>418.21320133000006</v>
      </c>
      <c r="I46" s="241">
        <v>82.364724209999991</v>
      </c>
      <c r="J46" s="240">
        <v>5.4768906900000003</v>
      </c>
      <c r="K46" s="242">
        <v>0</v>
      </c>
      <c r="L46" s="242">
        <v>0</v>
      </c>
      <c r="M46" s="242">
        <v>11.571195640000001</v>
      </c>
      <c r="N46" s="242">
        <v>12.52872004</v>
      </c>
      <c r="O46" s="242">
        <v>27.913902390000008</v>
      </c>
      <c r="P46" s="242">
        <v>9.6899093199999999</v>
      </c>
      <c r="Q46" s="242">
        <v>0.51092012999999992</v>
      </c>
      <c r="R46" s="242">
        <v>10.880480639999998</v>
      </c>
      <c r="S46" s="243">
        <v>3.7847864800000002</v>
      </c>
    </row>
    <row r="47" spans="1:19" s="220" customFormat="1" x14ac:dyDescent="0.2">
      <c r="A47" s="254" t="s">
        <v>64</v>
      </c>
      <c r="B47" s="248">
        <v>6076.1616699999986</v>
      </c>
      <c r="C47" s="249">
        <v>7624.25</v>
      </c>
      <c r="D47" s="250">
        <v>264.78322648982271</v>
      </c>
      <c r="E47" s="240">
        <v>219.17907950999995</v>
      </c>
      <c r="F47" s="242">
        <v>16.515909821910892</v>
      </c>
      <c r="G47" s="241">
        <v>29.088237157911855</v>
      </c>
      <c r="H47" s="240">
        <v>208.04009305000002</v>
      </c>
      <c r="I47" s="241">
        <v>11.13883309</v>
      </c>
      <c r="J47" s="240">
        <v>1.4909104600000003</v>
      </c>
      <c r="K47" s="242">
        <v>0</v>
      </c>
      <c r="L47" s="242">
        <v>0</v>
      </c>
      <c r="M47" s="242">
        <v>6.9055331200000012</v>
      </c>
      <c r="N47" s="242">
        <v>0.63154622999999988</v>
      </c>
      <c r="O47" s="242">
        <v>0</v>
      </c>
      <c r="P47" s="242">
        <v>8.2564119999999991E-2</v>
      </c>
      <c r="Q47" s="242">
        <v>0</v>
      </c>
      <c r="R47" s="242">
        <v>1.107118E-2</v>
      </c>
      <c r="S47" s="243">
        <v>1.8199017999999996</v>
      </c>
    </row>
    <row r="48" spans="1:19" s="220" customFormat="1" x14ac:dyDescent="0.2">
      <c r="A48" s="253" t="s">
        <v>65</v>
      </c>
      <c r="B48" s="248">
        <v>28838.182050833333</v>
      </c>
      <c r="C48" s="249">
        <v>31254.25</v>
      </c>
      <c r="D48" s="250">
        <v>1395.3209866404045</v>
      </c>
      <c r="E48" s="240">
        <v>1154.47140975</v>
      </c>
      <c r="F48" s="242">
        <v>99.13692228852689</v>
      </c>
      <c r="G48" s="241">
        <v>141.71265460187769</v>
      </c>
      <c r="H48" s="240">
        <v>1014.06154536</v>
      </c>
      <c r="I48" s="241">
        <v>140.41049108000001</v>
      </c>
      <c r="J48" s="240">
        <v>5.7547546199999999</v>
      </c>
      <c r="K48" s="242">
        <v>0</v>
      </c>
      <c r="L48" s="242">
        <v>0</v>
      </c>
      <c r="M48" s="242">
        <v>33.603158090000001</v>
      </c>
      <c r="N48" s="242">
        <v>24.507185809999996</v>
      </c>
      <c r="O48" s="242">
        <v>40.395773200000001</v>
      </c>
      <c r="P48" s="242">
        <v>11.79348609</v>
      </c>
      <c r="Q48" s="242">
        <v>1.1761545800000002</v>
      </c>
      <c r="R48" s="242">
        <v>11.281184530000001</v>
      </c>
      <c r="S48" s="243">
        <v>11.805024979999999</v>
      </c>
    </row>
    <row r="49" spans="1:19" s="220" customFormat="1" x14ac:dyDescent="0.2">
      <c r="A49" s="253" t="s">
        <v>66</v>
      </c>
      <c r="B49" s="248">
        <v>41032.571300833326</v>
      </c>
      <c r="C49" s="249">
        <v>47624.833333333336</v>
      </c>
      <c r="D49" s="250">
        <v>1874.5144060632213</v>
      </c>
      <c r="E49" s="240">
        <v>1552.51348598</v>
      </c>
      <c r="F49" s="242">
        <v>128.42190802245361</v>
      </c>
      <c r="G49" s="241">
        <v>193.57901206076755</v>
      </c>
      <c r="H49" s="240">
        <v>1432.9213562899997</v>
      </c>
      <c r="I49" s="241">
        <v>119.59069293</v>
      </c>
      <c r="J49" s="240">
        <v>7.3352001499999995</v>
      </c>
      <c r="K49" s="242">
        <v>0</v>
      </c>
      <c r="L49" s="242">
        <v>0</v>
      </c>
      <c r="M49" s="242">
        <v>42.463227750000001</v>
      </c>
      <c r="N49" s="242">
        <v>7.5245570800000001</v>
      </c>
      <c r="O49" s="242">
        <v>16.992583619999998</v>
      </c>
      <c r="P49" s="242">
        <v>12.883540120000001</v>
      </c>
      <c r="Q49" s="242">
        <v>2.1314408699999996</v>
      </c>
      <c r="R49" s="242">
        <v>15.57430349</v>
      </c>
      <c r="S49" s="243">
        <v>14.629619469999998</v>
      </c>
    </row>
    <row r="50" spans="1:19" s="220" customFormat="1" x14ac:dyDescent="0.2">
      <c r="A50" s="255"/>
      <c r="B50" s="232" t="s">
        <v>511</v>
      </c>
      <c r="C50" s="233" t="s">
        <v>511</v>
      </c>
      <c r="D50" s="234"/>
      <c r="E50" s="240"/>
      <c r="F50" s="236"/>
      <c r="G50" s="237"/>
      <c r="H50" s="240"/>
      <c r="I50" s="241"/>
      <c r="J50" s="240"/>
      <c r="K50" s="242"/>
      <c r="L50" s="242"/>
      <c r="M50" s="242"/>
      <c r="N50" s="242"/>
      <c r="O50" s="242"/>
      <c r="P50" s="242"/>
      <c r="Q50" s="242"/>
      <c r="R50" s="242"/>
      <c r="S50" s="243"/>
    </row>
    <row r="51" spans="1:19" s="239" customFormat="1" x14ac:dyDescent="0.2">
      <c r="A51" s="246" t="s">
        <v>67</v>
      </c>
      <c r="B51" s="232">
        <v>17859.790850000001</v>
      </c>
      <c r="C51" s="233">
        <v>18743.083333333332</v>
      </c>
      <c r="D51" s="234">
        <v>819.59476654680896</v>
      </c>
      <c r="E51" s="235">
        <v>680.56351241999994</v>
      </c>
      <c r="F51" s="236">
        <v>57.665692208081438</v>
      </c>
      <c r="G51" s="237">
        <v>81.365561918727607</v>
      </c>
      <c r="H51" s="235">
        <v>472.66047009999994</v>
      </c>
      <c r="I51" s="237">
        <v>207.90304227000001</v>
      </c>
      <c r="J51" s="235">
        <v>3.3856064299999997</v>
      </c>
      <c r="K51" s="236">
        <v>0</v>
      </c>
      <c r="L51" s="236">
        <v>0</v>
      </c>
      <c r="M51" s="236">
        <v>13.338426200000001</v>
      </c>
      <c r="N51" s="236">
        <v>6.5145681999999994</v>
      </c>
      <c r="O51" s="236">
        <v>0.89987726000000001</v>
      </c>
      <c r="P51" s="236">
        <v>70.030113730000011</v>
      </c>
      <c r="Q51" s="236">
        <v>0.35706755000000001</v>
      </c>
      <c r="R51" s="236">
        <v>110.54420406999998</v>
      </c>
      <c r="S51" s="238">
        <v>2.8329877699999999</v>
      </c>
    </row>
    <row r="52" spans="1:19" s="220" customFormat="1" x14ac:dyDescent="0.2">
      <c r="A52" s="253"/>
      <c r="B52" s="232" t="s">
        <v>511</v>
      </c>
      <c r="C52" s="233" t="s">
        <v>511</v>
      </c>
      <c r="D52" s="234"/>
      <c r="E52" s="240"/>
      <c r="F52" s="236"/>
      <c r="G52" s="237"/>
      <c r="H52" s="240"/>
      <c r="I52" s="241"/>
      <c r="J52" s="240"/>
      <c r="K52" s="242"/>
      <c r="L52" s="242"/>
      <c r="M52" s="242"/>
      <c r="N52" s="242"/>
      <c r="O52" s="242"/>
      <c r="P52" s="242"/>
      <c r="Q52" s="242"/>
      <c r="R52" s="242"/>
      <c r="S52" s="243"/>
    </row>
    <row r="53" spans="1:19" s="239" customFormat="1" x14ac:dyDescent="0.2">
      <c r="A53" s="246" t="s">
        <v>68</v>
      </c>
      <c r="B53" s="232">
        <v>290139.82640583336</v>
      </c>
      <c r="C53" s="233">
        <v>344871.5</v>
      </c>
      <c r="D53" s="234">
        <v>7227.1588447869244</v>
      </c>
      <c r="E53" s="235">
        <v>6145.1099008199999</v>
      </c>
      <c r="F53" s="236">
        <v>387.98942189043612</v>
      </c>
      <c r="G53" s="237">
        <v>694.05952207648841</v>
      </c>
      <c r="H53" s="235">
        <v>5349.2777182500013</v>
      </c>
      <c r="I53" s="237">
        <v>795.84004572000003</v>
      </c>
      <c r="J53" s="235">
        <v>56.629170730000006</v>
      </c>
      <c r="K53" s="236">
        <v>0</v>
      </c>
      <c r="L53" s="236">
        <v>0</v>
      </c>
      <c r="M53" s="236">
        <v>166.87197498999998</v>
      </c>
      <c r="N53" s="236">
        <v>23.754865349999996</v>
      </c>
      <c r="O53" s="236">
        <v>9.26286831</v>
      </c>
      <c r="P53" s="236">
        <v>74.755424439999999</v>
      </c>
      <c r="Q53" s="236">
        <v>3.6005942200000005</v>
      </c>
      <c r="R53" s="236">
        <v>428.47862370000007</v>
      </c>
      <c r="S53" s="238">
        <v>31.796011780000001</v>
      </c>
    </row>
    <row r="54" spans="1:19" s="220" customFormat="1" x14ac:dyDescent="0.2">
      <c r="A54" s="253" t="s">
        <v>69</v>
      </c>
      <c r="B54" s="248">
        <v>225904.08652083331</v>
      </c>
      <c r="C54" s="249">
        <v>269948.16666666669</v>
      </c>
      <c r="D54" s="250">
        <v>5589.0127099597257</v>
      </c>
      <c r="E54" s="240">
        <v>4753.9207681600001</v>
      </c>
      <c r="F54" s="242">
        <v>299.51663011024414</v>
      </c>
      <c r="G54" s="241">
        <v>535.57531168948105</v>
      </c>
      <c r="H54" s="240">
        <v>4116.5494808900012</v>
      </c>
      <c r="I54" s="241">
        <v>637.37942558000009</v>
      </c>
      <c r="J54" s="240">
        <v>43.884378160000004</v>
      </c>
      <c r="K54" s="242">
        <v>0</v>
      </c>
      <c r="L54" s="242">
        <v>0</v>
      </c>
      <c r="M54" s="242">
        <v>130.59903019000001</v>
      </c>
      <c r="N54" s="242">
        <v>17.711637829999997</v>
      </c>
      <c r="O54" s="242">
        <v>4.2139120600000002</v>
      </c>
      <c r="P54" s="242">
        <v>39.192824980000005</v>
      </c>
      <c r="Q54" s="242">
        <v>3.3259216300000003</v>
      </c>
      <c r="R54" s="242">
        <v>372.19818812000005</v>
      </c>
      <c r="S54" s="243">
        <v>25.960216550000002</v>
      </c>
    </row>
    <row r="55" spans="1:19" s="220" customFormat="1" x14ac:dyDescent="0.2">
      <c r="A55" s="253" t="s">
        <v>70</v>
      </c>
      <c r="B55" s="248">
        <v>51710.243331666665</v>
      </c>
      <c r="C55" s="249">
        <v>61787.75</v>
      </c>
      <c r="D55" s="250">
        <v>1267.4778950870113</v>
      </c>
      <c r="E55" s="240">
        <v>1078.32929218</v>
      </c>
      <c r="F55" s="242">
        <v>66.177150946723131</v>
      </c>
      <c r="G55" s="241">
        <v>122.97145196028826</v>
      </c>
      <c r="H55" s="240">
        <v>994.15589112000021</v>
      </c>
      <c r="I55" s="241">
        <v>84.173400399999991</v>
      </c>
      <c r="J55" s="240">
        <v>9.6678955300000009</v>
      </c>
      <c r="K55" s="242">
        <v>0</v>
      </c>
      <c r="L55" s="242">
        <v>0</v>
      </c>
      <c r="M55" s="242">
        <v>32.110318569999997</v>
      </c>
      <c r="N55" s="242">
        <v>4.0613143599999999</v>
      </c>
      <c r="O55" s="242">
        <v>4.5181138199999999</v>
      </c>
      <c r="P55" s="242">
        <v>10.387337079999998</v>
      </c>
      <c r="Q55" s="242">
        <v>0</v>
      </c>
      <c r="R55" s="242">
        <v>18.62463863</v>
      </c>
      <c r="S55" s="243">
        <v>4.4059038299999997</v>
      </c>
    </row>
    <row r="56" spans="1:19" s="220" customFormat="1" x14ac:dyDescent="0.2">
      <c r="A56" s="253" t="s">
        <v>71</v>
      </c>
      <c r="B56" s="248">
        <v>12525.496553333331</v>
      </c>
      <c r="C56" s="249">
        <v>13726.833333333334</v>
      </c>
      <c r="D56" s="250">
        <v>370.66823974018791</v>
      </c>
      <c r="E56" s="240">
        <v>312.85984048</v>
      </c>
      <c r="F56" s="242">
        <v>22.295640833468831</v>
      </c>
      <c r="G56" s="241">
        <v>35.512758426719088</v>
      </c>
      <c r="H56" s="240">
        <v>238.57234623999994</v>
      </c>
      <c r="I56" s="241">
        <v>74.287219739999998</v>
      </c>
      <c r="J56" s="240">
        <v>3.07689704</v>
      </c>
      <c r="K56" s="242">
        <v>0</v>
      </c>
      <c r="L56" s="242">
        <v>0</v>
      </c>
      <c r="M56" s="242">
        <v>4.1626262299999999</v>
      </c>
      <c r="N56" s="242">
        <v>1.98191316</v>
      </c>
      <c r="O56" s="242">
        <v>0.53084243000000009</v>
      </c>
      <c r="P56" s="242">
        <v>25.175262379999996</v>
      </c>
      <c r="Q56" s="242">
        <v>0.27467259000000011</v>
      </c>
      <c r="R56" s="242">
        <v>37.655796950000003</v>
      </c>
      <c r="S56" s="243">
        <v>1.4298914</v>
      </c>
    </row>
    <row r="57" spans="1:19" s="220" customFormat="1" x14ac:dyDescent="0.2">
      <c r="A57" s="255"/>
      <c r="B57" s="232" t="s">
        <v>511</v>
      </c>
      <c r="C57" s="233" t="s">
        <v>511</v>
      </c>
      <c r="D57" s="234"/>
      <c r="E57" s="240"/>
      <c r="F57" s="236"/>
      <c r="G57" s="237"/>
      <c r="H57" s="240"/>
      <c r="I57" s="241"/>
      <c r="J57" s="240"/>
      <c r="K57" s="242"/>
      <c r="L57" s="242"/>
      <c r="M57" s="242"/>
      <c r="N57" s="242"/>
      <c r="O57" s="242"/>
      <c r="P57" s="242"/>
      <c r="Q57" s="242"/>
      <c r="R57" s="242"/>
      <c r="S57" s="243"/>
    </row>
    <row r="58" spans="1:19" s="239" customFormat="1" x14ac:dyDescent="0.2">
      <c r="A58" s="246" t="s">
        <v>72</v>
      </c>
      <c r="B58" s="232">
        <v>186417.18176916669</v>
      </c>
      <c r="C58" s="233">
        <v>215318.83333333334</v>
      </c>
      <c r="D58" s="234">
        <v>7053.4161587180351</v>
      </c>
      <c r="E58" s="235">
        <v>5898.098515220001</v>
      </c>
      <c r="F58" s="236">
        <v>466.63997512503221</v>
      </c>
      <c r="G58" s="237">
        <v>688.67766837300269</v>
      </c>
      <c r="H58" s="235">
        <v>5311.4584464300015</v>
      </c>
      <c r="I58" s="237">
        <v>586.64184507000004</v>
      </c>
      <c r="J58" s="235">
        <v>47.893196140000015</v>
      </c>
      <c r="K58" s="236">
        <v>0</v>
      </c>
      <c r="L58" s="236">
        <v>1.2961211700000002</v>
      </c>
      <c r="M58" s="236">
        <v>126.00011806000003</v>
      </c>
      <c r="N58" s="236">
        <v>33.701579969999997</v>
      </c>
      <c r="O58" s="236">
        <v>27.182555600000004</v>
      </c>
      <c r="P58" s="236">
        <v>61.515863140000008</v>
      </c>
      <c r="Q58" s="236">
        <v>12.879995560000005</v>
      </c>
      <c r="R58" s="236">
        <v>115.52108405999999</v>
      </c>
      <c r="S58" s="238">
        <v>160.21367398000001</v>
      </c>
    </row>
    <row r="59" spans="1:19" s="220" customFormat="1" x14ac:dyDescent="0.2">
      <c r="A59" s="256" t="s">
        <v>73</v>
      </c>
      <c r="B59" s="248">
        <v>95294.383434166652</v>
      </c>
      <c r="C59" s="249">
        <v>107011.41666666667</v>
      </c>
      <c r="D59" s="250">
        <v>3021.3693106148917</v>
      </c>
      <c r="E59" s="240">
        <v>2543.0782392900005</v>
      </c>
      <c r="F59" s="242">
        <v>183.4406352661027</v>
      </c>
      <c r="G59" s="241">
        <v>294.85043605878855</v>
      </c>
      <c r="H59" s="240">
        <v>2364.6988469100002</v>
      </c>
      <c r="I59" s="241">
        <v>178.37940759</v>
      </c>
      <c r="J59" s="240">
        <v>11.741159950000002</v>
      </c>
      <c r="K59" s="242">
        <v>0</v>
      </c>
      <c r="L59" s="242">
        <v>0</v>
      </c>
      <c r="M59" s="242">
        <v>70.352937859999997</v>
      </c>
      <c r="N59" s="242">
        <v>8.2782827900000004</v>
      </c>
      <c r="O59" s="242">
        <v>6.3069340199999999</v>
      </c>
      <c r="P59" s="242">
        <v>15.041321480000002</v>
      </c>
      <c r="Q59" s="242">
        <v>1.8516387100000005</v>
      </c>
      <c r="R59" s="242">
        <v>12.097046880000001</v>
      </c>
      <c r="S59" s="243">
        <v>52.56130379999999</v>
      </c>
    </row>
    <row r="60" spans="1:19" s="220" customFormat="1" x14ac:dyDescent="0.2">
      <c r="A60" s="256" t="s">
        <v>74</v>
      </c>
      <c r="B60" s="248">
        <v>55604.7167625</v>
      </c>
      <c r="C60" s="249">
        <v>71327.166666666672</v>
      </c>
      <c r="D60" s="250">
        <v>1402.6979787677362</v>
      </c>
      <c r="E60" s="240">
        <v>1204.1305014900001</v>
      </c>
      <c r="F60" s="242">
        <v>74.848934582915817</v>
      </c>
      <c r="G60" s="241">
        <v>123.7185426948203</v>
      </c>
      <c r="H60" s="240">
        <v>977.60060992000024</v>
      </c>
      <c r="I60" s="241">
        <v>226.53131907</v>
      </c>
      <c r="J60" s="240">
        <v>26.484148460000004</v>
      </c>
      <c r="K60" s="242">
        <v>0</v>
      </c>
      <c r="L60" s="242">
        <v>0</v>
      </c>
      <c r="M60" s="242">
        <v>21.224681409999999</v>
      </c>
      <c r="N60" s="242">
        <v>6.4005401399999995</v>
      </c>
      <c r="O60" s="242">
        <v>10.489721959999997</v>
      </c>
      <c r="P60" s="242">
        <v>43.408091970000001</v>
      </c>
      <c r="Q60" s="242">
        <v>7.7479584299999997</v>
      </c>
      <c r="R60" s="242">
        <v>101.21682417999997</v>
      </c>
      <c r="S60" s="243">
        <v>9.5572163100000012</v>
      </c>
    </row>
    <row r="61" spans="1:19" s="220" customFormat="1" x14ac:dyDescent="0.2">
      <c r="A61" s="256" t="s">
        <v>75</v>
      </c>
      <c r="B61" s="248">
        <v>10658.545870833334</v>
      </c>
      <c r="C61" s="249">
        <v>11108.916666666666</v>
      </c>
      <c r="D61" s="250">
        <v>1075.2425719865537</v>
      </c>
      <c r="E61" s="240">
        <v>874.18032461000007</v>
      </c>
      <c r="F61" s="242">
        <v>91.504576101818813</v>
      </c>
      <c r="G61" s="241">
        <v>109.55767127473489</v>
      </c>
      <c r="H61" s="240">
        <v>794.6625025899998</v>
      </c>
      <c r="I61" s="241">
        <v>79.51815551</v>
      </c>
      <c r="J61" s="240">
        <v>5.6717479199999987</v>
      </c>
      <c r="K61" s="242">
        <v>0</v>
      </c>
      <c r="L61" s="242">
        <v>1.2961211699999999</v>
      </c>
      <c r="M61" s="242">
        <v>7.4596748999999996</v>
      </c>
      <c r="N61" s="242">
        <v>11.814461449999998</v>
      </c>
      <c r="O61" s="242">
        <v>3.9646707999999999</v>
      </c>
      <c r="P61" s="242">
        <v>3.9623539999999992E-2</v>
      </c>
      <c r="Q61" s="242">
        <v>1.7421454200000002</v>
      </c>
      <c r="R61" s="242">
        <v>2.5573759999999997E-2</v>
      </c>
      <c r="S61" s="243">
        <v>47.375894249999995</v>
      </c>
    </row>
    <row r="62" spans="1:19" s="220" customFormat="1" x14ac:dyDescent="0.2">
      <c r="A62" s="256" t="s">
        <v>76</v>
      </c>
      <c r="B62" s="248">
        <v>24859.535701666668</v>
      </c>
      <c r="C62" s="249">
        <v>26083.416666666668</v>
      </c>
      <c r="D62" s="250">
        <v>1554.1062973488533</v>
      </c>
      <c r="E62" s="240">
        <v>1276.7094498299998</v>
      </c>
      <c r="F62" s="242">
        <v>116.84582917419473</v>
      </c>
      <c r="G62" s="241">
        <v>160.55101834465884</v>
      </c>
      <c r="H62" s="240">
        <v>1174.49648701</v>
      </c>
      <c r="I62" s="241">
        <v>102.21296290000001</v>
      </c>
      <c r="J62" s="240">
        <v>3.9961398099999998</v>
      </c>
      <c r="K62" s="242">
        <v>0</v>
      </c>
      <c r="L62" s="242">
        <v>0</v>
      </c>
      <c r="M62" s="242">
        <v>26.962823890000003</v>
      </c>
      <c r="N62" s="242">
        <v>7.2082955899999979</v>
      </c>
      <c r="O62" s="242">
        <v>6.4212288200000005</v>
      </c>
      <c r="P62" s="242">
        <v>3.0268261499999993</v>
      </c>
      <c r="Q62" s="242">
        <v>1.5382530000000001</v>
      </c>
      <c r="R62" s="242">
        <v>2.1816392400000004</v>
      </c>
      <c r="S62" s="243">
        <v>50.719259620000003</v>
      </c>
    </row>
    <row r="63" spans="1:19" s="220" customFormat="1" x14ac:dyDescent="0.2">
      <c r="A63" s="257"/>
      <c r="B63" s="258"/>
      <c r="C63" s="259"/>
      <c r="D63" s="260"/>
      <c r="E63" s="261"/>
      <c r="F63" s="262"/>
      <c r="G63" s="259"/>
      <c r="H63" s="261"/>
      <c r="I63" s="259"/>
      <c r="J63" s="261"/>
      <c r="K63" s="262"/>
      <c r="L63" s="262"/>
      <c r="M63" s="262"/>
      <c r="N63" s="262"/>
      <c r="O63" s="262"/>
      <c r="P63" s="262"/>
      <c r="Q63" s="262"/>
      <c r="R63" s="262"/>
      <c r="S63" s="263"/>
    </row>
    <row r="64" spans="1:19" s="220" customFormat="1" hidden="1" x14ac:dyDescent="0.2">
      <c r="A64" s="264"/>
      <c r="B64" s="265"/>
      <c r="C64" s="266"/>
      <c r="D64" s="309"/>
      <c r="E64" s="268"/>
      <c r="F64" s="269"/>
      <c r="G64" s="266"/>
      <c r="H64" s="268"/>
      <c r="I64" s="266"/>
      <c r="J64" s="268"/>
      <c r="K64" s="269"/>
      <c r="L64" s="269"/>
      <c r="M64" s="269"/>
      <c r="N64" s="269"/>
      <c r="O64" s="269"/>
      <c r="P64" s="269"/>
      <c r="Q64" s="269"/>
      <c r="R64" s="269"/>
      <c r="S64" s="270"/>
    </row>
    <row r="65" spans="1:19" s="220" customFormat="1" hidden="1" x14ac:dyDescent="0.2">
      <c r="A65" s="271" t="s">
        <v>496</v>
      </c>
      <c r="B65" s="272"/>
      <c r="C65" s="273"/>
      <c r="D65" s="274"/>
      <c r="E65" s="275"/>
      <c r="F65" s="276"/>
      <c r="G65" s="273"/>
      <c r="H65" s="275"/>
      <c r="I65" s="273"/>
      <c r="J65" s="275"/>
      <c r="K65" s="276"/>
      <c r="L65" s="276"/>
      <c r="M65" s="276"/>
      <c r="N65" s="276"/>
      <c r="O65" s="276"/>
      <c r="P65" s="276"/>
      <c r="Q65" s="276"/>
      <c r="R65" s="276"/>
      <c r="S65" s="277"/>
    </row>
    <row r="66" spans="1:19" s="239" customFormat="1" hidden="1" x14ac:dyDescent="0.2">
      <c r="A66" s="278" t="s">
        <v>105</v>
      </c>
      <c r="B66" s="279">
        <v>1037577.9853933332</v>
      </c>
      <c r="C66" s="280">
        <v>1187722.75</v>
      </c>
      <c r="D66" s="281">
        <v>42081.392476046822</v>
      </c>
      <c r="E66" s="282">
        <v>35036.787953349703</v>
      </c>
      <c r="F66" s="283">
        <v>2947.9899625481808</v>
      </c>
      <c r="G66" s="284">
        <v>4096.6145601489434</v>
      </c>
      <c r="H66" s="282">
        <v>29739.999065026674</v>
      </c>
      <c r="I66" s="284">
        <v>5296.7930056520945</v>
      </c>
      <c r="J66" s="282">
        <v>775.58516078667208</v>
      </c>
      <c r="K66" s="283">
        <v>708.5366628430429</v>
      </c>
      <c r="L66" s="283">
        <v>318.57160032621084</v>
      </c>
      <c r="M66" s="283">
        <v>733.64345881088991</v>
      </c>
      <c r="N66" s="283">
        <v>337.1645886524683</v>
      </c>
      <c r="O66" s="283">
        <v>280.69755319605423</v>
      </c>
      <c r="P66" s="283">
        <v>312.34640051383104</v>
      </c>
      <c r="Q66" s="283">
        <v>36.315233390110926</v>
      </c>
      <c r="R66" s="283">
        <v>1460.5414067507609</v>
      </c>
      <c r="S66" s="285">
        <v>331.62428996559828</v>
      </c>
    </row>
    <row r="67" spans="1:19" s="220" customFormat="1" hidden="1" x14ac:dyDescent="0.2">
      <c r="A67" s="278"/>
      <c r="B67" s="279" t="s">
        <v>511</v>
      </c>
      <c r="C67" s="280" t="s">
        <v>511</v>
      </c>
      <c r="D67" s="281"/>
      <c r="E67" s="286"/>
      <c r="F67" s="283"/>
      <c r="G67" s="284"/>
      <c r="H67" s="286"/>
      <c r="I67" s="287"/>
      <c r="J67" s="286"/>
      <c r="K67" s="288"/>
      <c r="L67" s="288"/>
      <c r="M67" s="288"/>
      <c r="N67" s="288"/>
      <c r="O67" s="288"/>
      <c r="P67" s="288"/>
      <c r="Q67" s="288"/>
      <c r="R67" s="288"/>
      <c r="S67" s="289"/>
    </row>
    <row r="68" spans="1:19" s="239" customFormat="1" hidden="1" x14ac:dyDescent="0.2">
      <c r="A68" s="290" t="s">
        <v>497</v>
      </c>
      <c r="B68" s="279">
        <v>561020.97721833328</v>
      </c>
      <c r="C68" s="280">
        <v>630169.75</v>
      </c>
      <c r="D68" s="281">
        <v>52372.643122938331</v>
      </c>
      <c r="E68" s="282">
        <v>43332.054291062923</v>
      </c>
      <c r="F68" s="283">
        <v>3928.8015578555678</v>
      </c>
      <c r="G68" s="284">
        <v>5111.7872740198327</v>
      </c>
      <c r="H68" s="282">
        <v>36000.137197989243</v>
      </c>
      <c r="I68" s="284">
        <v>7331.9075259091433</v>
      </c>
      <c r="J68" s="282">
        <v>1248.0954370579605</v>
      </c>
      <c r="K68" s="283">
        <v>1310.4002756814848</v>
      </c>
      <c r="L68" s="283">
        <v>586.87067234540609</v>
      </c>
      <c r="M68" s="283">
        <v>834.79981668802282</v>
      </c>
      <c r="N68" s="283">
        <v>521.15361313167932</v>
      </c>
      <c r="O68" s="283">
        <v>454.17228265394976</v>
      </c>
      <c r="P68" s="283">
        <v>334.76905327357974</v>
      </c>
      <c r="Q68" s="283">
        <v>37.786995105086497</v>
      </c>
      <c r="R68" s="283">
        <v>1731.5322280042813</v>
      </c>
      <c r="S68" s="285">
        <v>271.07074976773328</v>
      </c>
    </row>
    <row r="69" spans="1:19" s="220" customFormat="1" hidden="1" x14ac:dyDescent="0.2">
      <c r="A69" s="290"/>
      <c r="B69" s="279" t="s">
        <v>511</v>
      </c>
      <c r="C69" s="280" t="s">
        <v>511</v>
      </c>
      <c r="D69" s="281"/>
      <c r="E69" s="286"/>
      <c r="F69" s="283"/>
      <c r="G69" s="284"/>
      <c r="H69" s="286"/>
      <c r="I69" s="287"/>
      <c r="J69" s="286"/>
      <c r="K69" s="288"/>
      <c r="L69" s="288"/>
      <c r="M69" s="288"/>
      <c r="N69" s="288"/>
      <c r="O69" s="288"/>
      <c r="P69" s="288"/>
      <c r="Q69" s="288"/>
      <c r="R69" s="288"/>
      <c r="S69" s="289"/>
    </row>
    <row r="70" spans="1:19" s="239" customFormat="1" hidden="1" x14ac:dyDescent="0.2">
      <c r="A70" s="290" t="s">
        <v>42</v>
      </c>
      <c r="B70" s="279">
        <v>102791.15312916668</v>
      </c>
      <c r="C70" s="280">
        <v>109310</v>
      </c>
      <c r="D70" s="281">
        <v>94352.234947696081</v>
      </c>
      <c r="E70" s="282">
        <v>77698.766724543981</v>
      </c>
      <c r="F70" s="283">
        <v>8465.9900338724292</v>
      </c>
      <c r="G70" s="284">
        <v>8187.4781892796746</v>
      </c>
      <c r="H70" s="282">
        <v>57270.536053258926</v>
      </c>
      <c r="I70" s="284">
        <v>20428.220212408305</v>
      </c>
      <c r="J70" s="282">
        <v>5854.698480264813</v>
      </c>
      <c r="K70" s="283">
        <v>7151.9972374101135</v>
      </c>
      <c r="L70" s="283">
        <v>3203.0651284383471</v>
      </c>
      <c r="M70" s="283">
        <v>469.93993422079257</v>
      </c>
      <c r="N70" s="283">
        <v>2020.7566505162715</v>
      </c>
      <c r="O70" s="283">
        <v>1187.3734889094096</v>
      </c>
      <c r="P70" s="283">
        <v>19.887919512208832</v>
      </c>
      <c r="Q70" s="283">
        <v>20.879530238395716</v>
      </c>
      <c r="R70" s="283">
        <v>11.75385851038944</v>
      </c>
      <c r="S70" s="285">
        <v>482.89810726829438</v>
      </c>
    </row>
    <row r="71" spans="1:19" s="220" customFormat="1" hidden="1" x14ac:dyDescent="0.2">
      <c r="A71" s="291"/>
      <c r="B71" s="279" t="s">
        <v>511</v>
      </c>
      <c r="C71" s="280" t="s">
        <v>511</v>
      </c>
      <c r="D71" s="281"/>
      <c r="E71" s="286"/>
      <c r="F71" s="283"/>
      <c r="G71" s="284"/>
      <c r="H71" s="286"/>
      <c r="I71" s="287"/>
      <c r="J71" s="286"/>
      <c r="K71" s="288"/>
      <c r="L71" s="288"/>
      <c r="M71" s="288"/>
      <c r="N71" s="288"/>
      <c r="O71" s="288"/>
      <c r="P71" s="288"/>
      <c r="Q71" s="288"/>
      <c r="R71" s="288"/>
      <c r="S71" s="289"/>
    </row>
    <row r="72" spans="1:19" s="239" customFormat="1" hidden="1" x14ac:dyDescent="0.2">
      <c r="A72" s="292" t="s">
        <v>43</v>
      </c>
      <c r="B72" s="279">
        <v>100758.87283166665</v>
      </c>
      <c r="C72" s="280">
        <v>107088.41666666667</v>
      </c>
      <c r="D72" s="281">
        <v>94184.247215416894</v>
      </c>
      <c r="E72" s="282">
        <v>77557.734217268895</v>
      </c>
      <c r="F72" s="283">
        <v>8447.4405636582451</v>
      </c>
      <c r="G72" s="284">
        <v>8179.0724344897544</v>
      </c>
      <c r="H72" s="282">
        <v>56981.690552572145</v>
      </c>
      <c r="I72" s="284">
        <v>20576.033278018422</v>
      </c>
      <c r="J72" s="282">
        <v>5871.9817668906444</v>
      </c>
      <c r="K72" s="283">
        <v>7237.8959560055728</v>
      </c>
      <c r="L72" s="283">
        <v>3261.4894368560217</v>
      </c>
      <c r="M72" s="283">
        <v>469.36709950110418</v>
      </c>
      <c r="N72" s="283">
        <v>2006.4162892904401</v>
      </c>
      <c r="O72" s="283">
        <v>1180.9448694289424</v>
      </c>
      <c r="P72" s="283">
        <v>19.650472006647288</v>
      </c>
      <c r="Q72" s="283">
        <v>20.890769327249348</v>
      </c>
      <c r="R72" s="283">
        <v>11.990930784016143</v>
      </c>
      <c r="S72" s="285">
        <v>490.48466711775262</v>
      </c>
    </row>
    <row r="73" spans="1:19" s="220" customFormat="1" hidden="1" x14ac:dyDescent="0.2">
      <c r="A73" s="293" t="s">
        <v>44</v>
      </c>
      <c r="B73" s="294">
        <v>38195.09830416667</v>
      </c>
      <c r="C73" s="295">
        <v>40403.333333333336</v>
      </c>
      <c r="D73" s="296">
        <v>143020.15879039356</v>
      </c>
      <c r="E73" s="286">
        <v>116017.02275175438</v>
      </c>
      <c r="F73" s="288">
        <v>13712.984861710105</v>
      </c>
      <c r="G73" s="287">
        <v>13290.151176929074</v>
      </c>
      <c r="H73" s="286">
        <v>87059.889406993607</v>
      </c>
      <c r="I73" s="287">
        <v>28957.122896299636</v>
      </c>
      <c r="J73" s="286">
        <v>12763.194984808299</v>
      </c>
      <c r="K73" s="288">
        <v>79.103416253556347</v>
      </c>
      <c r="L73" s="288">
        <v>8597.4399305100724</v>
      </c>
      <c r="M73" s="288">
        <v>439.03584712519734</v>
      </c>
      <c r="N73" s="288">
        <v>3325.4260300239644</v>
      </c>
      <c r="O73" s="288">
        <v>2920.9002922720474</v>
      </c>
      <c r="P73" s="288">
        <v>23.367398164351258</v>
      </c>
      <c r="Q73" s="288">
        <v>51.707634164788928</v>
      </c>
      <c r="R73" s="288">
        <v>29.868872464076006</v>
      </c>
      <c r="S73" s="289">
        <v>727.07891779324223</v>
      </c>
    </row>
    <row r="74" spans="1:19" s="220" customFormat="1" hidden="1" x14ac:dyDescent="0.2">
      <c r="A74" s="293" t="s">
        <v>45</v>
      </c>
      <c r="B74" s="294">
        <v>37901.424783333336</v>
      </c>
      <c r="C74" s="295">
        <v>38802.333333333336</v>
      </c>
      <c r="D74" s="296">
        <v>64646.153737328255</v>
      </c>
      <c r="E74" s="286">
        <v>54432.440940246852</v>
      </c>
      <c r="F74" s="288">
        <v>5348.6681555371852</v>
      </c>
      <c r="G74" s="287">
        <v>4865.0446415442211</v>
      </c>
      <c r="H74" s="286">
        <v>36605.775915318532</v>
      </c>
      <c r="I74" s="287">
        <v>17826.65545879718</v>
      </c>
      <c r="J74" s="286">
        <v>488.5511839159808</v>
      </c>
      <c r="K74" s="288">
        <v>15340.43451700723</v>
      </c>
      <c r="L74" s="288">
        <v>0</v>
      </c>
      <c r="M74" s="288">
        <v>566.40946858124857</v>
      </c>
      <c r="N74" s="288">
        <v>918.39642596514216</v>
      </c>
      <c r="O74" s="288">
        <v>53.81152032302645</v>
      </c>
      <c r="P74" s="288">
        <v>2.0533383756650303</v>
      </c>
      <c r="Q74" s="288">
        <v>0</v>
      </c>
      <c r="R74" s="288">
        <v>0</v>
      </c>
      <c r="S74" s="289">
        <v>448.93843350929393</v>
      </c>
    </row>
    <row r="75" spans="1:19" s="220" customFormat="1" hidden="1" x14ac:dyDescent="0.2">
      <c r="A75" s="293" t="s">
        <v>46</v>
      </c>
      <c r="B75" s="294">
        <v>14224.529170833333</v>
      </c>
      <c r="C75" s="295">
        <v>14404.75</v>
      </c>
      <c r="D75" s="296">
        <v>43703.053526054457</v>
      </c>
      <c r="E75" s="286">
        <v>37122.457709372778</v>
      </c>
      <c r="F75" s="288">
        <v>3123.9132803910088</v>
      </c>
      <c r="G75" s="287">
        <v>3456.6825362906643</v>
      </c>
      <c r="H75" s="286">
        <v>25965.527287702986</v>
      </c>
      <c r="I75" s="287">
        <v>11156.900750388953</v>
      </c>
      <c r="J75" s="286">
        <v>216.89489141940112</v>
      </c>
      <c r="K75" s="288">
        <v>10015.226785299212</v>
      </c>
      <c r="L75" s="288">
        <v>0</v>
      </c>
      <c r="M75" s="288">
        <v>387.8179976115735</v>
      </c>
      <c r="N75" s="288">
        <v>432.72833259193163</v>
      </c>
      <c r="O75" s="288">
        <v>33.464464396898762</v>
      </c>
      <c r="P75" s="288">
        <v>16.008627580230797</v>
      </c>
      <c r="Q75" s="288">
        <v>0</v>
      </c>
      <c r="R75" s="288">
        <v>0</v>
      </c>
      <c r="S75" s="289">
        <v>51.760809876905462</v>
      </c>
    </row>
    <row r="76" spans="1:19" s="220" customFormat="1" hidden="1" x14ac:dyDescent="0.2">
      <c r="A76" s="293" t="s">
        <v>47</v>
      </c>
      <c r="B76" s="294">
        <v>388.56118749999996</v>
      </c>
      <c r="C76" s="295">
        <v>1777.8333333333333</v>
      </c>
      <c r="D76" s="296">
        <v>86630.46226097102</v>
      </c>
      <c r="E76" s="286">
        <v>74995.03238470004</v>
      </c>
      <c r="F76" s="288">
        <v>3828.3825039092353</v>
      </c>
      <c r="G76" s="287">
        <v>7807.0473723617442</v>
      </c>
      <c r="H76" s="286">
        <v>68230.739643804496</v>
      </c>
      <c r="I76" s="287">
        <v>6764.3362089529337</v>
      </c>
      <c r="J76" s="286">
        <v>1889.3029041918912</v>
      </c>
      <c r="K76" s="288">
        <v>83.031195698103545</v>
      </c>
      <c r="L76" s="288">
        <v>0</v>
      </c>
      <c r="M76" s="288">
        <v>155.52273861629581</v>
      </c>
      <c r="N76" s="288">
        <v>2998.3491853519217</v>
      </c>
      <c r="O76" s="288">
        <v>70.028327263128929</v>
      </c>
      <c r="P76" s="288">
        <v>5.5597421191224869</v>
      </c>
      <c r="Q76" s="288">
        <v>0</v>
      </c>
      <c r="R76" s="288">
        <v>0</v>
      </c>
      <c r="S76" s="289">
        <v>1536.4835428911695</v>
      </c>
    </row>
    <row r="77" spans="1:19" s="220" customFormat="1" hidden="1" x14ac:dyDescent="0.2">
      <c r="A77" s="293" t="s">
        <v>48</v>
      </c>
      <c r="B77" s="294">
        <v>10049.259385833333</v>
      </c>
      <c r="C77" s="295">
        <v>12093.416666666666</v>
      </c>
      <c r="D77" s="296">
        <v>91721.349765777239</v>
      </c>
      <c r="E77" s="286">
        <v>75935.106594596145</v>
      </c>
      <c r="F77" s="288">
        <v>7835.3917858898812</v>
      </c>
      <c r="G77" s="287">
        <v>7950.8513852912074</v>
      </c>
      <c r="H77" s="286">
        <v>62977.735325668342</v>
      </c>
      <c r="I77" s="287">
        <v>12957.383236973954</v>
      </c>
      <c r="J77" s="286">
        <v>8142.5556270696807</v>
      </c>
      <c r="K77" s="288">
        <v>233.09202201528774</v>
      </c>
      <c r="L77" s="288">
        <v>24.274037581703002</v>
      </c>
      <c r="M77" s="288">
        <v>346.21438520182932</v>
      </c>
      <c r="N77" s="288">
        <v>3285.8478801482138</v>
      </c>
      <c r="O77" s="288">
        <v>485.99007175442802</v>
      </c>
      <c r="P77" s="288">
        <v>77.591727913722295</v>
      </c>
      <c r="Q77" s="288">
        <v>12.931520126069842</v>
      </c>
      <c r="R77" s="288">
        <v>6.7018023333084829</v>
      </c>
      <c r="S77" s="289">
        <v>328.49526947763763</v>
      </c>
    </row>
    <row r="78" spans="1:19" s="220" customFormat="1" hidden="1" x14ac:dyDescent="0.2">
      <c r="A78" s="293"/>
      <c r="B78" s="279" t="s">
        <v>511</v>
      </c>
      <c r="C78" s="280" t="s">
        <v>511</v>
      </c>
      <c r="D78" s="281"/>
      <c r="E78" s="286"/>
      <c r="F78" s="283"/>
      <c r="G78" s="284"/>
      <c r="H78" s="286"/>
      <c r="I78" s="287"/>
      <c r="J78" s="286"/>
      <c r="K78" s="288"/>
      <c r="L78" s="288"/>
      <c r="M78" s="288"/>
      <c r="N78" s="288"/>
      <c r="O78" s="288"/>
      <c r="P78" s="288"/>
      <c r="Q78" s="288"/>
      <c r="R78" s="288"/>
      <c r="S78" s="289"/>
    </row>
    <row r="79" spans="1:19" s="239" customFormat="1" hidden="1" x14ac:dyDescent="0.2">
      <c r="A79" s="292" t="s">
        <v>49</v>
      </c>
      <c r="B79" s="279">
        <v>2032.2802975000002</v>
      </c>
      <c r="C79" s="280">
        <v>2452.1666666666665</v>
      </c>
      <c r="D79" s="281">
        <v>102680.93575477466</v>
      </c>
      <c r="E79" s="282">
        <v>84691.048489584631</v>
      </c>
      <c r="F79" s="283">
        <v>9385.6583063567468</v>
      </c>
      <c r="G79" s="284">
        <v>8604.228958833286</v>
      </c>
      <c r="H79" s="282">
        <v>71591.270800085098</v>
      </c>
      <c r="I79" s="284">
        <v>13099.763651081699</v>
      </c>
      <c r="J79" s="282">
        <v>4997.8066030037862</v>
      </c>
      <c r="K79" s="283">
        <v>2893.2057340874753</v>
      </c>
      <c r="L79" s="283">
        <v>306.43346332003694</v>
      </c>
      <c r="M79" s="283">
        <v>498.34063305433386</v>
      </c>
      <c r="N79" s="283">
        <v>2731.7405806813908</v>
      </c>
      <c r="O79" s="283">
        <v>1506.0994311489651</v>
      </c>
      <c r="P79" s="283">
        <v>31.660381729405611</v>
      </c>
      <c r="Q79" s="283">
        <v>20.322304974764439</v>
      </c>
      <c r="R79" s="283">
        <v>0</v>
      </c>
      <c r="S79" s="285">
        <v>106.76238423750203</v>
      </c>
    </row>
    <row r="80" spans="1:19" s="220" customFormat="1" hidden="1" x14ac:dyDescent="0.2">
      <c r="A80" s="293" t="s">
        <v>50</v>
      </c>
      <c r="B80" s="294">
        <v>1540.8244841666667</v>
      </c>
      <c r="C80" s="295">
        <v>1814.6666666666667</v>
      </c>
      <c r="D80" s="296">
        <v>112245.5000874993</v>
      </c>
      <c r="E80" s="286">
        <v>92087.638759673311</v>
      </c>
      <c r="F80" s="288">
        <v>10449.279064558545</v>
      </c>
      <c r="G80" s="287">
        <v>9708.5822632674317</v>
      </c>
      <c r="H80" s="286">
        <v>80283.126008931897</v>
      </c>
      <c r="I80" s="287">
        <v>11804.489068615154</v>
      </c>
      <c r="J80" s="286">
        <v>5731.7719187052489</v>
      </c>
      <c r="K80" s="288">
        <v>41.393864554595837</v>
      </c>
      <c r="L80" s="288">
        <v>403.00621283016437</v>
      </c>
      <c r="M80" s="288">
        <v>530.80111226447332</v>
      </c>
      <c r="N80" s="288">
        <v>2993.5333436076667</v>
      </c>
      <c r="O80" s="288">
        <v>1948.8765857871629</v>
      </c>
      <c r="P80" s="288">
        <v>41.002548083319681</v>
      </c>
      <c r="Q80" s="288">
        <v>26.804233982780239</v>
      </c>
      <c r="R80" s="288">
        <v>0</v>
      </c>
      <c r="S80" s="289">
        <v>77.885730161475706</v>
      </c>
    </row>
    <row r="81" spans="1:19" s="220" customFormat="1" hidden="1" x14ac:dyDescent="0.2">
      <c r="A81" s="293" t="s">
        <v>51</v>
      </c>
      <c r="B81" s="294">
        <v>239.68970083333332</v>
      </c>
      <c r="C81" s="295">
        <v>281.75</v>
      </c>
      <c r="D81" s="296">
        <v>77774.790794325032</v>
      </c>
      <c r="E81" s="286">
        <v>65488.295848450827</v>
      </c>
      <c r="F81" s="288">
        <v>6436.583673838325</v>
      </c>
      <c r="G81" s="287">
        <v>5849.9112720358862</v>
      </c>
      <c r="H81" s="286">
        <v>42141.985387280634</v>
      </c>
      <c r="I81" s="287">
        <v>23346.323436279199</v>
      </c>
      <c r="J81" s="286">
        <v>782.19601988808859</v>
      </c>
      <c r="K81" s="288">
        <v>19878.539225651126</v>
      </c>
      <c r="L81" s="288">
        <v>0</v>
      </c>
      <c r="M81" s="288">
        <v>499.24343675996005</v>
      </c>
      <c r="N81" s="288">
        <v>1788.2569777082031</v>
      </c>
      <c r="O81" s="288">
        <v>0</v>
      </c>
      <c r="P81" s="288">
        <v>4.8606176900779854</v>
      </c>
      <c r="Q81" s="288">
        <v>0</v>
      </c>
      <c r="R81" s="288">
        <v>0</v>
      </c>
      <c r="S81" s="289">
        <v>393.27242544119736</v>
      </c>
    </row>
    <row r="82" spans="1:19" s="220" customFormat="1" hidden="1" x14ac:dyDescent="0.2">
      <c r="A82" s="293" t="s">
        <v>52</v>
      </c>
      <c r="B82" s="294">
        <v>83.961635000000015</v>
      </c>
      <c r="C82" s="295">
        <v>100.16666666666667</v>
      </c>
      <c r="D82" s="296">
        <v>53887.439301383696</v>
      </c>
      <c r="E82" s="286">
        <v>45777.74503795692</v>
      </c>
      <c r="F82" s="288">
        <v>3854.2861966278515</v>
      </c>
      <c r="G82" s="287">
        <v>4255.4080667989274</v>
      </c>
      <c r="H82" s="286">
        <v>31423.132839183039</v>
      </c>
      <c r="I82" s="287">
        <v>14354.643165298055</v>
      </c>
      <c r="J82" s="286">
        <v>680.08585111521472</v>
      </c>
      <c r="K82" s="288">
        <v>12337.751045462608</v>
      </c>
      <c r="L82" s="288">
        <v>0</v>
      </c>
      <c r="M82" s="288">
        <v>168.6672728562277</v>
      </c>
      <c r="N82" s="288">
        <v>1154.8525704626882</v>
      </c>
      <c r="O82" s="288">
        <v>1.4032599531917167</v>
      </c>
      <c r="P82" s="288">
        <v>0</v>
      </c>
      <c r="Q82" s="288">
        <v>0</v>
      </c>
      <c r="R82" s="288">
        <v>0</v>
      </c>
      <c r="S82" s="289">
        <v>10.440244523585086</v>
      </c>
    </row>
    <row r="83" spans="1:19" s="220" customFormat="1" hidden="1" x14ac:dyDescent="0.2">
      <c r="A83" s="293" t="s">
        <v>53</v>
      </c>
      <c r="B83" s="294">
        <v>10.170243333333334</v>
      </c>
      <c r="C83" s="295">
        <v>40.916666666666664</v>
      </c>
      <c r="D83" s="296">
        <v>51135.273680679267</v>
      </c>
      <c r="E83" s="286">
        <v>44275.171718277466</v>
      </c>
      <c r="F83" s="288">
        <v>2261.2104651701384</v>
      </c>
      <c r="G83" s="287">
        <v>4598.8914972316652</v>
      </c>
      <c r="H83" s="286">
        <v>41350.720549786914</v>
      </c>
      <c r="I83" s="287">
        <v>2924.4472354479885</v>
      </c>
      <c r="J83" s="286">
        <v>782.90653812609548</v>
      </c>
      <c r="K83" s="288">
        <v>0</v>
      </c>
      <c r="L83" s="288">
        <v>176.67718864805923</v>
      </c>
      <c r="M83" s="288">
        <v>108.53427630214026</v>
      </c>
      <c r="N83" s="288">
        <v>1667.8548825282126</v>
      </c>
      <c r="O83" s="288">
        <v>0</v>
      </c>
      <c r="P83" s="288">
        <v>0</v>
      </c>
      <c r="Q83" s="288">
        <v>0</v>
      </c>
      <c r="R83" s="288">
        <v>0</v>
      </c>
      <c r="S83" s="289">
        <v>188.47434984348132</v>
      </c>
    </row>
    <row r="84" spans="1:19" s="220" customFormat="1" hidden="1" x14ac:dyDescent="0.2">
      <c r="A84" s="293" t="s">
        <v>54</v>
      </c>
      <c r="B84" s="294">
        <v>157.63423416666669</v>
      </c>
      <c r="C84" s="295">
        <v>217.83333333333334</v>
      </c>
      <c r="D84" s="296">
        <v>76376.02282755707</v>
      </c>
      <c r="E84" s="286">
        <v>64924.520705186704</v>
      </c>
      <c r="F84" s="288">
        <v>6879.1616845807976</v>
      </c>
      <c r="G84" s="287">
        <v>4572.3404377895622</v>
      </c>
      <c r="H84" s="286">
        <v>54756.116751098503</v>
      </c>
      <c r="I84" s="287">
        <v>10168.418481389415</v>
      </c>
      <c r="J84" s="286">
        <v>6805.2576629121695</v>
      </c>
      <c r="K84" s="288">
        <v>97.982903787698262</v>
      </c>
      <c r="L84" s="288">
        <v>0</v>
      </c>
      <c r="M84" s="288">
        <v>380.42237663042323</v>
      </c>
      <c r="N84" s="288">
        <v>2515.9541776989527</v>
      </c>
      <c r="O84" s="288">
        <v>366.80877288917583</v>
      </c>
      <c r="P84" s="288">
        <v>0</v>
      </c>
      <c r="Q84" s="288">
        <v>0</v>
      </c>
      <c r="R84" s="288">
        <v>0</v>
      </c>
      <c r="S84" s="289">
        <v>-0.59574622540878797</v>
      </c>
    </row>
    <row r="85" spans="1:19" s="220" customFormat="1" hidden="1" x14ac:dyDescent="0.2">
      <c r="A85" s="297"/>
      <c r="B85" s="279" t="s">
        <v>511</v>
      </c>
      <c r="C85" s="280" t="s">
        <v>511</v>
      </c>
      <c r="D85" s="281"/>
      <c r="E85" s="286"/>
      <c r="F85" s="283"/>
      <c r="G85" s="284"/>
      <c r="H85" s="286"/>
      <c r="I85" s="287"/>
      <c r="J85" s="286"/>
      <c r="K85" s="288"/>
      <c r="L85" s="288"/>
      <c r="M85" s="288"/>
      <c r="N85" s="288"/>
      <c r="O85" s="288"/>
      <c r="P85" s="288"/>
      <c r="Q85" s="288"/>
      <c r="R85" s="288"/>
      <c r="S85" s="289"/>
    </row>
    <row r="86" spans="1:19" s="220" customFormat="1" hidden="1" x14ac:dyDescent="0.2">
      <c r="A86" s="291"/>
      <c r="B86" s="279" t="s">
        <v>511</v>
      </c>
      <c r="C86" s="280" t="s">
        <v>511</v>
      </c>
      <c r="D86" s="281"/>
      <c r="E86" s="286"/>
      <c r="F86" s="283"/>
      <c r="G86" s="284"/>
      <c r="H86" s="286"/>
      <c r="I86" s="287"/>
      <c r="J86" s="286"/>
      <c r="K86" s="288"/>
      <c r="L86" s="288"/>
      <c r="M86" s="288"/>
      <c r="N86" s="288"/>
      <c r="O86" s="288"/>
      <c r="P86" s="288"/>
      <c r="Q86" s="288"/>
      <c r="R86" s="288"/>
      <c r="S86" s="289"/>
    </row>
    <row r="87" spans="1:19" s="239" customFormat="1" hidden="1" x14ac:dyDescent="0.2">
      <c r="A87" s="298" t="s">
        <v>55</v>
      </c>
      <c r="B87" s="279">
        <v>934786.83226416679</v>
      </c>
      <c r="C87" s="280">
        <v>1078551.9166666667</v>
      </c>
      <c r="D87" s="281">
        <v>36333.579191514531</v>
      </c>
      <c r="E87" s="282">
        <v>30345.585808320106</v>
      </c>
      <c r="F87" s="283">
        <v>2341.2189098105077</v>
      </c>
      <c r="G87" s="284">
        <v>3646.7744733839195</v>
      </c>
      <c r="H87" s="282">
        <v>26712.682520107857</v>
      </c>
      <c r="I87" s="284">
        <v>3632.9090083719821</v>
      </c>
      <c r="J87" s="282">
        <v>217.07503102980812</v>
      </c>
      <c r="K87" s="283">
        <v>0</v>
      </c>
      <c r="L87" s="283">
        <v>1.3865419636481591</v>
      </c>
      <c r="M87" s="283">
        <v>762.64086061552018</v>
      </c>
      <c r="N87" s="283">
        <v>152.03321595338633</v>
      </c>
      <c r="O87" s="283">
        <v>180.99753418668877</v>
      </c>
      <c r="P87" s="283">
        <v>344.50575863374274</v>
      </c>
      <c r="Q87" s="283">
        <v>38.012576219043645</v>
      </c>
      <c r="R87" s="283">
        <v>1619.8531745065154</v>
      </c>
      <c r="S87" s="285">
        <v>314.98989848499508</v>
      </c>
    </row>
    <row r="88" spans="1:19" s="220" customFormat="1" hidden="1" x14ac:dyDescent="0.2">
      <c r="A88" s="290"/>
      <c r="B88" s="279" t="s">
        <v>511</v>
      </c>
      <c r="C88" s="280" t="s">
        <v>511</v>
      </c>
      <c r="D88" s="281"/>
      <c r="E88" s="286"/>
      <c r="F88" s="283"/>
      <c r="G88" s="284"/>
      <c r="H88" s="286"/>
      <c r="I88" s="287"/>
      <c r="J88" s="286"/>
      <c r="K88" s="288"/>
      <c r="L88" s="288"/>
      <c r="M88" s="288"/>
      <c r="N88" s="288"/>
      <c r="O88" s="288"/>
      <c r="P88" s="288"/>
      <c r="Q88" s="288"/>
      <c r="R88" s="288"/>
      <c r="S88" s="289"/>
    </row>
    <row r="89" spans="1:19" s="239" customFormat="1" hidden="1" x14ac:dyDescent="0.2">
      <c r="A89" s="292" t="s">
        <v>56</v>
      </c>
      <c r="B89" s="279">
        <v>307187.8109316667</v>
      </c>
      <c r="C89" s="280">
        <v>348567.75</v>
      </c>
      <c r="D89" s="281">
        <v>41939.908418356594</v>
      </c>
      <c r="E89" s="282">
        <v>34786.713361120608</v>
      </c>
      <c r="F89" s="283">
        <v>2842.0785399435049</v>
      </c>
      <c r="G89" s="284">
        <v>4311.1165172924811</v>
      </c>
      <c r="H89" s="282">
        <v>30341.254943619228</v>
      </c>
      <c r="I89" s="284">
        <v>4445.44708462984</v>
      </c>
      <c r="J89" s="282">
        <v>216.90882905774572</v>
      </c>
      <c r="K89" s="283">
        <v>0</v>
      </c>
      <c r="L89" s="283">
        <v>0</v>
      </c>
      <c r="M89" s="283">
        <v>891.16388124168179</v>
      </c>
      <c r="N89" s="283">
        <v>91.751879622169355</v>
      </c>
      <c r="O89" s="283">
        <v>114.74935777266633</v>
      </c>
      <c r="P89" s="283">
        <v>243.63900170065233</v>
      </c>
      <c r="Q89" s="283">
        <v>42.736510866703398</v>
      </c>
      <c r="R89" s="283">
        <v>2657.3073715206187</v>
      </c>
      <c r="S89" s="285">
        <v>187.11086336946457</v>
      </c>
    </row>
    <row r="90" spans="1:19" s="220" customFormat="1" hidden="1" x14ac:dyDescent="0.2">
      <c r="A90" s="299" t="s">
        <v>57</v>
      </c>
      <c r="B90" s="294">
        <v>21241.958120833337</v>
      </c>
      <c r="C90" s="295">
        <v>25993.666666666668</v>
      </c>
      <c r="D90" s="296">
        <v>45937.307204563513</v>
      </c>
      <c r="E90" s="286">
        <v>37935.551273857185</v>
      </c>
      <c r="F90" s="288">
        <v>3101.0244340044292</v>
      </c>
      <c r="G90" s="287">
        <v>4900.7314967018956</v>
      </c>
      <c r="H90" s="286">
        <v>31936.554346873276</v>
      </c>
      <c r="I90" s="287">
        <v>5998.9725120972444</v>
      </c>
      <c r="J90" s="286">
        <v>325.75725178618956</v>
      </c>
      <c r="K90" s="288">
        <v>0</v>
      </c>
      <c r="L90" s="288">
        <v>0</v>
      </c>
      <c r="M90" s="288">
        <v>1043.7265111758081</v>
      </c>
      <c r="N90" s="288">
        <v>139.29340144485334</v>
      </c>
      <c r="O90" s="288">
        <v>319.81311945706301</v>
      </c>
      <c r="P90" s="288">
        <v>140.43022554848039</v>
      </c>
      <c r="Q90" s="288">
        <v>37.549520880455844</v>
      </c>
      <c r="R90" s="288">
        <v>3823.1377737418325</v>
      </c>
      <c r="S90" s="289">
        <v>169.26460684778647</v>
      </c>
    </row>
    <row r="91" spans="1:19" s="220" customFormat="1" hidden="1" x14ac:dyDescent="0.2">
      <c r="A91" s="299" t="s">
        <v>58</v>
      </c>
      <c r="B91" s="294">
        <v>8461.7282250000007</v>
      </c>
      <c r="C91" s="295">
        <v>10326.5</v>
      </c>
      <c r="D91" s="296">
        <v>42821.756943736153</v>
      </c>
      <c r="E91" s="286">
        <v>35470.01693734969</v>
      </c>
      <c r="F91" s="288">
        <v>2806.5522870754717</v>
      </c>
      <c r="G91" s="287">
        <v>4545.1877193109931</v>
      </c>
      <c r="H91" s="286">
        <v>34251.855330652623</v>
      </c>
      <c r="I91" s="287">
        <v>1218.1374272393389</v>
      </c>
      <c r="J91" s="286">
        <v>234.44037284712013</v>
      </c>
      <c r="K91" s="288">
        <v>0</v>
      </c>
      <c r="L91" s="288">
        <v>0</v>
      </c>
      <c r="M91" s="288">
        <v>757.72384311007556</v>
      </c>
      <c r="N91" s="288">
        <v>23.782228009337889</v>
      </c>
      <c r="O91" s="288">
        <v>0</v>
      </c>
      <c r="P91" s="288">
        <v>49.927961376944367</v>
      </c>
      <c r="Q91" s="288">
        <v>64.009600119247494</v>
      </c>
      <c r="R91" s="288">
        <v>8.7160031661262654</v>
      </c>
      <c r="S91" s="289">
        <v>62.94295749495074</v>
      </c>
    </row>
    <row r="92" spans="1:19" s="220" customFormat="1" hidden="1" x14ac:dyDescent="0.2">
      <c r="A92" s="299" t="s">
        <v>59</v>
      </c>
      <c r="B92" s="294">
        <v>1186.5198583333333</v>
      </c>
      <c r="C92" s="295">
        <v>1520.8333333333333</v>
      </c>
      <c r="D92" s="296">
        <v>40461.615818929589</v>
      </c>
      <c r="E92" s="286">
        <v>33544.002378440317</v>
      </c>
      <c r="F92" s="288">
        <v>2493.322472759713</v>
      </c>
      <c r="G92" s="287">
        <v>4424.2909677295629</v>
      </c>
      <c r="H92" s="286">
        <v>32453.290199532617</v>
      </c>
      <c r="I92" s="287">
        <v>1090.7245090848071</v>
      </c>
      <c r="J92" s="286">
        <v>272.84124047846564</v>
      </c>
      <c r="K92" s="288">
        <v>0</v>
      </c>
      <c r="L92" s="288">
        <v>0</v>
      </c>
      <c r="M92" s="288">
        <v>557.32873356951757</v>
      </c>
      <c r="N92" s="288">
        <v>31.698306383873344</v>
      </c>
      <c r="O92" s="288">
        <v>1.2951827052929714</v>
      </c>
      <c r="P92" s="288">
        <v>40.150200323589189</v>
      </c>
      <c r="Q92" s="288">
        <v>36.649163260598044</v>
      </c>
      <c r="R92" s="288">
        <v>58.363397387442234</v>
      </c>
      <c r="S92" s="289">
        <v>84.126767284123915</v>
      </c>
    </row>
    <row r="93" spans="1:19" s="220" customFormat="1" hidden="1" x14ac:dyDescent="0.2">
      <c r="A93" s="299"/>
      <c r="B93" s="279" t="s">
        <v>511</v>
      </c>
      <c r="C93" s="280" t="s">
        <v>511</v>
      </c>
      <c r="D93" s="281"/>
      <c r="E93" s="286"/>
      <c r="F93" s="283"/>
      <c r="G93" s="284"/>
      <c r="H93" s="286"/>
      <c r="I93" s="287"/>
      <c r="J93" s="286"/>
      <c r="K93" s="288"/>
      <c r="L93" s="288"/>
      <c r="M93" s="288"/>
      <c r="N93" s="288"/>
      <c r="O93" s="288"/>
      <c r="P93" s="288"/>
      <c r="Q93" s="288"/>
      <c r="R93" s="288"/>
      <c r="S93" s="289"/>
    </row>
    <row r="94" spans="1:19" s="239" customFormat="1" hidden="1" x14ac:dyDescent="0.2">
      <c r="A94" s="292" t="s">
        <v>60</v>
      </c>
      <c r="B94" s="279">
        <v>133182.22230750002</v>
      </c>
      <c r="C94" s="280">
        <v>153818.16666666666</v>
      </c>
      <c r="D94" s="281">
        <v>44905.039620719806</v>
      </c>
      <c r="E94" s="282">
        <v>37218.389134139441</v>
      </c>
      <c r="F94" s="283">
        <v>3027.3832869611319</v>
      </c>
      <c r="G94" s="284">
        <v>4659.2671996192375</v>
      </c>
      <c r="H94" s="282">
        <v>33914.463012873472</v>
      </c>
      <c r="I94" s="284">
        <v>3303.9200323902446</v>
      </c>
      <c r="J94" s="282">
        <v>213.08518853572147</v>
      </c>
      <c r="K94" s="283">
        <v>0</v>
      </c>
      <c r="L94" s="283">
        <v>0</v>
      </c>
      <c r="M94" s="283">
        <v>998.19203221475016</v>
      </c>
      <c r="N94" s="283">
        <v>375.14448178108245</v>
      </c>
      <c r="O94" s="283">
        <v>725.31607271851442</v>
      </c>
      <c r="P94" s="283">
        <v>307.06135699987527</v>
      </c>
      <c r="Q94" s="283">
        <v>41.806354208030463</v>
      </c>
      <c r="R94" s="283">
        <v>325.72719330241313</v>
      </c>
      <c r="S94" s="285">
        <v>316.31518546621857</v>
      </c>
    </row>
    <row r="95" spans="1:19" s="220" customFormat="1" hidden="1" x14ac:dyDescent="0.2">
      <c r="A95" s="299" t="s">
        <v>61</v>
      </c>
      <c r="B95" s="294">
        <v>63311.468955833319</v>
      </c>
      <c r="C95" s="295">
        <v>75035.583333333328</v>
      </c>
      <c r="D95" s="296">
        <v>42815.584940561021</v>
      </c>
      <c r="E95" s="286">
        <v>35536.102967844767</v>
      </c>
      <c r="F95" s="288">
        <v>2774.1388174962653</v>
      </c>
      <c r="G95" s="287">
        <v>4505.3431552199936</v>
      </c>
      <c r="H95" s="286">
        <v>32692.665087488756</v>
      </c>
      <c r="I95" s="287">
        <v>2843.4378667723731</v>
      </c>
      <c r="J95" s="286">
        <v>241.49185656497554</v>
      </c>
      <c r="K95" s="288">
        <v>0</v>
      </c>
      <c r="L95" s="288">
        <v>0</v>
      </c>
      <c r="M95" s="288">
        <v>898.33719289749183</v>
      </c>
      <c r="N95" s="288">
        <v>283.21618777331986</v>
      </c>
      <c r="O95" s="288">
        <v>619.3324885156884</v>
      </c>
      <c r="P95" s="288">
        <v>256.16350350856476</v>
      </c>
      <c r="Q95" s="288">
        <v>35.700762393884496</v>
      </c>
      <c r="R95" s="288">
        <v>261.02037628487818</v>
      </c>
      <c r="S95" s="289">
        <v>247.8684377225164</v>
      </c>
    </row>
    <row r="96" spans="1:19" s="220" customFormat="1" hidden="1" x14ac:dyDescent="0.2">
      <c r="A96" s="300" t="s">
        <v>62</v>
      </c>
      <c r="B96" s="294">
        <v>2288.4345608333338</v>
      </c>
      <c r="C96" s="295">
        <v>2549.5</v>
      </c>
      <c r="D96" s="296">
        <v>41502.330196457624</v>
      </c>
      <c r="E96" s="286">
        <v>34463.827338492971</v>
      </c>
      <c r="F96" s="288">
        <v>2711.7998938698006</v>
      </c>
      <c r="G96" s="287">
        <v>4326.7029640948522</v>
      </c>
      <c r="H96" s="286">
        <v>32180.594660824743</v>
      </c>
      <c r="I96" s="287">
        <v>2283.2106014415913</v>
      </c>
      <c r="J96" s="286">
        <v>150.31066908670576</v>
      </c>
      <c r="K96" s="288">
        <v>0</v>
      </c>
      <c r="L96" s="288">
        <v>0</v>
      </c>
      <c r="M96" s="288">
        <v>1041.4955711611378</v>
      </c>
      <c r="N96" s="288">
        <v>126.62505843928486</v>
      </c>
      <c r="O96" s="288">
        <v>424.75642373013119</v>
      </c>
      <c r="P96" s="288">
        <v>263.84606330194913</v>
      </c>
      <c r="Q96" s="288">
        <v>67.538951143841103</v>
      </c>
      <c r="R96" s="288">
        <v>43.472162893647784</v>
      </c>
      <c r="S96" s="289">
        <v>165.18724042619945</v>
      </c>
    </row>
    <row r="97" spans="1:19" s="220" customFormat="1" hidden="1" x14ac:dyDescent="0.2">
      <c r="A97" s="300" t="s">
        <v>63</v>
      </c>
      <c r="B97" s="294">
        <v>12712.398431666668</v>
      </c>
      <c r="C97" s="295">
        <v>14583.333333333334</v>
      </c>
      <c r="D97" s="296">
        <v>47256.593629313335</v>
      </c>
      <c r="E97" s="286">
        <v>39377.131159062592</v>
      </c>
      <c r="F97" s="288">
        <v>3272.4953152160865</v>
      </c>
      <c r="G97" s="287">
        <v>4606.967155034652</v>
      </c>
      <c r="H97" s="286">
        <v>32898.056458663865</v>
      </c>
      <c r="I97" s="287">
        <v>6479.0861183857269</v>
      </c>
      <c r="J97" s="286">
        <v>430.83063510320989</v>
      </c>
      <c r="K97" s="288">
        <v>0</v>
      </c>
      <c r="L97" s="288">
        <v>0</v>
      </c>
      <c r="M97" s="288">
        <v>910.22915165843733</v>
      </c>
      <c r="N97" s="288">
        <v>985.55124018067863</v>
      </c>
      <c r="O97" s="288">
        <v>2195.8014091555133</v>
      </c>
      <c r="P97" s="288">
        <v>762.24084480096008</v>
      </c>
      <c r="Q97" s="288">
        <v>40.190695150593655</v>
      </c>
      <c r="R97" s="288">
        <v>855.89518755930828</v>
      </c>
      <c r="S97" s="289">
        <v>297.7240290527767</v>
      </c>
    </row>
    <row r="98" spans="1:19" s="220" customFormat="1" hidden="1" x14ac:dyDescent="0.2">
      <c r="A98" s="300" t="s">
        <v>64</v>
      </c>
      <c r="B98" s="294">
        <v>6076.1616699999986</v>
      </c>
      <c r="C98" s="295">
        <v>7624.25</v>
      </c>
      <c r="D98" s="296">
        <v>43577.383366401242</v>
      </c>
      <c r="E98" s="286">
        <v>36071.963093437575</v>
      </c>
      <c r="F98" s="288">
        <v>2718.1485152798605</v>
      </c>
      <c r="G98" s="287">
        <v>4787.2717576838049</v>
      </c>
      <c r="H98" s="286">
        <v>34238.7356276516</v>
      </c>
      <c r="I98" s="287">
        <v>1833.202224522114</v>
      </c>
      <c r="J98" s="286">
        <v>245.37043959200653</v>
      </c>
      <c r="K98" s="288">
        <v>0</v>
      </c>
      <c r="L98" s="288">
        <v>0</v>
      </c>
      <c r="M98" s="288">
        <v>1136.4959484364745</v>
      </c>
      <c r="N98" s="288">
        <v>103.93835192341089</v>
      </c>
      <c r="O98" s="288">
        <v>0</v>
      </c>
      <c r="P98" s="288">
        <v>13.588203290844961</v>
      </c>
      <c r="Q98" s="288">
        <v>0</v>
      </c>
      <c r="R98" s="288">
        <v>1.8220680425048668</v>
      </c>
      <c r="S98" s="289">
        <v>299.51503907235571</v>
      </c>
    </row>
    <row r="99" spans="1:19" s="220" customFormat="1" hidden="1" x14ac:dyDescent="0.2">
      <c r="A99" s="299" t="s">
        <v>65</v>
      </c>
      <c r="B99" s="294">
        <v>28838.182050833333</v>
      </c>
      <c r="C99" s="295">
        <v>31254.25</v>
      </c>
      <c r="D99" s="296">
        <v>48384.498862683475</v>
      </c>
      <c r="E99" s="286">
        <v>40032.738808396534</v>
      </c>
      <c r="F99" s="288">
        <v>3437.6966659610275</v>
      </c>
      <c r="G99" s="287">
        <v>4914.063388325917</v>
      </c>
      <c r="H99" s="286">
        <v>35163.851298688118</v>
      </c>
      <c r="I99" s="287">
        <v>4868.9092409673094</v>
      </c>
      <c r="J99" s="286">
        <v>199.55330782835202</v>
      </c>
      <c r="K99" s="288">
        <v>0</v>
      </c>
      <c r="L99" s="288">
        <v>0</v>
      </c>
      <c r="M99" s="288">
        <v>1165.2314986696249</v>
      </c>
      <c r="N99" s="288">
        <v>849.81729315672362</v>
      </c>
      <c r="O99" s="288">
        <v>1400.7739159422044</v>
      </c>
      <c r="P99" s="288">
        <v>408.95386779969385</v>
      </c>
      <c r="Q99" s="288">
        <v>40.784629833003393</v>
      </c>
      <c r="R99" s="288">
        <v>391.18917101343459</v>
      </c>
      <c r="S99" s="289">
        <v>409.35399322991896</v>
      </c>
    </row>
    <row r="100" spans="1:19" s="220" customFormat="1" hidden="1" x14ac:dyDescent="0.2">
      <c r="A100" s="299" t="s">
        <v>66</v>
      </c>
      <c r="B100" s="294">
        <v>41032.571300833326</v>
      </c>
      <c r="C100" s="295">
        <v>47624.833333333336</v>
      </c>
      <c r="D100" s="296">
        <v>45683.571529555884</v>
      </c>
      <c r="E100" s="286">
        <v>37836.124736069614</v>
      </c>
      <c r="F100" s="288">
        <v>3129.7553126982689</v>
      </c>
      <c r="G100" s="287">
        <v>4717.6914807880003</v>
      </c>
      <c r="H100" s="286">
        <v>34921.558919240793</v>
      </c>
      <c r="I100" s="287">
        <v>2914.5308017187617</v>
      </c>
      <c r="J100" s="286">
        <v>178.76530564515292</v>
      </c>
      <c r="K100" s="288">
        <v>0</v>
      </c>
      <c r="L100" s="288">
        <v>0</v>
      </c>
      <c r="M100" s="288">
        <v>1034.8663611324212</v>
      </c>
      <c r="N100" s="288">
        <v>183.38010125744142</v>
      </c>
      <c r="O100" s="288">
        <v>414.12426960566563</v>
      </c>
      <c r="P100" s="288">
        <v>313.98325066063677</v>
      </c>
      <c r="Q100" s="288">
        <v>51.945096357066774</v>
      </c>
      <c r="R100" s="288">
        <v>379.55953030132684</v>
      </c>
      <c r="S100" s="289">
        <v>356.53674644812929</v>
      </c>
    </row>
    <row r="101" spans="1:19" s="220" customFormat="1" hidden="1" x14ac:dyDescent="0.2">
      <c r="A101" s="301"/>
      <c r="B101" s="279" t="s">
        <v>511</v>
      </c>
      <c r="C101" s="280" t="s">
        <v>511</v>
      </c>
      <c r="D101" s="281"/>
      <c r="E101" s="286"/>
      <c r="F101" s="283"/>
      <c r="G101" s="284"/>
      <c r="H101" s="286"/>
      <c r="I101" s="287"/>
      <c r="J101" s="286"/>
      <c r="K101" s="288"/>
      <c r="L101" s="288"/>
      <c r="M101" s="288"/>
      <c r="N101" s="288"/>
      <c r="O101" s="288"/>
      <c r="P101" s="288"/>
      <c r="Q101" s="288"/>
      <c r="R101" s="288"/>
      <c r="S101" s="289"/>
    </row>
    <row r="102" spans="1:19" s="239" customFormat="1" hidden="1" x14ac:dyDescent="0.2">
      <c r="A102" s="292" t="s">
        <v>67</v>
      </c>
      <c r="B102" s="279">
        <v>17859.790850000001</v>
      </c>
      <c r="C102" s="280">
        <v>18743.083333333332</v>
      </c>
      <c r="D102" s="281">
        <v>45890.501934226682</v>
      </c>
      <c r="E102" s="282">
        <v>38105.906062164213</v>
      </c>
      <c r="F102" s="283">
        <v>3228.7999726537355</v>
      </c>
      <c r="G102" s="284">
        <v>4555.7958994087321</v>
      </c>
      <c r="H102" s="282">
        <v>26465.061885089206</v>
      </c>
      <c r="I102" s="284">
        <v>11640.844174275422</v>
      </c>
      <c r="J102" s="282">
        <v>189.56584981508894</v>
      </c>
      <c r="K102" s="283">
        <v>0</v>
      </c>
      <c r="L102" s="283">
        <v>0</v>
      </c>
      <c r="M102" s="283">
        <v>746.84111992274541</v>
      </c>
      <c r="N102" s="283">
        <v>364.76172955855185</v>
      </c>
      <c r="O102" s="283">
        <v>50.385654992146783</v>
      </c>
      <c r="P102" s="283">
        <v>3921.1049176424144</v>
      </c>
      <c r="Q102" s="283">
        <v>19.992818112984786</v>
      </c>
      <c r="R102" s="283">
        <v>6189.5575932794291</v>
      </c>
      <c r="S102" s="285">
        <v>158.62379317840666</v>
      </c>
    </row>
    <row r="103" spans="1:19" s="220" customFormat="1" hidden="1" x14ac:dyDescent="0.2">
      <c r="A103" s="299"/>
      <c r="B103" s="279"/>
      <c r="C103" s="280"/>
      <c r="D103" s="281"/>
      <c r="E103" s="286"/>
      <c r="F103" s="283"/>
      <c r="G103" s="284"/>
      <c r="H103" s="286"/>
      <c r="I103" s="287"/>
      <c r="J103" s="286"/>
      <c r="K103" s="288"/>
      <c r="L103" s="288"/>
      <c r="M103" s="288"/>
      <c r="N103" s="288"/>
      <c r="O103" s="288"/>
      <c r="P103" s="288"/>
      <c r="Q103" s="288"/>
      <c r="R103" s="288"/>
      <c r="S103" s="289"/>
    </row>
    <row r="104" spans="1:19" s="239" customFormat="1" hidden="1" x14ac:dyDescent="0.2">
      <c r="A104" s="292" t="s">
        <v>68</v>
      </c>
      <c r="B104" s="279">
        <v>290139.82640583336</v>
      </c>
      <c r="C104" s="280">
        <v>344871.5</v>
      </c>
      <c r="D104" s="281">
        <v>24909.227162347332</v>
      </c>
      <c r="E104" s="282">
        <v>21179.822077319786</v>
      </c>
      <c r="F104" s="283">
        <v>1337.2497898573067</v>
      </c>
      <c r="G104" s="284">
        <v>2392.1552951702397</v>
      </c>
      <c r="H104" s="282">
        <v>18436.895701342612</v>
      </c>
      <c r="I104" s="284">
        <v>2742.953477220387</v>
      </c>
      <c r="J104" s="282">
        <v>195.17889505727456</v>
      </c>
      <c r="K104" s="283">
        <v>0</v>
      </c>
      <c r="L104" s="283">
        <v>0</v>
      </c>
      <c r="M104" s="283">
        <v>575.14329231240265</v>
      </c>
      <c r="N104" s="283">
        <v>81.873852494737676</v>
      </c>
      <c r="O104" s="283">
        <v>31.925531991749228</v>
      </c>
      <c r="P104" s="283">
        <v>257.65309563339912</v>
      </c>
      <c r="Q104" s="283">
        <v>12.409858600258712</v>
      </c>
      <c r="R104" s="283">
        <v>1476.8004413867166</v>
      </c>
      <c r="S104" s="285">
        <v>109.5885806987604</v>
      </c>
    </row>
    <row r="105" spans="1:19" s="220" customFormat="1" hidden="1" x14ac:dyDescent="0.2">
      <c r="A105" s="299" t="s">
        <v>69</v>
      </c>
      <c r="B105" s="294">
        <v>225904.08652083331</v>
      </c>
      <c r="C105" s="295">
        <v>269948.16666666669</v>
      </c>
      <c r="D105" s="296">
        <v>24740.644563082285</v>
      </c>
      <c r="E105" s="286">
        <v>21043.978625510983</v>
      </c>
      <c r="F105" s="288">
        <v>1325.8575120225732</v>
      </c>
      <c r="G105" s="287">
        <v>2370.8084255487306</v>
      </c>
      <c r="H105" s="286">
        <v>18222.554289695705</v>
      </c>
      <c r="I105" s="287">
        <v>2821.4603613256004</v>
      </c>
      <c r="J105" s="286">
        <v>194.26110804752042</v>
      </c>
      <c r="K105" s="288">
        <v>0</v>
      </c>
      <c r="L105" s="288">
        <v>0</v>
      </c>
      <c r="M105" s="288">
        <v>578.11716556953877</v>
      </c>
      <c r="N105" s="288">
        <v>78.403352957347224</v>
      </c>
      <c r="O105" s="288">
        <v>18.653545072596042</v>
      </c>
      <c r="P105" s="288">
        <v>173.49320936868295</v>
      </c>
      <c r="Q105" s="288">
        <v>14.722715649914891</v>
      </c>
      <c r="R105" s="288">
        <v>1647.5938698243745</v>
      </c>
      <c r="S105" s="289">
        <v>114.91698512326779</v>
      </c>
    </row>
    <row r="106" spans="1:19" s="220" customFormat="1" hidden="1" x14ac:dyDescent="0.2">
      <c r="A106" s="299" t="s">
        <v>70</v>
      </c>
      <c r="B106" s="294">
        <v>51710.243331666665</v>
      </c>
      <c r="C106" s="295">
        <v>61787.75</v>
      </c>
      <c r="D106" s="296">
        <v>24511.157044020812</v>
      </c>
      <c r="E106" s="286">
        <v>20853.301448683102</v>
      </c>
      <c r="F106" s="288">
        <v>1279.7687011887861</v>
      </c>
      <c r="G106" s="287">
        <v>2378.0868941489234</v>
      </c>
      <c r="H106" s="286">
        <v>19225.511756801043</v>
      </c>
      <c r="I106" s="287">
        <v>1627.7896791186306</v>
      </c>
      <c r="J106" s="286">
        <v>186.96287054753637</v>
      </c>
      <c r="K106" s="288">
        <v>0</v>
      </c>
      <c r="L106" s="288">
        <v>0</v>
      </c>
      <c r="M106" s="288">
        <v>620.96630186104858</v>
      </c>
      <c r="N106" s="288">
        <v>78.539842366452476</v>
      </c>
      <c r="O106" s="288">
        <v>87.3736716151395</v>
      </c>
      <c r="P106" s="288">
        <v>200.87581126579096</v>
      </c>
      <c r="Q106" s="288">
        <v>0</v>
      </c>
      <c r="R106" s="288">
        <v>360.17309975786787</v>
      </c>
      <c r="S106" s="289">
        <v>85.203695556812107</v>
      </c>
    </row>
    <row r="107" spans="1:19" s="220" customFormat="1" hidden="1" x14ac:dyDescent="0.2">
      <c r="A107" s="299" t="s">
        <v>71</v>
      </c>
      <c r="B107" s="294">
        <v>12525.496553333331</v>
      </c>
      <c r="C107" s="295">
        <v>13726.833333333334</v>
      </c>
      <c r="D107" s="296">
        <v>29593.097420281061</v>
      </c>
      <c r="E107" s="286">
        <v>24977.839333382803</v>
      </c>
      <c r="F107" s="288">
        <v>1780.0205156365985</v>
      </c>
      <c r="G107" s="287">
        <v>2835.2375712616604</v>
      </c>
      <c r="H107" s="286">
        <v>19046.937199189138</v>
      </c>
      <c r="I107" s="287">
        <v>5930.8802188948275</v>
      </c>
      <c r="J107" s="286">
        <v>245.6507034989495</v>
      </c>
      <c r="K107" s="288">
        <v>0</v>
      </c>
      <c r="L107" s="288">
        <v>0</v>
      </c>
      <c r="M107" s="288">
        <v>332.33223228122057</v>
      </c>
      <c r="N107" s="288">
        <v>158.23030660389796</v>
      </c>
      <c r="O107" s="288">
        <v>42.380948949982368</v>
      </c>
      <c r="P107" s="288">
        <v>2009.921305139816</v>
      </c>
      <c r="Q107" s="288">
        <v>21.929077927605448</v>
      </c>
      <c r="R107" s="288">
        <v>3006.3316683424341</v>
      </c>
      <c r="S107" s="289">
        <v>114.15846021844716</v>
      </c>
    </row>
    <row r="108" spans="1:19" s="220" customFormat="1" hidden="1" x14ac:dyDescent="0.2">
      <c r="A108" s="301"/>
      <c r="B108" s="279" t="s">
        <v>511</v>
      </c>
      <c r="C108" s="280" t="s">
        <v>511</v>
      </c>
      <c r="D108" s="281"/>
      <c r="E108" s="286"/>
      <c r="F108" s="283"/>
      <c r="G108" s="284"/>
      <c r="H108" s="286"/>
      <c r="I108" s="287"/>
      <c r="J108" s="286"/>
      <c r="K108" s="288"/>
      <c r="L108" s="288"/>
      <c r="M108" s="288"/>
      <c r="N108" s="288"/>
      <c r="O108" s="288"/>
      <c r="P108" s="288"/>
      <c r="Q108" s="288"/>
      <c r="R108" s="288"/>
      <c r="S108" s="289"/>
    </row>
    <row r="109" spans="1:19" s="239" customFormat="1" hidden="1" x14ac:dyDescent="0.2">
      <c r="A109" s="292" t="s">
        <v>72</v>
      </c>
      <c r="B109" s="279">
        <v>186417.18176916669</v>
      </c>
      <c r="C109" s="280">
        <v>215318.83333333334</v>
      </c>
      <c r="D109" s="281">
        <v>37836.727772507649</v>
      </c>
      <c r="E109" s="282">
        <v>31639.24300992487</v>
      </c>
      <c r="F109" s="283">
        <v>2503.2026055562555</v>
      </c>
      <c r="G109" s="284">
        <v>3694.2821570265232</v>
      </c>
      <c r="H109" s="282">
        <v>28492.322413751423</v>
      </c>
      <c r="I109" s="284">
        <v>3146.93012469428</v>
      </c>
      <c r="J109" s="282">
        <v>256.91406599690117</v>
      </c>
      <c r="K109" s="283">
        <v>0</v>
      </c>
      <c r="L109" s="283">
        <v>6.9527988659593492</v>
      </c>
      <c r="M109" s="283">
        <v>675.90399588821799</v>
      </c>
      <c r="N109" s="283">
        <v>180.78580338013791</v>
      </c>
      <c r="O109" s="283">
        <v>145.81572010706142</v>
      </c>
      <c r="P109" s="283">
        <v>329.99030752526215</v>
      </c>
      <c r="Q109" s="283">
        <v>69.092319912596963</v>
      </c>
      <c r="R109" s="283">
        <v>619.69118384723436</v>
      </c>
      <c r="S109" s="285">
        <v>859.43619820616379</v>
      </c>
    </row>
    <row r="110" spans="1:19" s="220" customFormat="1" hidden="1" x14ac:dyDescent="0.2">
      <c r="A110" s="302" t="s">
        <v>73</v>
      </c>
      <c r="B110" s="294">
        <v>95294.383434166652</v>
      </c>
      <c r="C110" s="295">
        <v>107011.41666666667</v>
      </c>
      <c r="D110" s="296">
        <v>31705.638902655584</v>
      </c>
      <c r="E110" s="286">
        <v>26686.549066628522</v>
      </c>
      <c r="F110" s="288">
        <v>1924.9889516608414</v>
      </c>
      <c r="G110" s="287">
        <v>3094.1008843662185</v>
      </c>
      <c r="H110" s="286">
        <v>24814.671774896717</v>
      </c>
      <c r="I110" s="287">
        <v>1871.8774513424703</v>
      </c>
      <c r="J110" s="286">
        <v>123.20935953283423</v>
      </c>
      <c r="K110" s="288">
        <v>0</v>
      </c>
      <c r="L110" s="288">
        <v>0</v>
      </c>
      <c r="M110" s="288">
        <v>738.26951101061218</v>
      </c>
      <c r="N110" s="288">
        <v>86.870626491003904</v>
      </c>
      <c r="O110" s="288">
        <v>66.183690923999663</v>
      </c>
      <c r="P110" s="288">
        <v>157.84058763957665</v>
      </c>
      <c r="Q110" s="288">
        <v>19.43072239172616</v>
      </c>
      <c r="R110" s="288">
        <v>126.94396504865523</v>
      </c>
      <c r="S110" s="289">
        <v>551.56769901671635</v>
      </c>
    </row>
    <row r="111" spans="1:19" s="220" customFormat="1" hidden="1" x14ac:dyDescent="0.2">
      <c r="A111" s="302" t="s">
        <v>74</v>
      </c>
      <c r="B111" s="294">
        <v>55604.7167625</v>
      </c>
      <c r="C111" s="295">
        <v>71327.166666666672</v>
      </c>
      <c r="D111" s="296">
        <v>25226.240873754803</v>
      </c>
      <c r="E111" s="286">
        <v>21655.186315094579</v>
      </c>
      <c r="F111" s="288">
        <v>1346.0896654255448</v>
      </c>
      <c r="G111" s="287">
        <v>2224.9648932346777</v>
      </c>
      <c r="H111" s="286">
        <v>17581.253297189658</v>
      </c>
      <c r="I111" s="287">
        <v>4073.9586901874741</v>
      </c>
      <c r="J111" s="286">
        <v>476.2931996060629</v>
      </c>
      <c r="K111" s="288">
        <v>0</v>
      </c>
      <c r="L111" s="288">
        <v>0</v>
      </c>
      <c r="M111" s="288">
        <v>381.70649264621369</v>
      </c>
      <c r="N111" s="288">
        <v>115.10786337314003</v>
      </c>
      <c r="O111" s="288">
        <v>188.64806028603493</v>
      </c>
      <c r="P111" s="288">
        <v>780.65485263427422</v>
      </c>
      <c r="Q111" s="288">
        <v>139.33994957825678</v>
      </c>
      <c r="R111" s="288">
        <v>1820.2920556599424</v>
      </c>
      <c r="S111" s="289">
        <v>171.87779861951239</v>
      </c>
    </row>
    <row r="112" spans="1:19" s="220" customFormat="1" hidden="1" x14ac:dyDescent="0.2">
      <c r="A112" s="302" t="s">
        <v>75</v>
      </c>
      <c r="B112" s="294">
        <v>10658.545870833334</v>
      </c>
      <c r="C112" s="295">
        <v>11108.916666666666</v>
      </c>
      <c r="D112" s="296">
        <v>100880.79415494285</v>
      </c>
      <c r="E112" s="286">
        <v>82016.84687609761</v>
      </c>
      <c r="F112" s="288">
        <v>8585.090049874183</v>
      </c>
      <c r="G112" s="287">
        <v>10278.857228971063</v>
      </c>
      <c r="H112" s="286">
        <v>74556.371218006447</v>
      </c>
      <c r="I112" s="287">
        <v>7460.5069465993593</v>
      </c>
      <c r="J112" s="286">
        <v>532.1314923005117</v>
      </c>
      <c r="K112" s="288">
        <v>0</v>
      </c>
      <c r="L112" s="288">
        <v>121.6039397594358</v>
      </c>
      <c r="M112" s="288">
        <v>699.8773557294611</v>
      </c>
      <c r="N112" s="288">
        <v>1108.4496509350097</v>
      </c>
      <c r="O112" s="288">
        <v>371.97107823583667</v>
      </c>
      <c r="P112" s="288">
        <v>3.7175371275014317</v>
      </c>
      <c r="Q112" s="288">
        <v>163.45057206793174</v>
      </c>
      <c r="R112" s="288">
        <v>2.3993666969132748</v>
      </c>
      <c r="S112" s="289">
        <v>4444.8740779586224</v>
      </c>
    </row>
    <row r="113" spans="1:19" s="220" customFormat="1" hidden="1" x14ac:dyDescent="0.2">
      <c r="A113" s="302" t="s">
        <v>76</v>
      </c>
      <c r="B113" s="294">
        <v>24859.535701666668</v>
      </c>
      <c r="C113" s="295">
        <v>26083.416666666668</v>
      </c>
      <c r="D113" s="296">
        <v>62515.499726113587</v>
      </c>
      <c r="E113" s="286">
        <v>51356.930602062894</v>
      </c>
      <c r="F113" s="288">
        <v>4700.2418137021359</v>
      </c>
      <c r="G113" s="287">
        <v>6458.327310348559</v>
      </c>
      <c r="H113" s="286">
        <v>47245.310656838119</v>
      </c>
      <c r="I113" s="287">
        <v>4111.6199484428544</v>
      </c>
      <c r="J113" s="286">
        <v>160.74877093268017</v>
      </c>
      <c r="K113" s="288">
        <v>0</v>
      </c>
      <c r="L113" s="288">
        <v>0</v>
      </c>
      <c r="M113" s="288">
        <v>1084.6068974728407</v>
      </c>
      <c r="N113" s="288">
        <v>289.96099028175854</v>
      </c>
      <c r="O113" s="288">
        <v>258.30043235962364</v>
      </c>
      <c r="P113" s="288">
        <v>121.75714729044883</v>
      </c>
      <c r="Q113" s="288">
        <v>61.877784784889215</v>
      </c>
      <c r="R113" s="288">
        <v>87.758647875862607</v>
      </c>
      <c r="S113" s="289">
        <v>2040.2335839522382</v>
      </c>
    </row>
    <row r="114" spans="1:19" x14ac:dyDescent="0.2">
      <c r="B114" s="303"/>
      <c r="C114" s="303"/>
      <c r="D114" s="304"/>
      <c r="E114" s="305"/>
      <c r="F114" s="305"/>
      <c r="G114" s="305"/>
      <c r="H114" s="306"/>
      <c r="I114" s="306"/>
      <c r="J114" s="306"/>
      <c r="K114" s="306"/>
      <c r="L114" s="306"/>
      <c r="M114" s="306"/>
      <c r="N114" s="306"/>
      <c r="O114" s="306"/>
      <c r="P114" s="306"/>
      <c r="Q114" s="306"/>
      <c r="R114" s="306"/>
      <c r="S114" s="306"/>
    </row>
    <row r="115" spans="1:19" x14ac:dyDescent="0.2">
      <c r="B115" s="303"/>
      <c r="C115" s="303"/>
      <c r="D115" s="304"/>
      <c r="E115" s="305"/>
      <c r="F115" s="305"/>
      <c r="G115" s="305"/>
      <c r="H115" s="306"/>
      <c r="I115" s="306"/>
      <c r="J115" s="306"/>
      <c r="K115" s="306"/>
      <c r="L115" s="306"/>
      <c r="M115" s="306"/>
      <c r="N115" s="306"/>
      <c r="O115" s="306"/>
      <c r="P115" s="306"/>
      <c r="Q115" s="306"/>
      <c r="R115" s="306"/>
      <c r="S115" s="306"/>
    </row>
  </sheetData>
  <mergeCells count="10">
    <mergeCell ref="B9:S9"/>
    <mergeCell ref="B10:S10"/>
    <mergeCell ref="B11:S11"/>
    <mergeCell ref="B12:S12"/>
    <mergeCell ref="B3:S3"/>
    <mergeCell ref="B4:S4"/>
    <mergeCell ref="B5:S5"/>
    <mergeCell ref="B6:S6"/>
    <mergeCell ref="B7:S7"/>
    <mergeCell ref="B8:S8"/>
  </mergeCells>
  <pageMargins left="0.7" right="0.7" top="0.75" bottom="0.75" header="0.3" footer="0.3"/>
  <pageSetup paperSize="9" scale="51" orientation="landscape" horizontalDpi="90" verticalDpi="9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D29" sqref="D29"/>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5.75" x14ac:dyDescent="0.25">
      <c r="A2" s="91" t="s">
        <v>186</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7.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220</v>
      </c>
      <c r="B17" s="120" t="s">
        <v>2</v>
      </c>
      <c r="C17" s="121" t="s">
        <v>3</v>
      </c>
      <c r="D17" s="121" t="s">
        <v>4</v>
      </c>
      <c r="E17" s="121" t="s">
        <v>5</v>
      </c>
      <c r="F17" s="121" t="s">
        <v>6</v>
      </c>
      <c r="G17" s="379" t="s">
        <v>7</v>
      </c>
      <c r="H17" s="380" t="s">
        <v>501</v>
      </c>
      <c r="I17" s="84"/>
      <c r="J17" s="84"/>
      <c r="K17" s="84"/>
    </row>
    <row r="18" spans="1:11" ht="12" thickTop="1" x14ac:dyDescent="0.2">
      <c r="A18" s="107" t="s">
        <v>105</v>
      </c>
      <c r="B18" s="135">
        <v>790.78834227216453</v>
      </c>
      <c r="C18" s="135">
        <v>808.93446325814762</v>
      </c>
      <c r="D18" s="135">
        <v>760.40823000674754</v>
      </c>
      <c r="E18" s="135">
        <v>739.08806287948005</v>
      </c>
      <c r="F18" s="135">
        <v>775.58516078667208</v>
      </c>
      <c r="G18" s="135">
        <v>881.18585275060605</v>
      </c>
      <c r="H18" s="136">
        <v>905.3135438718997</v>
      </c>
    </row>
    <row r="19" spans="1:11" x14ac:dyDescent="0.2">
      <c r="A19" s="107"/>
      <c r="B19" s="94" t="s">
        <v>511</v>
      </c>
      <c r="C19" s="86" t="s">
        <v>511</v>
      </c>
      <c r="D19" s="86" t="s">
        <v>511</v>
      </c>
      <c r="E19" s="86" t="s">
        <v>511</v>
      </c>
      <c r="F19" s="86" t="s">
        <v>511</v>
      </c>
      <c r="G19" s="86" t="s">
        <v>511</v>
      </c>
      <c r="H19" s="95" t="s">
        <v>511</v>
      </c>
    </row>
    <row r="20" spans="1:11" s="83" customFormat="1" x14ac:dyDescent="0.2">
      <c r="A20" s="108" t="s">
        <v>41</v>
      </c>
      <c r="B20" s="94">
        <v>1277.4035486571615</v>
      </c>
      <c r="C20" s="86">
        <v>1327.844322060841</v>
      </c>
      <c r="D20" s="86">
        <v>1247.1105015090186</v>
      </c>
      <c r="E20" s="86">
        <v>1198.3444273935486</v>
      </c>
      <c r="F20" s="86">
        <v>1248.0954370579605</v>
      </c>
      <c r="G20" s="86">
        <v>1353.0410421799888</v>
      </c>
      <c r="H20" s="95">
        <v>1393.8552805608538</v>
      </c>
    </row>
    <row r="21" spans="1:11" x14ac:dyDescent="0.2">
      <c r="A21" s="108"/>
      <c r="B21" s="94" t="s">
        <v>511</v>
      </c>
      <c r="C21" s="86" t="s">
        <v>511</v>
      </c>
      <c r="D21" s="86" t="s">
        <v>511</v>
      </c>
      <c r="E21" s="86" t="s">
        <v>511</v>
      </c>
      <c r="F21" s="86" t="s">
        <v>511</v>
      </c>
      <c r="G21" s="86" t="s">
        <v>511</v>
      </c>
      <c r="H21" s="95" t="s">
        <v>511</v>
      </c>
    </row>
    <row r="22" spans="1:11" s="87" customFormat="1" x14ac:dyDescent="0.2">
      <c r="A22" s="108" t="s">
        <v>42</v>
      </c>
      <c r="B22" s="94">
        <v>6051.4020061107685</v>
      </c>
      <c r="C22" s="86">
        <v>6362.6764176541319</v>
      </c>
      <c r="D22" s="86">
        <v>6033.6778238563247</v>
      </c>
      <c r="E22" s="86">
        <v>5743.7388967009756</v>
      </c>
      <c r="F22" s="86">
        <v>5854.698480264814</v>
      </c>
      <c r="G22" s="86">
        <v>6130.2616654169888</v>
      </c>
      <c r="H22" s="95">
        <v>6417.5232003936353</v>
      </c>
    </row>
    <row r="23" spans="1:11" s="88" customFormat="1" x14ac:dyDescent="0.2">
      <c r="A23" s="109"/>
      <c r="B23" s="94" t="s">
        <v>511</v>
      </c>
      <c r="C23" s="86" t="s">
        <v>511</v>
      </c>
      <c r="D23" s="86" t="s">
        <v>511</v>
      </c>
      <c r="E23" s="86" t="s">
        <v>511</v>
      </c>
      <c r="F23" s="86" t="s">
        <v>511</v>
      </c>
      <c r="G23" s="86" t="s">
        <v>511</v>
      </c>
      <c r="H23" s="95" t="s">
        <v>511</v>
      </c>
    </row>
    <row r="24" spans="1:11" s="87" customFormat="1" x14ac:dyDescent="0.2">
      <c r="A24" s="110" t="s">
        <v>43</v>
      </c>
      <c r="B24" s="94">
        <v>6090.2598306241071</v>
      </c>
      <c r="C24" s="86">
        <v>6385.9010360606098</v>
      </c>
      <c r="D24" s="86">
        <v>6053.6463819839801</v>
      </c>
      <c r="E24" s="86">
        <v>5766.0525285750082</v>
      </c>
      <c r="F24" s="86">
        <v>5871.9817668906435</v>
      </c>
      <c r="G24" s="86">
        <v>6146.5367786396109</v>
      </c>
      <c r="H24" s="95">
        <v>6430.0957612882676</v>
      </c>
    </row>
    <row r="25" spans="1:11" s="88" customFormat="1" x14ac:dyDescent="0.2">
      <c r="A25" s="111" t="s">
        <v>44</v>
      </c>
      <c r="B25" s="96">
        <v>14053.779027049053</v>
      </c>
      <c r="C25" s="85">
        <v>14525.245311761682</v>
      </c>
      <c r="D25" s="85">
        <v>13522.602444254402</v>
      </c>
      <c r="E25" s="85">
        <v>12742.382812565829</v>
      </c>
      <c r="F25" s="85">
        <v>12763.194984808299</v>
      </c>
      <c r="G25" s="85">
        <v>13248.753910357416</v>
      </c>
      <c r="H25" s="97">
        <v>13658.754831652288</v>
      </c>
    </row>
    <row r="26" spans="1:11" s="88" customFormat="1" x14ac:dyDescent="0.2">
      <c r="A26" s="111" t="s">
        <v>45</v>
      </c>
      <c r="B26" s="96">
        <v>567.39682299398862</v>
      </c>
      <c r="C26" s="85">
        <v>597.90864494884886</v>
      </c>
      <c r="D26" s="85">
        <v>511.07290231439708</v>
      </c>
      <c r="E26" s="85">
        <v>438.20794701101016</v>
      </c>
      <c r="F26" s="85">
        <v>488.55118391598074</v>
      </c>
      <c r="G26" s="85">
        <v>507.89860260513899</v>
      </c>
      <c r="H26" s="97">
        <v>577.83059344350977</v>
      </c>
    </row>
    <row r="27" spans="1:11" s="88" customFormat="1" x14ac:dyDescent="0.2">
      <c r="A27" s="111" t="s">
        <v>46</v>
      </c>
      <c r="B27" s="96">
        <v>345.4579553115957</v>
      </c>
      <c r="C27" s="85">
        <v>341.40840928996226</v>
      </c>
      <c r="D27" s="85">
        <v>249.09186120767617</v>
      </c>
      <c r="E27" s="85">
        <v>212.33584371266295</v>
      </c>
      <c r="F27" s="85">
        <v>216.89489141940112</v>
      </c>
      <c r="G27" s="85">
        <v>221.60163630423125</v>
      </c>
      <c r="H27" s="97">
        <v>225.19834649144255</v>
      </c>
    </row>
    <row r="28" spans="1:11" s="88" customFormat="1" x14ac:dyDescent="0.2">
      <c r="A28" s="111" t="s">
        <v>47</v>
      </c>
      <c r="B28" s="96">
        <v>2127.6913800000002</v>
      </c>
      <c r="C28" s="85">
        <v>2434.3510366483915</v>
      </c>
      <c r="D28" s="85">
        <v>2008.2014029383977</v>
      </c>
      <c r="E28" s="85">
        <v>1706.8842198739878</v>
      </c>
      <c r="F28" s="85">
        <v>1889.3029041918912</v>
      </c>
      <c r="G28" s="85">
        <v>2729.6058789594963</v>
      </c>
      <c r="H28" s="97">
        <v>2868.3914844428155</v>
      </c>
    </row>
    <row r="29" spans="1:11" s="88" customFormat="1" x14ac:dyDescent="0.2">
      <c r="A29" s="111" t="s">
        <v>48</v>
      </c>
      <c r="B29" s="96">
        <v>7317.9845451084884</v>
      </c>
      <c r="C29" s="85">
        <v>7990.6929474623666</v>
      </c>
      <c r="D29" s="85">
        <v>8118.5356479865277</v>
      </c>
      <c r="E29" s="85">
        <v>7873.4966020122165</v>
      </c>
      <c r="F29" s="85">
        <v>8142.5556270696798</v>
      </c>
      <c r="G29" s="85">
        <v>8605.7596186901374</v>
      </c>
      <c r="H29" s="97">
        <v>8906.4783406960978</v>
      </c>
    </row>
    <row r="30" spans="1:11" s="88" customFormat="1" x14ac:dyDescent="0.2">
      <c r="A30" s="111"/>
      <c r="B30" s="94" t="s">
        <v>511</v>
      </c>
      <c r="C30" s="86" t="s">
        <v>511</v>
      </c>
      <c r="D30" s="86" t="s">
        <v>511</v>
      </c>
      <c r="E30" s="86" t="s">
        <v>511</v>
      </c>
      <c r="F30" s="86" t="s">
        <v>511</v>
      </c>
      <c r="G30" s="86" t="s">
        <v>511</v>
      </c>
      <c r="H30" s="95" t="s">
        <v>511</v>
      </c>
    </row>
    <row r="31" spans="1:11" s="87" customFormat="1" x14ac:dyDescent="0.2">
      <c r="A31" s="110" t="s">
        <v>49</v>
      </c>
      <c r="B31" s="94">
        <v>4656.7892292619208</v>
      </c>
      <c r="C31" s="86">
        <v>5464.6717953568605</v>
      </c>
      <c r="D31" s="86">
        <v>5182.8987243277843</v>
      </c>
      <c r="E31" s="86">
        <v>4688.7732911511221</v>
      </c>
      <c r="F31" s="86">
        <v>4997.8066030037862</v>
      </c>
      <c r="G31" s="86">
        <v>5321.372462610123</v>
      </c>
      <c r="H31" s="95">
        <v>5795.5664108797155</v>
      </c>
    </row>
    <row r="32" spans="1:11" x14ac:dyDescent="0.2">
      <c r="A32" s="111" t="s">
        <v>50</v>
      </c>
      <c r="B32" s="96">
        <v>6077.2616983240232</v>
      </c>
      <c r="C32" s="85">
        <v>6927.1955278181395</v>
      </c>
      <c r="D32" s="85">
        <v>6048.2402691965681</v>
      </c>
      <c r="E32" s="85">
        <v>5489.3175183189633</v>
      </c>
      <c r="F32" s="85">
        <v>5731.771918705248</v>
      </c>
      <c r="G32" s="85">
        <v>6028.1637899378056</v>
      </c>
      <c r="H32" s="97">
        <v>6541.886207820462</v>
      </c>
    </row>
    <row r="33" spans="1:8" x14ac:dyDescent="0.2">
      <c r="A33" s="111" t="s">
        <v>51</v>
      </c>
      <c r="B33" s="96">
        <v>734.31377952755895</v>
      </c>
      <c r="C33" s="85">
        <v>808.04458102442902</v>
      </c>
      <c r="D33" s="85">
        <v>544.25335891686188</v>
      </c>
      <c r="E33" s="85">
        <v>827.82635413154208</v>
      </c>
      <c r="F33" s="85">
        <v>782.19601988808859</v>
      </c>
      <c r="G33" s="85">
        <v>922.62877254274372</v>
      </c>
      <c r="H33" s="97">
        <v>1395.5926311291082</v>
      </c>
    </row>
    <row r="34" spans="1:8" x14ac:dyDescent="0.2">
      <c r="A34" s="111" t="s">
        <v>52</v>
      </c>
      <c r="B34" s="96">
        <v>1113.1504225352112</v>
      </c>
      <c r="C34" s="85">
        <v>835.62886209170767</v>
      </c>
      <c r="D34" s="85">
        <v>1623.4387515259657</v>
      </c>
      <c r="E34" s="85">
        <v>492.88180497178161</v>
      </c>
      <c r="F34" s="85">
        <v>680.08585111521472</v>
      </c>
      <c r="G34" s="85">
        <v>488.85772321642702</v>
      </c>
      <c r="H34" s="97">
        <v>169.91311872491119</v>
      </c>
    </row>
    <row r="35" spans="1:8" x14ac:dyDescent="0.2">
      <c r="A35" s="111" t="s">
        <v>53</v>
      </c>
      <c r="B35" s="96">
        <v>1951.0263829787234</v>
      </c>
      <c r="C35" s="85">
        <v>3573.5946977434678</v>
      </c>
      <c r="D35" s="85">
        <v>3634.1712269364207</v>
      </c>
      <c r="E35" s="85">
        <v>552.69156147375622</v>
      </c>
      <c r="F35" s="85">
        <v>782.90653812609537</v>
      </c>
      <c r="G35" s="85">
        <v>2097.7872060392765</v>
      </c>
      <c r="H35" s="97">
        <v>7531.0115129780688</v>
      </c>
    </row>
    <row r="36" spans="1:8" x14ac:dyDescent="0.2">
      <c r="A36" s="111" t="s">
        <v>54</v>
      </c>
      <c r="B36" s="96">
        <v>6441.2804528301867</v>
      </c>
      <c r="C36" s="85">
        <v>5690.0084019787555</v>
      </c>
      <c r="D36" s="85">
        <v>7710.3952823739428</v>
      </c>
      <c r="E36" s="85">
        <v>6173.642891232309</v>
      </c>
      <c r="F36" s="85">
        <v>6805.2576629121695</v>
      </c>
      <c r="G36" s="85">
        <v>7861.5361990599358</v>
      </c>
      <c r="H36" s="97">
        <v>7545.8366598413113</v>
      </c>
    </row>
    <row r="37" spans="1:8" x14ac:dyDescent="0.2">
      <c r="A37" s="112"/>
      <c r="B37" s="94" t="s">
        <v>511</v>
      </c>
      <c r="C37" s="86" t="s">
        <v>511</v>
      </c>
      <c r="D37" s="86" t="s">
        <v>511</v>
      </c>
      <c r="E37" s="86" t="s">
        <v>511</v>
      </c>
      <c r="F37" s="86" t="s">
        <v>511</v>
      </c>
      <c r="G37" s="86" t="s">
        <v>511</v>
      </c>
      <c r="H37" s="95" t="s">
        <v>511</v>
      </c>
    </row>
    <row r="38" spans="1:8" x14ac:dyDescent="0.2">
      <c r="A38" s="109"/>
      <c r="B38" s="94" t="s">
        <v>511</v>
      </c>
      <c r="C38" s="86" t="s">
        <v>511</v>
      </c>
      <c r="D38" s="86" t="s">
        <v>511</v>
      </c>
      <c r="E38" s="86" t="s">
        <v>511</v>
      </c>
      <c r="F38" s="86" t="s">
        <v>511</v>
      </c>
      <c r="G38" s="86" t="s">
        <v>511</v>
      </c>
      <c r="H38" s="95" t="s">
        <v>511</v>
      </c>
    </row>
    <row r="39" spans="1:8" s="83" customFormat="1" x14ac:dyDescent="0.2">
      <c r="A39" s="113" t="s">
        <v>55</v>
      </c>
      <c r="B39" s="94">
        <v>245.21651503053386</v>
      </c>
      <c r="C39" s="86">
        <v>240.40638068208946</v>
      </c>
      <c r="D39" s="86">
        <v>213.50066284097471</v>
      </c>
      <c r="E39" s="86">
        <v>201.38173282461653</v>
      </c>
      <c r="F39" s="86">
        <v>217.07503102980812</v>
      </c>
      <c r="G39" s="86">
        <v>301.06754855997644</v>
      </c>
      <c r="H39" s="95">
        <v>296.43505052337611</v>
      </c>
    </row>
    <row r="40" spans="1:8" x14ac:dyDescent="0.2">
      <c r="A40" s="108"/>
      <c r="B40" s="94" t="s">
        <v>511</v>
      </c>
      <c r="C40" s="86" t="s">
        <v>511</v>
      </c>
      <c r="D40" s="86" t="s">
        <v>511</v>
      </c>
      <c r="E40" s="86" t="s">
        <v>511</v>
      </c>
      <c r="F40" s="86" t="s">
        <v>511</v>
      </c>
      <c r="G40" s="86" t="s">
        <v>511</v>
      </c>
      <c r="H40" s="95" t="s">
        <v>511</v>
      </c>
    </row>
    <row r="41" spans="1:8" s="83" customFormat="1" x14ac:dyDescent="0.2">
      <c r="A41" s="110" t="s">
        <v>56</v>
      </c>
      <c r="B41" s="94">
        <v>266.06566149714445</v>
      </c>
      <c r="C41" s="86">
        <v>260.11741608130183</v>
      </c>
      <c r="D41" s="86">
        <v>220.04145099689933</v>
      </c>
      <c r="E41" s="86">
        <v>202.72971216606172</v>
      </c>
      <c r="F41" s="86">
        <v>216.90882905774575</v>
      </c>
      <c r="G41" s="86">
        <v>257.30471003429187</v>
      </c>
      <c r="H41" s="95">
        <v>240.85052203586866</v>
      </c>
    </row>
    <row r="42" spans="1:8" x14ac:dyDescent="0.2">
      <c r="A42" s="114" t="s">
        <v>57</v>
      </c>
      <c r="B42" s="96">
        <v>415.89772719404533</v>
      </c>
      <c r="C42" s="85">
        <v>416.64808846588204</v>
      </c>
      <c r="D42" s="85">
        <v>363.59136093069696</v>
      </c>
      <c r="E42" s="85">
        <v>324.43661473568966</v>
      </c>
      <c r="F42" s="85">
        <v>325.75725178618956</v>
      </c>
      <c r="G42" s="85">
        <v>287.5497236708768</v>
      </c>
      <c r="H42" s="97">
        <v>271.01583385962289</v>
      </c>
    </row>
    <row r="43" spans="1:8" x14ac:dyDescent="0.2">
      <c r="A43" s="114" t="s">
        <v>58</v>
      </c>
      <c r="B43" s="96">
        <v>318.84690752145872</v>
      </c>
      <c r="C43" s="85">
        <v>326.05311905792684</v>
      </c>
      <c r="D43" s="85">
        <v>264.10583503270539</v>
      </c>
      <c r="E43" s="85">
        <v>252.78149412762014</v>
      </c>
      <c r="F43" s="85">
        <v>234.44037284712013</v>
      </c>
      <c r="G43" s="85">
        <v>181.71441067957215</v>
      </c>
      <c r="H43" s="97">
        <v>143.86482300464132</v>
      </c>
    </row>
    <row r="44" spans="1:8" x14ac:dyDescent="0.2">
      <c r="A44" s="114" t="s">
        <v>59</v>
      </c>
      <c r="B44" s="96">
        <v>412.25990536277601</v>
      </c>
      <c r="C44" s="85">
        <v>403.34487683398442</v>
      </c>
      <c r="D44" s="85">
        <v>270.79878410738621</v>
      </c>
      <c r="E44" s="85">
        <v>276.18468631686301</v>
      </c>
      <c r="F44" s="85">
        <v>272.84124047846564</v>
      </c>
      <c r="G44" s="85">
        <v>281.0867291991716</v>
      </c>
      <c r="H44" s="97">
        <v>399.77421223872557</v>
      </c>
    </row>
    <row r="45" spans="1:8" x14ac:dyDescent="0.2">
      <c r="A45" s="114"/>
      <c r="B45" s="94" t="s">
        <v>511</v>
      </c>
      <c r="C45" s="86" t="s">
        <v>511</v>
      </c>
      <c r="D45" s="86" t="s">
        <v>511</v>
      </c>
      <c r="E45" s="86" t="s">
        <v>511</v>
      </c>
      <c r="F45" s="86" t="s">
        <v>511</v>
      </c>
      <c r="G45" s="86" t="s">
        <v>511</v>
      </c>
      <c r="H45" s="95" t="s">
        <v>511</v>
      </c>
    </row>
    <row r="46" spans="1:8" s="83" customFormat="1" x14ac:dyDescent="0.2">
      <c r="A46" s="110" t="s">
        <v>60</v>
      </c>
      <c r="B46" s="94">
        <v>245.72683725732747</v>
      </c>
      <c r="C46" s="86">
        <v>239.09035124051741</v>
      </c>
      <c r="D46" s="86">
        <v>200.97215283099689</v>
      </c>
      <c r="E46" s="86">
        <v>184.98122305830606</v>
      </c>
      <c r="F46" s="86">
        <v>213.08518853572147</v>
      </c>
      <c r="G46" s="86">
        <v>332.23898965925963</v>
      </c>
      <c r="H46" s="95">
        <v>300.84261675652471</v>
      </c>
    </row>
    <row r="47" spans="1:8" x14ac:dyDescent="0.2">
      <c r="A47" s="114" t="s">
        <v>61</v>
      </c>
      <c r="B47" s="96">
        <v>256.50902140329197</v>
      </c>
      <c r="C47" s="85">
        <v>254.67047179240896</v>
      </c>
      <c r="D47" s="85">
        <v>217.79984538050147</v>
      </c>
      <c r="E47" s="85">
        <v>200.85146168135373</v>
      </c>
      <c r="F47" s="85">
        <v>241.49185656497554</v>
      </c>
      <c r="G47" s="85">
        <v>355.30450569796233</v>
      </c>
      <c r="H47" s="97">
        <v>304.38926308668016</v>
      </c>
    </row>
    <row r="48" spans="1:8" x14ac:dyDescent="0.2">
      <c r="A48" s="115" t="s">
        <v>62</v>
      </c>
      <c r="B48" s="96">
        <v>155.40625867507887</v>
      </c>
      <c r="C48" s="85">
        <v>172.26433186674168</v>
      </c>
      <c r="D48" s="85">
        <v>189.07685403947883</v>
      </c>
      <c r="E48" s="85">
        <v>182.07808850268114</v>
      </c>
      <c r="F48" s="85">
        <v>150.31066908670576</v>
      </c>
      <c r="G48" s="85">
        <v>152.69587531664078</v>
      </c>
      <c r="H48" s="97">
        <v>132.26477172196851</v>
      </c>
    </row>
    <row r="49" spans="1:8" x14ac:dyDescent="0.2">
      <c r="A49" s="115" t="s">
        <v>63</v>
      </c>
      <c r="B49" s="96">
        <v>542.54440618616854</v>
      </c>
      <c r="C49" s="85">
        <v>536.57595595126884</v>
      </c>
      <c r="D49" s="85">
        <v>429.4316244397225</v>
      </c>
      <c r="E49" s="85">
        <v>348.23030078305169</v>
      </c>
      <c r="F49" s="85">
        <v>430.83063510320994</v>
      </c>
      <c r="G49" s="85">
        <v>480.88468940678598</v>
      </c>
      <c r="H49" s="97">
        <v>482.93524722601592</v>
      </c>
    </row>
    <row r="50" spans="1:8" x14ac:dyDescent="0.2">
      <c r="A50" s="115" t="s">
        <v>64</v>
      </c>
      <c r="B50" s="96">
        <v>228.70877519379849</v>
      </c>
      <c r="C50" s="85">
        <v>214.31952891627228</v>
      </c>
      <c r="D50" s="85">
        <v>213.61196662704182</v>
      </c>
      <c r="E50" s="85">
        <v>211.51331634700207</v>
      </c>
      <c r="F50" s="85">
        <v>245.37043959200653</v>
      </c>
      <c r="G50" s="85">
        <v>422.05295469066618</v>
      </c>
      <c r="H50" s="97">
        <v>300.56066117772184</v>
      </c>
    </row>
    <row r="51" spans="1:8" x14ac:dyDescent="0.2">
      <c r="A51" s="114" t="s">
        <v>65</v>
      </c>
      <c r="B51" s="96">
        <v>230.61945273995644</v>
      </c>
      <c r="C51" s="85">
        <v>223.29353138156014</v>
      </c>
      <c r="D51" s="85">
        <v>191.30894178609387</v>
      </c>
      <c r="E51" s="85">
        <v>189.91658828417303</v>
      </c>
      <c r="F51" s="85">
        <v>199.55330782835202</v>
      </c>
      <c r="G51" s="85">
        <v>296.09471214416681</v>
      </c>
      <c r="H51" s="97">
        <v>275.60501899072824</v>
      </c>
    </row>
    <row r="52" spans="1:8" x14ac:dyDescent="0.2">
      <c r="A52" s="114" t="s">
        <v>66</v>
      </c>
      <c r="B52" s="96">
        <v>239.64850216534003</v>
      </c>
      <c r="C52" s="85">
        <v>225.58046219535527</v>
      </c>
      <c r="D52" s="85">
        <v>181.11874579752245</v>
      </c>
      <c r="E52" s="85">
        <v>156.32814450470167</v>
      </c>
      <c r="F52" s="85">
        <v>178.76530564515292</v>
      </c>
      <c r="G52" s="85">
        <v>320.21588755443872</v>
      </c>
      <c r="H52" s="97">
        <v>310.04905324848363</v>
      </c>
    </row>
    <row r="53" spans="1:8" x14ac:dyDescent="0.2">
      <c r="A53" s="116"/>
      <c r="B53" s="94" t="s">
        <v>511</v>
      </c>
      <c r="C53" s="86" t="s">
        <v>511</v>
      </c>
      <c r="D53" s="86" t="s">
        <v>511</v>
      </c>
      <c r="E53" s="86" t="s">
        <v>511</v>
      </c>
      <c r="F53" s="86" t="s">
        <v>511</v>
      </c>
      <c r="G53" s="86" t="s">
        <v>511</v>
      </c>
      <c r="H53" s="95" t="s">
        <v>511</v>
      </c>
    </row>
    <row r="54" spans="1:8" s="83" customFormat="1" x14ac:dyDescent="0.2">
      <c r="A54" s="110" t="s">
        <v>67</v>
      </c>
      <c r="B54" s="94">
        <v>189.51331555555558</v>
      </c>
      <c r="C54" s="86">
        <v>156.95413515213676</v>
      </c>
      <c r="D54" s="86">
        <v>175.20411557537199</v>
      </c>
      <c r="E54" s="86">
        <v>176.80754150690865</v>
      </c>
      <c r="F54" s="86">
        <v>189.56584981508894</v>
      </c>
      <c r="G54" s="86">
        <v>234.55632489055728</v>
      </c>
      <c r="H54" s="95">
        <v>223.4803841040214</v>
      </c>
    </row>
    <row r="55" spans="1:8" x14ac:dyDescent="0.2">
      <c r="A55" s="114"/>
      <c r="B55" s="94" t="s">
        <v>511</v>
      </c>
      <c r="C55" s="86" t="s">
        <v>511</v>
      </c>
      <c r="D55" s="86" t="s">
        <v>511</v>
      </c>
      <c r="E55" s="86" t="s">
        <v>511</v>
      </c>
      <c r="F55" s="86" t="s">
        <v>511</v>
      </c>
      <c r="G55" s="86" t="s">
        <v>511</v>
      </c>
      <c r="H55" s="95" t="s">
        <v>511</v>
      </c>
    </row>
    <row r="56" spans="1:8" s="83" customFormat="1" x14ac:dyDescent="0.2">
      <c r="A56" s="110" t="s">
        <v>68</v>
      </c>
      <c r="B56" s="94">
        <v>233.765831202046</v>
      </c>
      <c r="C56" s="86">
        <v>227.73827079211355</v>
      </c>
      <c r="D56" s="86">
        <v>202.19541398624403</v>
      </c>
      <c r="E56" s="86">
        <v>187.25053950271973</v>
      </c>
      <c r="F56" s="86">
        <v>195.17889505727456</v>
      </c>
      <c r="G56" s="86">
        <v>225.01536981151648</v>
      </c>
      <c r="H56" s="95">
        <v>233.42561324314866</v>
      </c>
    </row>
    <row r="57" spans="1:8" x14ac:dyDescent="0.2">
      <c r="A57" s="114" t="s">
        <v>69</v>
      </c>
      <c r="B57" s="96">
        <v>237.90668638502819</v>
      </c>
      <c r="C57" s="85">
        <v>232.2916225218996</v>
      </c>
      <c r="D57" s="85">
        <v>205.68351562015187</v>
      </c>
      <c r="E57" s="85">
        <v>187.73209749003271</v>
      </c>
      <c r="F57" s="85">
        <v>194.26110804752042</v>
      </c>
      <c r="G57" s="85">
        <v>220.59105307194272</v>
      </c>
      <c r="H57" s="97">
        <v>224.2764430772817</v>
      </c>
    </row>
    <row r="58" spans="1:8" x14ac:dyDescent="0.2">
      <c r="A58" s="114" t="s">
        <v>70</v>
      </c>
      <c r="B58" s="96">
        <v>210.14839605225788</v>
      </c>
      <c r="C58" s="85">
        <v>200.83658513743117</v>
      </c>
      <c r="D58" s="85">
        <v>173.32768568663968</v>
      </c>
      <c r="E58" s="85">
        <v>169.16814591628579</v>
      </c>
      <c r="F58" s="85">
        <v>186.9628705475364</v>
      </c>
      <c r="G58" s="85">
        <v>241.94245748831443</v>
      </c>
      <c r="H58" s="97">
        <v>264.68310094042994</v>
      </c>
    </row>
    <row r="59" spans="1:8" x14ac:dyDescent="0.2">
      <c r="A59" s="114" t="s">
        <v>71</v>
      </c>
      <c r="B59" s="96">
        <v>250.65807005808838</v>
      </c>
      <c r="C59" s="85">
        <v>251.94052229678613</v>
      </c>
      <c r="D59" s="85">
        <v>254.82596288359639</v>
      </c>
      <c r="E59" s="85">
        <v>251.48104644084836</v>
      </c>
      <c r="F59" s="85">
        <v>245.6507034989495</v>
      </c>
      <c r="G59" s="85">
        <v>235.85474740821158</v>
      </c>
      <c r="H59" s="97">
        <v>268.29768541216174</v>
      </c>
    </row>
    <row r="60" spans="1:8" x14ac:dyDescent="0.2">
      <c r="A60" s="116"/>
      <c r="B60" s="94" t="s">
        <v>511</v>
      </c>
      <c r="C60" s="86" t="s">
        <v>511</v>
      </c>
      <c r="D60" s="86" t="s">
        <v>511</v>
      </c>
      <c r="E60" s="86" t="s">
        <v>511</v>
      </c>
      <c r="F60" s="86" t="s">
        <v>511</v>
      </c>
      <c r="G60" s="86" t="s">
        <v>511</v>
      </c>
      <c r="H60" s="95" t="s">
        <v>511</v>
      </c>
    </row>
    <row r="61" spans="1:8" s="83" customFormat="1" x14ac:dyDescent="0.2">
      <c r="A61" s="110" t="s">
        <v>72</v>
      </c>
      <c r="B61" s="94">
        <v>233.44586389790027</v>
      </c>
      <c r="C61" s="86">
        <v>236.66388975590721</v>
      </c>
      <c r="D61" s="86">
        <v>231.62518045269246</v>
      </c>
      <c r="E61" s="86">
        <v>234.46611237289224</v>
      </c>
      <c r="F61" s="86">
        <v>256.91406599690117</v>
      </c>
      <c r="G61" s="86">
        <v>481.55266617868949</v>
      </c>
      <c r="H61" s="95">
        <v>499.50006220617513</v>
      </c>
    </row>
    <row r="62" spans="1:8" x14ac:dyDescent="0.2">
      <c r="A62" s="117" t="s">
        <v>73</v>
      </c>
      <c r="B62" s="96">
        <v>127.92874349522982</v>
      </c>
      <c r="C62" s="85">
        <v>116.57497707153932</v>
      </c>
      <c r="D62" s="85">
        <v>110.84905831067125</v>
      </c>
      <c r="E62" s="85">
        <v>111.97573129762763</v>
      </c>
      <c r="F62" s="85">
        <v>123.20935953283423</v>
      </c>
      <c r="G62" s="85">
        <v>263.67593678974418</v>
      </c>
      <c r="H62" s="97">
        <v>302.29407320212908</v>
      </c>
    </row>
    <row r="63" spans="1:8" x14ac:dyDescent="0.2">
      <c r="A63" s="117" t="s">
        <v>74</v>
      </c>
      <c r="B63" s="96">
        <v>441.49145465576521</v>
      </c>
      <c r="C63" s="85">
        <v>470.98297815645589</v>
      </c>
      <c r="D63" s="85">
        <v>463.0185066418062</v>
      </c>
      <c r="E63" s="85">
        <v>457.12601272967237</v>
      </c>
      <c r="F63" s="85">
        <v>476.2931996060629</v>
      </c>
      <c r="G63" s="85">
        <v>567.58092982226083</v>
      </c>
      <c r="H63" s="97">
        <v>531.35681634082437</v>
      </c>
    </row>
    <row r="64" spans="1:8" x14ac:dyDescent="0.2">
      <c r="A64" s="117" t="s">
        <v>75</v>
      </c>
      <c r="B64" s="96">
        <v>321.19924666642703</v>
      </c>
      <c r="C64" s="85">
        <v>401.12225753194843</v>
      </c>
      <c r="D64" s="85">
        <v>346.34355151177328</v>
      </c>
      <c r="E64" s="85">
        <v>408.31722409351391</v>
      </c>
      <c r="F64" s="85">
        <v>532.1314923005117</v>
      </c>
      <c r="G64" s="85">
        <v>1292.8148496103793</v>
      </c>
      <c r="H64" s="97">
        <v>1519.0126156111589</v>
      </c>
    </row>
    <row r="65" spans="1:11" x14ac:dyDescent="0.2">
      <c r="A65" s="117" t="s">
        <v>76</v>
      </c>
      <c r="B65" s="96">
        <v>113.5618051924363</v>
      </c>
      <c r="C65" s="85">
        <v>110.79736440218498</v>
      </c>
      <c r="D65" s="85">
        <v>149.05498033062423</v>
      </c>
      <c r="E65" s="85">
        <v>133.6781066143472</v>
      </c>
      <c r="F65" s="85">
        <v>160.74877093268017</v>
      </c>
      <c r="G65" s="85">
        <v>772.65570443525451</v>
      </c>
      <c r="H65" s="97">
        <v>753.83706042789368</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8" orientation="landscape" r:id="rId1"/>
  <headerFooter>
    <oddHeader>&amp;CDH Headline HCHS Paybill Metrics (Experimental)</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5.75" x14ac:dyDescent="0.25">
      <c r="A2" s="91" t="s">
        <v>187</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3.7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221</v>
      </c>
      <c r="B17" s="120" t="s">
        <v>2</v>
      </c>
      <c r="C17" s="121" t="s">
        <v>3</v>
      </c>
      <c r="D17" s="121" t="s">
        <v>4</v>
      </c>
      <c r="E17" s="121" t="s">
        <v>5</v>
      </c>
      <c r="F17" s="121" t="s">
        <v>6</v>
      </c>
      <c r="G17" s="379" t="s">
        <v>7</v>
      </c>
      <c r="H17" s="380" t="s">
        <v>501</v>
      </c>
      <c r="I17" s="84"/>
      <c r="J17" s="84"/>
      <c r="K17" s="84"/>
    </row>
    <row r="18" spans="1:11" ht="12" thickTop="1" x14ac:dyDescent="0.2">
      <c r="A18" s="107" t="s">
        <v>105</v>
      </c>
      <c r="B18" s="134">
        <v>752.74638231328424</v>
      </c>
      <c r="C18" s="135">
        <v>707.78210229032356</v>
      </c>
      <c r="D18" s="135">
        <v>691.96285894289315</v>
      </c>
      <c r="E18" s="135">
        <v>701.39457652382634</v>
      </c>
      <c r="F18" s="135">
        <v>708.5366628430429</v>
      </c>
      <c r="G18" s="135">
        <v>695.59111355409618</v>
      </c>
      <c r="H18" s="136">
        <v>683.784405697132</v>
      </c>
    </row>
    <row r="19" spans="1:11" x14ac:dyDescent="0.2">
      <c r="A19" s="107"/>
      <c r="B19" s="94" t="s">
        <v>511</v>
      </c>
      <c r="C19" s="86" t="s">
        <v>511</v>
      </c>
      <c r="D19" s="86" t="s">
        <v>511</v>
      </c>
      <c r="E19" s="86" t="s">
        <v>511</v>
      </c>
      <c r="F19" s="86" t="s">
        <v>511</v>
      </c>
      <c r="G19" s="86" t="s">
        <v>511</v>
      </c>
      <c r="H19" s="95" t="s">
        <v>511</v>
      </c>
    </row>
    <row r="20" spans="1:11" s="83" customFormat="1" x14ac:dyDescent="0.2">
      <c r="A20" s="108" t="s">
        <v>41</v>
      </c>
      <c r="B20" s="94">
        <v>1410.193360505878</v>
      </c>
      <c r="C20" s="86">
        <v>1343.7115456777649</v>
      </c>
      <c r="D20" s="86">
        <v>1308.3319221836311</v>
      </c>
      <c r="E20" s="86">
        <v>1305.4004335775098</v>
      </c>
      <c r="F20" s="86">
        <v>1310.4002756814848</v>
      </c>
      <c r="G20" s="86">
        <v>1283.8240907989882</v>
      </c>
      <c r="H20" s="95">
        <v>1268.0939906373608</v>
      </c>
    </row>
    <row r="21" spans="1:11" x14ac:dyDescent="0.2">
      <c r="A21" s="108"/>
      <c r="B21" s="94" t="s">
        <v>511</v>
      </c>
      <c r="C21" s="86" t="s">
        <v>511</v>
      </c>
      <c r="D21" s="86" t="s">
        <v>511</v>
      </c>
      <c r="E21" s="86" t="s">
        <v>511</v>
      </c>
      <c r="F21" s="86" t="s">
        <v>511</v>
      </c>
      <c r="G21" s="86" t="s">
        <v>511</v>
      </c>
      <c r="H21" s="95" t="s">
        <v>511</v>
      </c>
    </row>
    <row r="22" spans="1:11" s="87" customFormat="1" x14ac:dyDescent="0.2">
      <c r="A22" s="108" t="s">
        <v>42</v>
      </c>
      <c r="B22" s="94">
        <v>8011.0245004434946</v>
      </c>
      <c r="C22" s="86">
        <v>7621.8415195625894</v>
      </c>
      <c r="D22" s="86">
        <v>7363.338870217046</v>
      </c>
      <c r="E22" s="86">
        <v>7228.6029621269718</v>
      </c>
      <c r="F22" s="86">
        <v>7151.9972374101135</v>
      </c>
      <c r="G22" s="86">
        <v>6989.4978275588956</v>
      </c>
      <c r="H22" s="95">
        <v>6874.1213041712726</v>
      </c>
    </row>
    <row r="23" spans="1:11" s="88" customFormat="1" x14ac:dyDescent="0.2">
      <c r="A23" s="109"/>
      <c r="B23" s="94" t="s">
        <v>511</v>
      </c>
      <c r="C23" s="86" t="s">
        <v>511</v>
      </c>
      <c r="D23" s="86" t="s">
        <v>511</v>
      </c>
      <c r="E23" s="86" t="s">
        <v>511</v>
      </c>
      <c r="F23" s="86" t="s">
        <v>511</v>
      </c>
      <c r="G23" s="86" t="s">
        <v>511</v>
      </c>
      <c r="H23" s="95" t="s">
        <v>511</v>
      </c>
    </row>
    <row r="24" spans="1:11" s="87" customFormat="1" x14ac:dyDescent="0.2">
      <c r="A24" s="110" t="s">
        <v>43</v>
      </c>
      <c r="B24" s="94">
        <v>8109.9567951388572</v>
      </c>
      <c r="C24" s="86">
        <v>7728.3312737772758</v>
      </c>
      <c r="D24" s="86">
        <v>7443.9895697300326</v>
      </c>
      <c r="E24" s="86">
        <v>7304.2163264633427</v>
      </c>
      <c r="F24" s="86">
        <v>7237.8959560055728</v>
      </c>
      <c r="G24" s="86">
        <v>7077.0642269361642</v>
      </c>
      <c r="H24" s="95">
        <v>6964.5301949952882</v>
      </c>
    </row>
    <row r="25" spans="1:11" s="88" customFormat="1" x14ac:dyDescent="0.2">
      <c r="A25" s="111" t="s">
        <v>44</v>
      </c>
      <c r="B25" s="96">
        <v>112.19978452447661</v>
      </c>
      <c r="C25" s="85">
        <v>115.96881374242813</v>
      </c>
      <c r="D25" s="85">
        <v>101.26044433860474</v>
      </c>
      <c r="E25" s="85">
        <v>99.398801480055951</v>
      </c>
      <c r="F25" s="85">
        <v>79.103416253556347</v>
      </c>
      <c r="G25" s="85">
        <v>79.724719245968529</v>
      </c>
      <c r="H25" s="97">
        <v>80.366306017439257</v>
      </c>
    </row>
    <row r="26" spans="1:11" s="88" customFormat="1" x14ac:dyDescent="0.2">
      <c r="A26" s="111" t="s">
        <v>45</v>
      </c>
      <c r="B26" s="96">
        <v>17126.221537637808</v>
      </c>
      <c r="C26" s="85">
        <v>16275.34568740111</v>
      </c>
      <c r="D26" s="85">
        <v>15688.808786679181</v>
      </c>
      <c r="E26" s="85">
        <v>15451.291819064007</v>
      </c>
      <c r="F26" s="85">
        <v>15340.43451700723</v>
      </c>
      <c r="G26" s="85">
        <v>15030.801245668859</v>
      </c>
      <c r="H26" s="97">
        <v>14850.221744418555</v>
      </c>
    </row>
    <row r="27" spans="1:11" s="88" customFormat="1" x14ac:dyDescent="0.2">
      <c r="A27" s="111" t="s">
        <v>46</v>
      </c>
      <c r="B27" s="96">
        <v>10496.911849885146</v>
      </c>
      <c r="C27" s="85">
        <v>9939.8991501495075</v>
      </c>
      <c r="D27" s="85">
        <v>9833.2715276752187</v>
      </c>
      <c r="E27" s="85">
        <v>9800.4908244070539</v>
      </c>
      <c r="F27" s="85">
        <v>10015.226785299214</v>
      </c>
      <c r="G27" s="85">
        <v>9722.4019359709746</v>
      </c>
      <c r="H27" s="97">
        <v>9728.1381082549851</v>
      </c>
    </row>
    <row r="28" spans="1:11" s="88" customFormat="1" x14ac:dyDescent="0.2">
      <c r="A28" s="111" t="s">
        <v>47</v>
      </c>
      <c r="B28" s="96">
        <v>108.84377999999998</v>
      </c>
      <c r="C28" s="85">
        <v>130.84256098673009</v>
      </c>
      <c r="D28" s="85">
        <v>59.127616213723755</v>
      </c>
      <c r="E28" s="85">
        <v>46.373093254142205</v>
      </c>
      <c r="F28" s="85">
        <v>83.031195698103531</v>
      </c>
      <c r="G28" s="85">
        <v>19.588255884006141</v>
      </c>
      <c r="H28" s="97">
        <v>68.768671179025958</v>
      </c>
    </row>
    <row r="29" spans="1:11" s="88" customFormat="1" x14ac:dyDescent="0.2">
      <c r="A29" s="111" t="s">
        <v>48</v>
      </c>
      <c r="B29" s="96">
        <v>626.40450196675556</v>
      </c>
      <c r="C29" s="85">
        <v>544.94986760994766</v>
      </c>
      <c r="D29" s="85">
        <v>349.03797589996952</v>
      </c>
      <c r="E29" s="85">
        <v>251.06201289511256</v>
      </c>
      <c r="F29" s="85">
        <v>233.09202201528777</v>
      </c>
      <c r="G29" s="85">
        <v>237.86637278779034</v>
      </c>
      <c r="H29" s="97">
        <v>283.11022840594103</v>
      </c>
    </row>
    <row r="30" spans="1:11" s="88" customFormat="1" x14ac:dyDescent="0.2">
      <c r="A30" s="111"/>
      <c r="B30" s="94" t="s">
        <v>511</v>
      </c>
      <c r="C30" s="86" t="s">
        <v>511</v>
      </c>
      <c r="D30" s="86" t="s">
        <v>511</v>
      </c>
      <c r="E30" s="86" t="s">
        <v>511</v>
      </c>
      <c r="F30" s="86" t="s">
        <v>511</v>
      </c>
      <c r="G30" s="86" t="s">
        <v>511</v>
      </c>
      <c r="H30" s="95" t="s">
        <v>511</v>
      </c>
    </row>
    <row r="31" spans="1:11" s="87" customFormat="1" x14ac:dyDescent="0.2">
      <c r="A31" s="110" t="s">
        <v>49</v>
      </c>
      <c r="B31" s="94">
        <v>4460.3305551926851</v>
      </c>
      <c r="C31" s="86">
        <v>3504.301681516567</v>
      </c>
      <c r="D31" s="86">
        <v>3927.1403690855068</v>
      </c>
      <c r="E31" s="86">
        <v>3653.680728709116</v>
      </c>
      <c r="F31" s="86">
        <v>2893.2057340874753</v>
      </c>
      <c r="G31" s="86">
        <v>2637.361285338312</v>
      </c>
      <c r="H31" s="95">
        <v>2401.6495498749737</v>
      </c>
    </row>
    <row r="32" spans="1:11" x14ac:dyDescent="0.2">
      <c r="A32" s="111" t="s">
        <v>50</v>
      </c>
      <c r="B32" s="96">
        <v>134.31636871508383</v>
      </c>
      <c r="C32" s="85">
        <v>214.27345943554917</v>
      </c>
      <c r="D32" s="85">
        <v>161.98318089392509</v>
      </c>
      <c r="E32" s="85">
        <v>71.290222723565819</v>
      </c>
      <c r="F32" s="85">
        <v>41.393864554595844</v>
      </c>
      <c r="G32" s="85">
        <v>92.496545177851985</v>
      </c>
      <c r="H32" s="97">
        <v>108.27284159257374</v>
      </c>
    </row>
    <row r="33" spans="1:8" x14ac:dyDescent="0.2">
      <c r="A33" s="111" t="s">
        <v>51</v>
      </c>
      <c r="B33" s="96">
        <v>18344.768031496063</v>
      </c>
      <c r="C33" s="85">
        <v>17821.726824382164</v>
      </c>
      <c r="D33" s="85">
        <v>21378.687816444122</v>
      </c>
      <c r="E33" s="85">
        <v>22362.724481378606</v>
      </c>
      <c r="F33" s="85">
        <v>19878.539225651126</v>
      </c>
      <c r="G33" s="85">
        <v>17165.913679472476</v>
      </c>
      <c r="H33" s="97">
        <v>15898.78864251202</v>
      </c>
    </row>
    <row r="34" spans="1:8" x14ac:dyDescent="0.2">
      <c r="A34" s="111" t="s">
        <v>52</v>
      </c>
      <c r="B34" s="96">
        <v>11615.056525821599</v>
      </c>
      <c r="C34" s="85">
        <v>11506.615136313756</v>
      </c>
      <c r="D34" s="85">
        <v>14676.551343048834</v>
      </c>
      <c r="E34" s="85">
        <v>16095.627137279918</v>
      </c>
      <c r="F34" s="85">
        <v>12337.751045462608</v>
      </c>
      <c r="G34" s="85">
        <v>10643.717881647182</v>
      </c>
      <c r="H34" s="97">
        <v>10306.498832865374</v>
      </c>
    </row>
    <row r="35" spans="1:8" x14ac:dyDescent="0.2">
      <c r="A35" s="111" t="s">
        <v>53</v>
      </c>
      <c r="B35" s="96">
        <v>0</v>
      </c>
      <c r="C35" s="85">
        <v>0</v>
      </c>
      <c r="D35" s="85">
        <v>0</v>
      </c>
      <c r="E35" s="85">
        <v>0</v>
      </c>
      <c r="F35" s="85">
        <v>0</v>
      </c>
      <c r="G35" s="85">
        <v>0</v>
      </c>
      <c r="H35" s="97">
        <v>0</v>
      </c>
    </row>
    <row r="36" spans="1:8" x14ac:dyDescent="0.2">
      <c r="A36" s="111" t="s">
        <v>54</v>
      </c>
      <c r="B36" s="96">
        <v>973.46701886792459</v>
      </c>
      <c r="C36" s="85">
        <v>826.81840532181297</v>
      </c>
      <c r="D36" s="85">
        <v>811.0680621818567</v>
      </c>
      <c r="E36" s="85">
        <v>298.35795906569552</v>
      </c>
      <c r="F36" s="85">
        <v>97.982903787698262</v>
      </c>
      <c r="G36" s="85">
        <v>176.3643619115505</v>
      </c>
      <c r="H36" s="97">
        <v>531.14085448065975</v>
      </c>
    </row>
    <row r="37" spans="1:8" x14ac:dyDescent="0.2">
      <c r="A37" s="112"/>
      <c r="B37" s="94" t="s">
        <v>511</v>
      </c>
      <c r="C37" s="86" t="s">
        <v>511</v>
      </c>
      <c r="D37" s="86" t="s">
        <v>511</v>
      </c>
      <c r="E37" s="86" t="s">
        <v>511</v>
      </c>
      <c r="F37" s="86" t="s">
        <v>511</v>
      </c>
      <c r="G37" s="86" t="s">
        <v>511</v>
      </c>
      <c r="H37" s="95" t="s">
        <v>511</v>
      </c>
    </row>
    <row r="38" spans="1:8" x14ac:dyDescent="0.2">
      <c r="A38" s="109"/>
      <c r="B38" s="94" t="s">
        <v>511</v>
      </c>
      <c r="C38" s="86" t="s">
        <v>511</v>
      </c>
      <c r="D38" s="86" t="s">
        <v>511</v>
      </c>
      <c r="E38" s="86" t="s">
        <v>511</v>
      </c>
      <c r="F38" s="86" t="s">
        <v>511</v>
      </c>
      <c r="G38" s="86" t="s">
        <v>511</v>
      </c>
      <c r="H38" s="95" t="s">
        <v>511</v>
      </c>
    </row>
    <row r="39" spans="1:8" s="83" customFormat="1" x14ac:dyDescent="0.2">
      <c r="A39" s="113" t="s">
        <v>55</v>
      </c>
      <c r="B39" s="94">
        <v>0</v>
      </c>
      <c r="C39" s="86">
        <v>0</v>
      </c>
      <c r="D39" s="86">
        <v>5.3226970040917476E-2</v>
      </c>
      <c r="E39" s="86">
        <v>0.10264166849274439</v>
      </c>
      <c r="F39" s="86">
        <v>0</v>
      </c>
      <c r="G39" s="86">
        <v>0</v>
      </c>
      <c r="H39" s="95">
        <v>0</v>
      </c>
    </row>
    <row r="40" spans="1:8" x14ac:dyDescent="0.2">
      <c r="A40" s="108"/>
      <c r="B40" s="94" t="s">
        <v>511</v>
      </c>
      <c r="C40" s="86" t="s">
        <v>511</v>
      </c>
      <c r="D40" s="86" t="s">
        <v>511</v>
      </c>
      <c r="E40" s="86" t="s">
        <v>511</v>
      </c>
      <c r="F40" s="86" t="s">
        <v>511</v>
      </c>
      <c r="G40" s="86" t="s">
        <v>511</v>
      </c>
      <c r="H40" s="95" t="s">
        <v>511</v>
      </c>
    </row>
    <row r="41" spans="1:8" s="83" customFormat="1" x14ac:dyDescent="0.2">
      <c r="A41" s="110" t="s">
        <v>56</v>
      </c>
      <c r="B41" s="94">
        <v>0</v>
      </c>
      <c r="C41" s="86">
        <v>0</v>
      </c>
      <c r="D41" s="86">
        <v>0</v>
      </c>
      <c r="E41" s="86">
        <v>0</v>
      </c>
      <c r="F41" s="86">
        <v>0</v>
      </c>
      <c r="G41" s="86">
        <v>0</v>
      </c>
      <c r="H41" s="95">
        <v>0</v>
      </c>
    </row>
    <row r="42" spans="1:8" x14ac:dyDescent="0.2">
      <c r="A42" s="114" t="s">
        <v>57</v>
      </c>
      <c r="B42" s="96">
        <v>0</v>
      </c>
      <c r="C42" s="85">
        <v>0</v>
      </c>
      <c r="D42" s="85">
        <v>0</v>
      </c>
      <c r="E42" s="85">
        <v>0</v>
      </c>
      <c r="F42" s="85">
        <v>0</v>
      </c>
      <c r="G42" s="85">
        <v>0</v>
      </c>
      <c r="H42" s="97">
        <v>0</v>
      </c>
    </row>
    <row r="43" spans="1:8" x14ac:dyDescent="0.2">
      <c r="A43" s="114" t="s">
        <v>58</v>
      </c>
      <c r="B43" s="96">
        <v>0</v>
      </c>
      <c r="C43" s="85">
        <v>0</v>
      </c>
      <c r="D43" s="85">
        <v>0</v>
      </c>
      <c r="E43" s="85">
        <v>0</v>
      </c>
      <c r="F43" s="85">
        <v>0</v>
      </c>
      <c r="G43" s="85">
        <v>0</v>
      </c>
      <c r="H43" s="97">
        <v>0</v>
      </c>
    </row>
    <row r="44" spans="1:8" x14ac:dyDescent="0.2">
      <c r="A44" s="114" t="s">
        <v>59</v>
      </c>
      <c r="B44" s="96">
        <v>0</v>
      </c>
      <c r="C44" s="85">
        <v>0</v>
      </c>
      <c r="D44" s="85">
        <v>0</v>
      </c>
      <c r="E44" s="85">
        <v>0</v>
      </c>
      <c r="F44" s="85">
        <v>0</v>
      </c>
      <c r="G44" s="85">
        <v>0</v>
      </c>
      <c r="H44" s="97">
        <v>0</v>
      </c>
    </row>
    <row r="45" spans="1:8" x14ac:dyDescent="0.2">
      <c r="A45" s="114"/>
      <c r="B45" s="94" t="s">
        <v>511</v>
      </c>
      <c r="C45" s="86" t="s">
        <v>511</v>
      </c>
      <c r="D45" s="86" t="s">
        <v>511</v>
      </c>
      <c r="E45" s="86" t="s">
        <v>511</v>
      </c>
      <c r="F45" s="86" t="s">
        <v>511</v>
      </c>
      <c r="G45" s="86" t="s">
        <v>511</v>
      </c>
      <c r="H45" s="95" t="s">
        <v>511</v>
      </c>
    </row>
    <row r="46" spans="1:8" s="83" customFormat="1" x14ac:dyDescent="0.2">
      <c r="A46" s="110" t="s">
        <v>60</v>
      </c>
      <c r="B46" s="94">
        <v>0</v>
      </c>
      <c r="C46" s="86">
        <v>0</v>
      </c>
      <c r="D46" s="86">
        <v>0</v>
      </c>
      <c r="E46" s="86">
        <v>0</v>
      </c>
      <c r="F46" s="86">
        <v>0</v>
      </c>
      <c r="G46" s="86">
        <v>0</v>
      </c>
      <c r="H46" s="95">
        <v>0</v>
      </c>
    </row>
    <row r="47" spans="1:8" x14ac:dyDescent="0.2">
      <c r="A47" s="114" t="s">
        <v>61</v>
      </c>
      <c r="B47" s="96">
        <v>0</v>
      </c>
      <c r="C47" s="85">
        <v>0</v>
      </c>
      <c r="D47" s="85">
        <v>0</v>
      </c>
      <c r="E47" s="85">
        <v>0</v>
      </c>
      <c r="F47" s="85">
        <v>0</v>
      </c>
      <c r="G47" s="85">
        <v>0</v>
      </c>
      <c r="H47" s="97">
        <v>0</v>
      </c>
    </row>
    <row r="48" spans="1:8" x14ac:dyDescent="0.2">
      <c r="A48" s="115" t="s">
        <v>62</v>
      </c>
      <c r="B48" s="96">
        <v>0</v>
      </c>
      <c r="C48" s="85">
        <v>0</v>
      </c>
      <c r="D48" s="85">
        <v>0</v>
      </c>
      <c r="E48" s="85">
        <v>0</v>
      </c>
      <c r="F48" s="85">
        <v>0</v>
      </c>
      <c r="G48" s="85">
        <v>0</v>
      </c>
      <c r="H48" s="97">
        <v>0</v>
      </c>
    </row>
    <row r="49" spans="1:8" x14ac:dyDescent="0.2">
      <c r="A49" s="115" t="s">
        <v>63</v>
      </c>
      <c r="B49" s="96">
        <v>0</v>
      </c>
      <c r="C49" s="85">
        <v>0</v>
      </c>
      <c r="D49" s="85">
        <v>0</v>
      </c>
      <c r="E49" s="85">
        <v>0</v>
      </c>
      <c r="F49" s="85">
        <v>0</v>
      </c>
      <c r="G49" s="85">
        <v>0</v>
      </c>
      <c r="H49" s="97">
        <v>0</v>
      </c>
    </row>
    <row r="50" spans="1:8" x14ac:dyDescent="0.2">
      <c r="A50" s="115" t="s">
        <v>64</v>
      </c>
      <c r="B50" s="96">
        <v>0</v>
      </c>
      <c r="C50" s="85">
        <v>0</v>
      </c>
      <c r="D50" s="85">
        <v>0</v>
      </c>
      <c r="E50" s="85">
        <v>0</v>
      </c>
      <c r="F50" s="85">
        <v>0</v>
      </c>
      <c r="G50" s="85">
        <v>0</v>
      </c>
      <c r="H50" s="97">
        <v>0</v>
      </c>
    </row>
    <row r="51" spans="1:8" x14ac:dyDescent="0.2">
      <c r="A51" s="114" t="s">
        <v>65</v>
      </c>
      <c r="B51" s="96">
        <v>0</v>
      </c>
      <c r="C51" s="85">
        <v>0</v>
      </c>
      <c r="D51" s="85">
        <v>0</v>
      </c>
      <c r="E51" s="85">
        <v>0</v>
      </c>
      <c r="F51" s="85">
        <v>0</v>
      </c>
      <c r="G51" s="85">
        <v>0</v>
      </c>
      <c r="H51" s="97">
        <v>0</v>
      </c>
    </row>
    <row r="52" spans="1:8" x14ac:dyDescent="0.2">
      <c r="A52" s="114" t="s">
        <v>66</v>
      </c>
      <c r="B52" s="96">
        <v>0</v>
      </c>
      <c r="C52" s="85">
        <v>0</v>
      </c>
      <c r="D52" s="85">
        <v>0</v>
      </c>
      <c r="E52" s="85">
        <v>0</v>
      </c>
      <c r="F52" s="85">
        <v>0</v>
      </c>
      <c r="G52" s="85">
        <v>0</v>
      </c>
      <c r="H52" s="97">
        <v>0</v>
      </c>
    </row>
    <row r="53" spans="1:8" x14ac:dyDescent="0.2">
      <c r="A53" s="116"/>
      <c r="B53" s="94" t="s">
        <v>511</v>
      </c>
      <c r="C53" s="86" t="s">
        <v>511</v>
      </c>
      <c r="D53" s="86" t="s">
        <v>511</v>
      </c>
      <c r="E53" s="86" t="s">
        <v>511</v>
      </c>
      <c r="F53" s="86" t="s">
        <v>511</v>
      </c>
      <c r="G53" s="86" t="s">
        <v>511</v>
      </c>
      <c r="H53" s="95" t="s">
        <v>511</v>
      </c>
    </row>
    <row r="54" spans="1:8" s="83" customFormat="1" x14ac:dyDescent="0.2">
      <c r="A54" s="110" t="s">
        <v>67</v>
      </c>
      <c r="B54" s="94">
        <v>0</v>
      </c>
      <c r="C54" s="86">
        <v>0</v>
      </c>
      <c r="D54" s="86">
        <v>0</v>
      </c>
      <c r="E54" s="86">
        <v>0</v>
      </c>
      <c r="F54" s="86">
        <v>0</v>
      </c>
      <c r="G54" s="86">
        <v>0</v>
      </c>
      <c r="H54" s="95">
        <v>0</v>
      </c>
    </row>
    <row r="55" spans="1:8" x14ac:dyDescent="0.2">
      <c r="A55" s="114"/>
      <c r="B55" s="94" t="s">
        <v>511</v>
      </c>
      <c r="C55" s="86" t="s">
        <v>511</v>
      </c>
      <c r="D55" s="86" t="s">
        <v>511</v>
      </c>
      <c r="E55" s="86" t="s">
        <v>511</v>
      </c>
      <c r="F55" s="86" t="s">
        <v>511</v>
      </c>
      <c r="G55" s="86" t="s">
        <v>511</v>
      </c>
      <c r="H55" s="95" t="s">
        <v>511</v>
      </c>
    </row>
    <row r="56" spans="1:8" s="83" customFormat="1" x14ac:dyDescent="0.2">
      <c r="A56" s="110" t="s">
        <v>68</v>
      </c>
      <c r="B56" s="94">
        <v>0</v>
      </c>
      <c r="C56" s="86">
        <v>0</v>
      </c>
      <c r="D56" s="86">
        <v>0</v>
      </c>
      <c r="E56" s="86">
        <v>0</v>
      </c>
      <c r="F56" s="86">
        <v>0</v>
      </c>
      <c r="G56" s="86">
        <v>0</v>
      </c>
      <c r="H56" s="95">
        <v>0</v>
      </c>
    </row>
    <row r="57" spans="1:8" x14ac:dyDescent="0.2">
      <c r="A57" s="114" t="s">
        <v>69</v>
      </c>
      <c r="B57" s="96">
        <v>0</v>
      </c>
      <c r="C57" s="85">
        <v>0</v>
      </c>
      <c r="D57" s="85">
        <v>0</v>
      </c>
      <c r="E57" s="85">
        <v>0</v>
      </c>
      <c r="F57" s="85">
        <v>0</v>
      </c>
      <c r="G57" s="85">
        <v>0</v>
      </c>
      <c r="H57" s="97">
        <v>0</v>
      </c>
    </row>
    <row r="58" spans="1:8" x14ac:dyDescent="0.2">
      <c r="A58" s="114" t="s">
        <v>70</v>
      </c>
      <c r="B58" s="96">
        <v>0</v>
      </c>
      <c r="C58" s="85">
        <v>0</v>
      </c>
      <c r="D58" s="85">
        <v>0</v>
      </c>
      <c r="E58" s="85">
        <v>0</v>
      </c>
      <c r="F58" s="85">
        <v>0</v>
      </c>
      <c r="G58" s="85">
        <v>0</v>
      </c>
      <c r="H58" s="97">
        <v>0</v>
      </c>
    </row>
    <row r="59" spans="1:8" x14ac:dyDescent="0.2">
      <c r="A59" s="114" t="s">
        <v>71</v>
      </c>
      <c r="B59" s="96">
        <v>0</v>
      </c>
      <c r="C59" s="85">
        <v>0</v>
      </c>
      <c r="D59" s="85">
        <v>0</v>
      </c>
      <c r="E59" s="85">
        <v>0</v>
      </c>
      <c r="F59" s="85">
        <v>0</v>
      </c>
      <c r="G59" s="85">
        <v>0</v>
      </c>
      <c r="H59" s="97">
        <v>0</v>
      </c>
    </row>
    <row r="60" spans="1:8" x14ac:dyDescent="0.2">
      <c r="A60" s="116"/>
      <c r="B60" s="94" t="s">
        <v>511</v>
      </c>
      <c r="C60" s="86" t="s">
        <v>511</v>
      </c>
      <c r="D60" s="86" t="s">
        <v>511</v>
      </c>
      <c r="E60" s="86" t="s">
        <v>511</v>
      </c>
      <c r="F60" s="86" t="s">
        <v>511</v>
      </c>
      <c r="G60" s="86" t="s">
        <v>511</v>
      </c>
      <c r="H60" s="95" t="s">
        <v>511</v>
      </c>
    </row>
    <row r="61" spans="1:8" s="83" customFormat="1" x14ac:dyDescent="0.2">
      <c r="A61" s="110" t="s">
        <v>72</v>
      </c>
      <c r="B61" s="94">
        <v>0</v>
      </c>
      <c r="C61" s="86">
        <v>0</v>
      </c>
      <c r="D61" s="86">
        <v>0.25313035746248436</v>
      </c>
      <c r="E61" s="86">
        <v>0.50612512875174698</v>
      </c>
      <c r="F61" s="86">
        <v>0</v>
      </c>
      <c r="G61" s="86">
        <v>0</v>
      </c>
      <c r="H61" s="95">
        <v>0</v>
      </c>
    </row>
    <row r="62" spans="1:8" x14ac:dyDescent="0.2">
      <c r="A62" s="117" t="s">
        <v>73</v>
      </c>
      <c r="B62" s="96">
        <v>0</v>
      </c>
      <c r="C62" s="85">
        <v>0</v>
      </c>
      <c r="D62" s="85">
        <v>0</v>
      </c>
      <c r="E62" s="85">
        <v>0</v>
      </c>
      <c r="F62" s="85">
        <v>0</v>
      </c>
      <c r="G62" s="85">
        <v>0</v>
      </c>
      <c r="H62" s="97">
        <v>0</v>
      </c>
    </row>
    <row r="63" spans="1:8" x14ac:dyDescent="0.2">
      <c r="A63" s="117" t="s">
        <v>74</v>
      </c>
      <c r="B63" s="96">
        <v>0</v>
      </c>
      <c r="C63" s="85">
        <v>0</v>
      </c>
      <c r="D63" s="85">
        <v>0</v>
      </c>
      <c r="E63" s="85">
        <v>0</v>
      </c>
      <c r="F63" s="85">
        <v>0</v>
      </c>
      <c r="G63" s="85">
        <v>0</v>
      </c>
      <c r="H63" s="97">
        <v>0</v>
      </c>
    </row>
    <row r="64" spans="1:8" x14ac:dyDescent="0.2">
      <c r="A64" s="117" t="s">
        <v>75</v>
      </c>
      <c r="B64" s="96">
        <v>0</v>
      </c>
      <c r="C64" s="85">
        <v>0</v>
      </c>
      <c r="D64" s="85">
        <v>4.2218309316558225</v>
      </c>
      <c r="E64" s="85">
        <v>8.8189764710165992</v>
      </c>
      <c r="F64" s="85">
        <v>0</v>
      </c>
      <c r="G64" s="85">
        <v>0</v>
      </c>
      <c r="H64" s="97">
        <v>0</v>
      </c>
    </row>
    <row r="65" spans="1:11" x14ac:dyDescent="0.2">
      <c r="A65" s="117" t="s">
        <v>76</v>
      </c>
      <c r="B65" s="96">
        <v>0</v>
      </c>
      <c r="C65" s="85">
        <v>0</v>
      </c>
      <c r="D65" s="85">
        <v>0</v>
      </c>
      <c r="E65" s="85">
        <v>0</v>
      </c>
      <c r="F65" s="85">
        <v>0</v>
      </c>
      <c r="G65" s="85">
        <v>0</v>
      </c>
      <c r="H65" s="97">
        <v>0</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8" orientation="landscape" r:id="rId1"/>
  <headerFooter>
    <oddHeader>&amp;CDH Headline HCHS Paybill Metrics (Experimental)</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31" sqref="E31"/>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5.75" x14ac:dyDescent="0.25">
      <c r="A2" s="91" t="s">
        <v>188</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222</v>
      </c>
      <c r="B17" s="120" t="s">
        <v>2</v>
      </c>
      <c r="C17" s="121" t="s">
        <v>3</v>
      </c>
      <c r="D17" s="121" t="s">
        <v>4</v>
      </c>
      <c r="E17" s="121" t="s">
        <v>5</v>
      </c>
      <c r="F17" s="121" t="s">
        <v>6</v>
      </c>
      <c r="G17" s="379" t="s">
        <v>7</v>
      </c>
      <c r="H17" s="380" t="s">
        <v>501</v>
      </c>
      <c r="I17" s="84"/>
      <c r="J17" s="84"/>
      <c r="K17" s="84"/>
    </row>
    <row r="18" spans="1:11" ht="12" thickTop="1" x14ac:dyDescent="0.2">
      <c r="A18" s="107" t="s">
        <v>105</v>
      </c>
      <c r="B18" s="134">
        <v>306.41435277529354</v>
      </c>
      <c r="C18" s="135">
        <v>317.61284321076789</v>
      </c>
      <c r="D18" s="135">
        <v>325.72973092673908</v>
      </c>
      <c r="E18" s="135">
        <v>326.36558295551436</v>
      </c>
      <c r="F18" s="135">
        <v>318.57160032621084</v>
      </c>
      <c r="G18" s="135">
        <v>309.53354485774906</v>
      </c>
      <c r="H18" s="136">
        <v>299.65493506393562</v>
      </c>
    </row>
    <row r="19" spans="1:11" x14ac:dyDescent="0.2">
      <c r="A19" s="107"/>
      <c r="B19" s="94" t="s">
        <v>511</v>
      </c>
      <c r="C19" s="86" t="s">
        <v>511</v>
      </c>
      <c r="D19" s="86" t="s">
        <v>511</v>
      </c>
      <c r="E19" s="86" t="s">
        <v>511</v>
      </c>
      <c r="F19" s="86" t="s">
        <v>511</v>
      </c>
      <c r="G19" s="86" t="s">
        <v>511</v>
      </c>
      <c r="H19" s="95" t="s">
        <v>511</v>
      </c>
    </row>
    <row r="20" spans="1:11" s="83" customFormat="1" x14ac:dyDescent="0.2">
      <c r="A20" s="108" t="s">
        <v>41</v>
      </c>
      <c r="B20" s="94">
        <v>570.74242792509858</v>
      </c>
      <c r="C20" s="86">
        <v>599.5935383667736</v>
      </c>
      <c r="D20" s="86">
        <v>612.77595278381341</v>
      </c>
      <c r="E20" s="86">
        <v>604.47417919294867</v>
      </c>
      <c r="F20" s="86">
        <v>586.87067234540609</v>
      </c>
      <c r="G20" s="86">
        <v>570.50556437947114</v>
      </c>
      <c r="H20" s="95">
        <v>554.78179844883039</v>
      </c>
    </row>
    <row r="21" spans="1:11" x14ac:dyDescent="0.2">
      <c r="A21" s="108"/>
      <c r="B21" s="94" t="s">
        <v>511</v>
      </c>
      <c r="C21" s="86" t="s">
        <v>511</v>
      </c>
      <c r="D21" s="86" t="s">
        <v>511</v>
      </c>
      <c r="E21" s="86" t="s">
        <v>511</v>
      </c>
      <c r="F21" s="86" t="s">
        <v>511</v>
      </c>
      <c r="G21" s="86" t="s">
        <v>511</v>
      </c>
      <c r="H21" s="95" t="s">
        <v>511</v>
      </c>
    </row>
    <row r="22" spans="1:11" s="87" customFormat="1" x14ac:dyDescent="0.2">
      <c r="A22" s="108" t="s">
        <v>42</v>
      </c>
      <c r="B22" s="94">
        <v>3242.2727986113732</v>
      </c>
      <c r="C22" s="86">
        <v>3401.0327144135827</v>
      </c>
      <c r="D22" s="86">
        <v>3448.7249874149638</v>
      </c>
      <c r="E22" s="86">
        <v>3347.2517166771522</v>
      </c>
      <c r="F22" s="86">
        <v>3203.0651284383471</v>
      </c>
      <c r="G22" s="86">
        <v>3105.9920369300162</v>
      </c>
      <c r="H22" s="95">
        <v>3007.3775351358408</v>
      </c>
    </row>
    <row r="23" spans="1:11" s="88" customFormat="1" x14ac:dyDescent="0.2">
      <c r="A23" s="109"/>
      <c r="B23" s="94" t="s">
        <v>511</v>
      </c>
      <c r="C23" s="86" t="s">
        <v>511</v>
      </c>
      <c r="D23" s="86" t="s">
        <v>511</v>
      </c>
      <c r="E23" s="86" t="s">
        <v>511</v>
      </c>
      <c r="F23" s="86" t="s">
        <v>511</v>
      </c>
      <c r="G23" s="86" t="s">
        <v>511</v>
      </c>
      <c r="H23" s="95" t="s">
        <v>511</v>
      </c>
    </row>
    <row r="24" spans="1:11" s="87" customFormat="1" x14ac:dyDescent="0.2">
      <c r="A24" s="110" t="s">
        <v>43</v>
      </c>
      <c r="B24" s="94">
        <v>3321.6814576150932</v>
      </c>
      <c r="C24" s="86">
        <v>3475.1574940724568</v>
      </c>
      <c r="D24" s="86">
        <v>3520.5030107164293</v>
      </c>
      <c r="E24" s="86">
        <v>3409.1139356067274</v>
      </c>
      <c r="F24" s="86">
        <v>3261.4894368560217</v>
      </c>
      <c r="G24" s="86">
        <v>3162.8010048114884</v>
      </c>
      <c r="H24" s="95">
        <v>3063.5861255032955</v>
      </c>
    </row>
    <row r="25" spans="1:11" s="88" customFormat="1" x14ac:dyDescent="0.2">
      <c r="A25" s="111" t="s">
        <v>44</v>
      </c>
      <c r="B25" s="96">
        <v>9287.1095420508391</v>
      </c>
      <c r="C25" s="85">
        <v>9600.1820989258595</v>
      </c>
      <c r="D25" s="85">
        <v>9547.2240547679121</v>
      </c>
      <c r="E25" s="85">
        <v>9104.277511711558</v>
      </c>
      <c r="F25" s="85">
        <v>8597.4399305100724</v>
      </c>
      <c r="G25" s="85">
        <v>8252.6700963644744</v>
      </c>
      <c r="H25" s="97">
        <v>7860.6890319009754</v>
      </c>
    </row>
    <row r="26" spans="1:11" s="88" customFormat="1" x14ac:dyDescent="0.2">
      <c r="A26" s="111" t="s">
        <v>45</v>
      </c>
      <c r="B26" s="96">
        <v>0</v>
      </c>
      <c r="C26" s="85">
        <v>0</v>
      </c>
      <c r="D26" s="85">
        <v>0</v>
      </c>
      <c r="E26" s="85">
        <v>0</v>
      </c>
      <c r="F26" s="85">
        <v>0</v>
      </c>
      <c r="G26" s="85">
        <v>0</v>
      </c>
      <c r="H26" s="97">
        <v>0</v>
      </c>
    </row>
    <row r="27" spans="1:11" s="88" customFormat="1" x14ac:dyDescent="0.2">
      <c r="A27" s="111" t="s">
        <v>46</v>
      </c>
      <c r="B27" s="96">
        <v>0</v>
      </c>
      <c r="C27" s="85">
        <v>0</v>
      </c>
      <c r="D27" s="85">
        <v>0</v>
      </c>
      <c r="E27" s="85">
        <v>0</v>
      </c>
      <c r="F27" s="85">
        <v>0</v>
      </c>
      <c r="G27" s="85">
        <v>0</v>
      </c>
      <c r="H27" s="97">
        <v>0</v>
      </c>
    </row>
    <row r="28" spans="1:11" s="88" customFormat="1" x14ac:dyDescent="0.2">
      <c r="A28" s="111" t="s">
        <v>47</v>
      </c>
      <c r="B28" s="96">
        <v>0</v>
      </c>
      <c r="C28" s="85">
        <v>8.269680226253163</v>
      </c>
      <c r="D28" s="85">
        <v>0</v>
      </c>
      <c r="E28" s="85">
        <v>0</v>
      </c>
      <c r="F28" s="85">
        <v>0</v>
      </c>
      <c r="G28" s="85">
        <v>21.351005309859136</v>
      </c>
      <c r="H28" s="97">
        <v>150.88404881848339</v>
      </c>
    </row>
    <row r="29" spans="1:11" s="88" customFormat="1" x14ac:dyDescent="0.2">
      <c r="A29" s="111" t="s">
        <v>48</v>
      </c>
      <c r="B29" s="96">
        <v>44.995376221291707</v>
      </c>
      <c r="C29" s="85">
        <v>63.004121302482645</v>
      </c>
      <c r="D29" s="85">
        <v>24.219547710001891</v>
      </c>
      <c r="E29" s="85">
        <v>23.132293527936685</v>
      </c>
      <c r="F29" s="85">
        <v>24.274037581703002</v>
      </c>
      <c r="G29" s="85">
        <v>27.149639064795664</v>
      </c>
      <c r="H29" s="97">
        <v>26.784738859099249</v>
      </c>
    </row>
    <row r="30" spans="1:11" s="88" customFormat="1" x14ac:dyDescent="0.2">
      <c r="A30" s="111"/>
      <c r="B30" s="94" t="s">
        <v>511</v>
      </c>
      <c r="C30" s="86" t="s">
        <v>511</v>
      </c>
      <c r="D30" s="86" t="s">
        <v>511</v>
      </c>
      <c r="E30" s="86" t="s">
        <v>511</v>
      </c>
      <c r="F30" s="86" t="s">
        <v>511</v>
      </c>
      <c r="G30" s="86" t="s">
        <v>511</v>
      </c>
      <c r="H30" s="95" t="s">
        <v>511</v>
      </c>
    </row>
    <row r="31" spans="1:11" s="87" customFormat="1" x14ac:dyDescent="0.2">
      <c r="A31" s="110" t="s">
        <v>49</v>
      </c>
      <c r="B31" s="94">
        <v>392.28487916394516</v>
      </c>
      <c r="C31" s="86">
        <v>534.91911050307408</v>
      </c>
      <c r="D31" s="86">
        <v>390.55515662556644</v>
      </c>
      <c r="E31" s="86">
        <v>422.4695197616665</v>
      </c>
      <c r="F31" s="86">
        <v>306.43346332003694</v>
      </c>
      <c r="G31" s="86">
        <v>282.53022051356174</v>
      </c>
      <c r="H31" s="95">
        <v>226.77343219871625</v>
      </c>
    </row>
    <row r="32" spans="1:11" x14ac:dyDescent="0.2">
      <c r="A32" s="111" t="s">
        <v>50</v>
      </c>
      <c r="B32" s="96">
        <v>671.04821229050276</v>
      </c>
      <c r="C32" s="85">
        <v>793.71017869476998</v>
      </c>
      <c r="D32" s="85">
        <v>559.16119172096717</v>
      </c>
      <c r="E32" s="85">
        <v>576.62748490928391</v>
      </c>
      <c r="F32" s="85">
        <v>403.00621283016443</v>
      </c>
      <c r="G32" s="85">
        <v>372.52753482152514</v>
      </c>
      <c r="H32" s="97">
        <v>292.39821439603969</v>
      </c>
    </row>
    <row r="33" spans="1:8" x14ac:dyDescent="0.2">
      <c r="A33" s="111" t="s">
        <v>51</v>
      </c>
      <c r="B33" s="96">
        <v>0</v>
      </c>
      <c r="C33" s="85">
        <v>0</v>
      </c>
      <c r="D33" s="85">
        <v>0</v>
      </c>
      <c r="E33" s="85">
        <v>0</v>
      </c>
      <c r="F33" s="85">
        <v>0</v>
      </c>
      <c r="G33" s="85">
        <v>0</v>
      </c>
      <c r="H33" s="97">
        <v>0</v>
      </c>
    </row>
    <row r="34" spans="1:8" x14ac:dyDescent="0.2">
      <c r="A34" s="111" t="s">
        <v>52</v>
      </c>
      <c r="B34" s="96">
        <v>0</v>
      </c>
      <c r="C34" s="85">
        <v>0</v>
      </c>
      <c r="D34" s="85">
        <v>0</v>
      </c>
      <c r="E34" s="85">
        <v>0</v>
      </c>
      <c r="F34" s="85">
        <v>0</v>
      </c>
      <c r="G34" s="85">
        <v>0</v>
      </c>
      <c r="H34" s="97">
        <v>0</v>
      </c>
    </row>
    <row r="35" spans="1:8" x14ac:dyDescent="0.2">
      <c r="A35" s="111" t="s">
        <v>53</v>
      </c>
      <c r="B35" s="96">
        <v>0</v>
      </c>
      <c r="C35" s="85">
        <v>0</v>
      </c>
      <c r="D35" s="85">
        <v>145.76777545820161</v>
      </c>
      <c r="E35" s="85">
        <v>526.11431079019667</v>
      </c>
      <c r="F35" s="85">
        <v>176.67718864805923</v>
      </c>
      <c r="G35" s="85">
        <v>0</v>
      </c>
      <c r="H35" s="97">
        <v>0</v>
      </c>
    </row>
    <row r="36" spans="1:8" x14ac:dyDescent="0.2">
      <c r="A36" s="111" t="s">
        <v>54</v>
      </c>
      <c r="B36" s="96">
        <v>0</v>
      </c>
      <c r="C36" s="85">
        <v>14.079108729245462</v>
      </c>
      <c r="D36" s="85">
        <v>0</v>
      </c>
      <c r="E36" s="85">
        <v>0</v>
      </c>
      <c r="F36" s="85">
        <v>0</v>
      </c>
      <c r="G36" s="85">
        <v>0</v>
      </c>
      <c r="H36" s="97">
        <v>0</v>
      </c>
    </row>
    <row r="37" spans="1:8" x14ac:dyDescent="0.2">
      <c r="A37" s="112"/>
      <c r="B37" s="94" t="s">
        <v>511</v>
      </c>
      <c r="C37" s="86" t="s">
        <v>511</v>
      </c>
      <c r="D37" s="86" t="s">
        <v>511</v>
      </c>
      <c r="E37" s="86" t="s">
        <v>511</v>
      </c>
      <c r="F37" s="86" t="s">
        <v>511</v>
      </c>
      <c r="G37" s="86" t="s">
        <v>511</v>
      </c>
      <c r="H37" s="95" t="s">
        <v>511</v>
      </c>
    </row>
    <row r="38" spans="1:8" x14ac:dyDescent="0.2">
      <c r="A38" s="109"/>
      <c r="B38" s="94" t="s">
        <v>511</v>
      </c>
      <c r="C38" s="86" t="s">
        <v>511</v>
      </c>
      <c r="D38" s="86" t="s">
        <v>511</v>
      </c>
      <c r="E38" s="86" t="s">
        <v>511</v>
      </c>
      <c r="F38" s="86" t="s">
        <v>511</v>
      </c>
      <c r="G38" s="86" t="s">
        <v>511</v>
      </c>
      <c r="H38" s="95" t="s">
        <v>511</v>
      </c>
    </row>
    <row r="39" spans="1:8" s="83" customFormat="1" x14ac:dyDescent="0.2">
      <c r="A39" s="113" t="s">
        <v>55</v>
      </c>
      <c r="B39" s="94">
        <v>1.9403701330781205</v>
      </c>
      <c r="C39" s="86">
        <v>1.967683980662349</v>
      </c>
      <c r="D39" s="86">
        <v>1.8339566639662481</v>
      </c>
      <c r="E39" s="86">
        <v>1.7975660421806796</v>
      </c>
      <c r="F39" s="86">
        <v>1.3865419636481591</v>
      </c>
      <c r="G39" s="86">
        <v>0.47404256483449081</v>
      </c>
      <c r="H39" s="95">
        <v>0.55998768890058881</v>
      </c>
    </row>
    <row r="40" spans="1:8" x14ac:dyDescent="0.2">
      <c r="A40" s="108"/>
      <c r="B40" s="94" t="s">
        <v>511</v>
      </c>
      <c r="C40" s="86" t="s">
        <v>511</v>
      </c>
      <c r="D40" s="86" t="s">
        <v>511</v>
      </c>
      <c r="E40" s="86" t="s">
        <v>511</v>
      </c>
      <c r="F40" s="86" t="s">
        <v>511</v>
      </c>
      <c r="G40" s="86" t="s">
        <v>511</v>
      </c>
      <c r="H40" s="95" t="s">
        <v>511</v>
      </c>
    </row>
    <row r="41" spans="1:8" s="83" customFormat="1" x14ac:dyDescent="0.2">
      <c r="A41" s="110" t="s">
        <v>56</v>
      </c>
      <c r="B41" s="94">
        <v>0</v>
      </c>
      <c r="C41" s="86">
        <v>0</v>
      </c>
      <c r="D41" s="86">
        <v>0</v>
      </c>
      <c r="E41" s="86">
        <v>0</v>
      </c>
      <c r="F41" s="86">
        <v>0</v>
      </c>
      <c r="G41" s="86">
        <v>0</v>
      </c>
      <c r="H41" s="95">
        <v>0</v>
      </c>
    </row>
    <row r="42" spans="1:8" x14ac:dyDescent="0.2">
      <c r="A42" s="114" t="s">
        <v>57</v>
      </c>
      <c r="B42" s="96">
        <v>0</v>
      </c>
      <c r="C42" s="85">
        <v>0</v>
      </c>
      <c r="D42" s="85">
        <v>0</v>
      </c>
      <c r="E42" s="85">
        <v>0</v>
      </c>
      <c r="F42" s="85">
        <v>0</v>
      </c>
      <c r="G42" s="85">
        <v>0</v>
      </c>
      <c r="H42" s="97">
        <v>0</v>
      </c>
    </row>
    <row r="43" spans="1:8" x14ac:dyDescent="0.2">
      <c r="A43" s="114" t="s">
        <v>58</v>
      </c>
      <c r="B43" s="96">
        <v>0</v>
      </c>
      <c r="C43" s="85">
        <v>0</v>
      </c>
      <c r="D43" s="85">
        <v>0</v>
      </c>
      <c r="E43" s="85">
        <v>0</v>
      </c>
      <c r="F43" s="85">
        <v>0</v>
      </c>
      <c r="G43" s="85">
        <v>0</v>
      </c>
      <c r="H43" s="97">
        <v>0</v>
      </c>
    </row>
    <row r="44" spans="1:8" x14ac:dyDescent="0.2">
      <c r="A44" s="114" t="s">
        <v>59</v>
      </c>
      <c r="B44" s="96">
        <v>0</v>
      </c>
      <c r="C44" s="85">
        <v>0</v>
      </c>
      <c r="D44" s="85">
        <v>0</v>
      </c>
      <c r="E44" s="85">
        <v>0</v>
      </c>
      <c r="F44" s="85">
        <v>0</v>
      </c>
      <c r="G44" s="85">
        <v>0</v>
      </c>
      <c r="H44" s="97">
        <v>0</v>
      </c>
    </row>
    <row r="45" spans="1:8" x14ac:dyDescent="0.2">
      <c r="A45" s="114"/>
      <c r="B45" s="94" t="s">
        <v>511</v>
      </c>
      <c r="C45" s="86" t="s">
        <v>511</v>
      </c>
      <c r="D45" s="86" t="s">
        <v>511</v>
      </c>
      <c r="E45" s="86" t="s">
        <v>511</v>
      </c>
      <c r="F45" s="86" t="s">
        <v>511</v>
      </c>
      <c r="G45" s="86" t="s">
        <v>511</v>
      </c>
      <c r="H45" s="95" t="s">
        <v>511</v>
      </c>
    </row>
    <row r="46" spans="1:8" s="83" customFormat="1" x14ac:dyDescent="0.2">
      <c r="A46" s="110" t="s">
        <v>60</v>
      </c>
      <c r="B46" s="94">
        <v>0</v>
      </c>
      <c r="C46" s="86">
        <v>0</v>
      </c>
      <c r="D46" s="86">
        <v>0</v>
      </c>
      <c r="E46" s="86">
        <v>0</v>
      </c>
      <c r="F46" s="86">
        <v>0</v>
      </c>
      <c r="G46" s="86">
        <v>0</v>
      </c>
      <c r="H46" s="95">
        <v>0</v>
      </c>
    </row>
    <row r="47" spans="1:8" x14ac:dyDescent="0.2">
      <c r="A47" s="114" t="s">
        <v>61</v>
      </c>
      <c r="B47" s="96">
        <v>0</v>
      </c>
      <c r="C47" s="85">
        <v>0</v>
      </c>
      <c r="D47" s="85">
        <v>0</v>
      </c>
      <c r="E47" s="85">
        <v>0</v>
      </c>
      <c r="F47" s="85">
        <v>0</v>
      </c>
      <c r="G47" s="85">
        <v>0</v>
      </c>
      <c r="H47" s="97">
        <v>0</v>
      </c>
    </row>
    <row r="48" spans="1:8" x14ac:dyDescent="0.2">
      <c r="A48" s="115" t="s">
        <v>62</v>
      </c>
      <c r="B48" s="96">
        <v>0</v>
      </c>
      <c r="C48" s="85">
        <v>0</v>
      </c>
      <c r="D48" s="85">
        <v>0</v>
      </c>
      <c r="E48" s="85">
        <v>0</v>
      </c>
      <c r="F48" s="85">
        <v>0</v>
      </c>
      <c r="G48" s="85">
        <v>0</v>
      </c>
      <c r="H48" s="97">
        <v>0</v>
      </c>
    </row>
    <row r="49" spans="1:8" x14ac:dyDescent="0.2">
      <c r="A49" s="115" t="s">
        <v>63</v>
      </c>
      <c r="B49" s="96">
        <v>0</v>
      </c>
      <c r="C49" s="85">
        <v>0</v>
      </c>
      <c r="D49" s="85">
        <v>0</v>
      </c>
      <c r="E49" s="85">
        <v>0</v>
      </c>
      <c r="F49" s="85">
        <v>0</v>
      </c>
      <c r="G49" s="85">
        <v>0</v>
      </c>
      <c r="H49" s="97">
        <v>0</v>
      </c>
    </row>
    <row r="50" spans="1:8" x14ac:dyDescent="0.2">
      <c r="A50" s="115" t="s">
        <v>64</v>
      </c>
      <c r="B50" s="96">
        <v>0</v>
      </c>
      <c r="C50" s="85">
        <v>0</v>
      </c>
      <c r="D50" s="85">
        <v>0</v>
      </c>
      <c r="E50" s="85">
        <v>0</v>
      </c>
      <c r="F50" s="85">
        <v>0</v>
      </c>
      <c r="G50" s="85">
        <v>0</v>
      </c>
      <c r="H50" s="97">
        <v>0</v>
      </c>
    </row>
    <row r="51" spans="1:8" x14ac:dyDescent="0.2">
      <c r="A51" s="114" t="s">
        <v>65</v>
      </c>
      <c r="B51" s="96">
        <v>0</v>
      </c>
      <c r="C51" s="85">
        <v>0</v>
      </c>
      <c r="D51" s="85">
        <v>0</v>
      </c>
      <c r="E51" s="85">
        <v>0</v>
      </c>
      <c r="F51" s="85">
        <v>0</v>
      </c>
      <c r="G51" s="85">
        <v>0</v>
      </c>
      <c r="H51" s="97">
        <v>0</v>
      </c>
    </row>
    <row r="52" spans="1:8" x14ac:dyDescent="0.2">
      <c r="A52" s="114" t="s">
        <v>66</v>
      </c>
      <c r="B52" s="96">
        <v>0</v>
      </c>
      <c r="C52" s="85">
        <v>0</v>
      </c>
      <c r="D52" s="85">
        <v>0</v>
      </c>
      <c r="E52" s="85">
        <v>0</v>
      </c>
      <c r="F52" s="85">
        <v>0</v>
      </c>
      <c r="G52" s="85">
        <v>0</v>
      </c>
      <c r="H52" s="97">
        <v>0</v>
      </c>
    </row>
    <row r="53" spans="1:8" x14ac:dyDescent="0.2">
      <c r="A53" s="116"/>
      <c r="B53" s="94" t="s">
        <v>511</v>
      </c>
      <c r="C53" s="86" t="s">
        <v>511</v>
      </c>
      <c r="D53" s="86" t="s">
        <v>511</v>
      </c>
      <c r="E53" s="86" t="s">
        <v>511</v>
      </c>
      <c r="F53" s="86" t="s">
        <v>511</v>
      </c>
      <c r="G53" s="86" t="s">
        <v>511</v>
      </c>
      <c r="H53" s="95" t="s">
        <v>511</v>
      </c>
    </row>
    <row r="54" spans="1:8" s="83" customFormat="1" x14ac:dyDescent="0.2">
      <c r="A54" s="110" t="s">
        <v>67</v>
      </c>
      <c r="B54" s="94">
        <v>0</v>
      </c>
      <c r="C54" s="86">
        <v>0</v>
      </c>
      <c r="D54" s="86">
        <v>0</v>
      </c>
      <c r="E54" s="86">
        <v>0</v>
      </c>
      <c r="F54" s="86">
        <v>0</v>
      </c>
      <c r="G54" s="86">
        <v>0</v>
      </c>
      <c r="H54" s="95">
        <v>0</v>
      </c>
    </row>
    <row r="55" spans="1:8" x14ac:dyDescent="0.2">
      <c r="A55" s="114"/>
      <c r="B55" s="94" t="s">
        <v>511</v>
      </c>
      <c r="C55" s="86" t="s">
        <v>511</v>
      </c>
      <c r="D55" s="86" t="s">
        <v>511</v>
      </c>
      <c r="E55" s="86" t="s">
        <v>511</v>
      </c>
      <c r="F55" s="86" t="s">
        <v>511</v>
      </c>
      <c r="G55" s="86" t="s">
        <v>511</v>
      </c>
      <c r="H55" s="95" t="s">
        <v>511</v>
      </c>
    </row>
    <row r="56" spans="1:8" s="83" customFormat="1" x14ac:dyDescent="0.2">
      <c r="A56" s="110" t="s">
        <v>68</v>
      </c>
      <c r="B56" s="94">
        <v>0</v>
      </c>
      <c r="C56" s="86">
        <v>0</v>
      </c>
      <c r="D56" s="86">
        <v>0</v>
      </c>
      <c r="E56" s="86">
        <v>0</v>
      </c>
      <c r="F56" s="86">
        <v>0</v>
      </c>
      <c r="G56" s="86">
        <v>0</v>
      </c>
      <c r="H56" s="95">
        <v>0</v>
      </c>
    </row>
    <row r="57" spans="1:8" x14ac:dyDescent="0.2">
      <c r="A57" s="114" t="s">
        <v>69</v>
      </c>
      <c r="B57" s="96">
        <v>0</v>
      </c>
      <c r="C57" s="85">
        <v>0</v>
      </c>
      <c r="D57" s="85">
        <v>0</v>
      </c>
      <c r="E57" s="85">
        <v>0</v>
      </c>
      <c r="F57" s="85">
        <v>0</v>
      </c>
      <c r="G57" s="85">
        <v>0</v>
      </c>
      <c r="H57" s="97">
        <v>0</v>
      </c>
    </row>
    <row r="58" spans="1:8" x14ac:dyDescent="0.2">
      <c r="A58" s="114" t="s">
        <v>70</v>
      </c>
      <c r="B58" s="96">
        <v>0</v>
      </c>
      <c r="C58" s="85">
        <v>0</v>
      </c>
      <c r="D58" s="85">
        <v>0</v>
      </c>
      <c r="E58" s="85">
        <v>0</v>
      </c>
      <c r="F58" s="85">
        <v>0</v>
      </c>
      <c r="G58" s="85">
        <v>0</v>
      </c>
      <c r="H58" s="97">
        <v>0</v>
      </c>
    </row>
    <row r="59" spans="1:8" x14ac:dyDescent="0.2">
      <c r="A59" s="114" t="s">
        <v>71</v>
      </c>
      <c r="B59" s="96">
        <v>0</v>
      </c>
      <c r="C59" s="85">
        <v>0</v>
      </c>
      <c r="D59" s="85">
        <v>0</v>
      </c>
      <c r="E59" s="85">
        <v>0</v>
      </c>
      <c r="F59" s="85">
        <v>0</v>
      </c>
      <c r="G59" s="85">
        <v>0</v>
      </c>
      <c r="H59" s="97">
        <v>0</v>
      </c>
    </row>
    <row r="60" spans="1:8" x14ac:dyDescent="0.2">
      <c r="A60" s="116"/>
      <c r="B60" s="94" t="s">
        <v>511</v>
      </c>
      <c r="C60" s="86" t="s">
        <v>511</v>
      </c>
      <c r="D60" s="86" t="s">
        <v>511</v>
      </c>
      <c r="E60" s="86" t="s">
        <v>511</v>
      </c>
      <c r="F60" s="86" t="s">
        <v>511</v>
      </c>
      <c r="G60" s="86" t="s">
        <v>511</v>
      </c>
      <c r="H60" s="95" t="s">
        <v>511</v>
      </c>
    </row>
    <row r="61" spans="1:8" s="83" customFormat="1" x14ac:dyDescent="0.2">
      <c r="A61" s="110" t="s">
        <v>72</v>
      </c>
      <c r="B61" s="94">
        <v>9.3248359316247615</v>
      </c>
      <c r="C61" s="86">
        <v>9.2090111807955566</v>
      </c>
      <c r="D61" s="86">
        <v>8.7217082911841768</v>
      </c>
      <c r="E61" s="86">
        <v>8.8637817165138628</v>
      </c>
      <c r="F61" s="86">
        <v>6.95279886595935</v>
      </c>
      <c r="G61" s="86">
        <v>2.4338800020202807</v>
      </c>
      <c r="H61" s="95">
        <v>2.9068786785988157</v>
      </c>
    </row>
    <row r="62" spans="1:8" x14ac:dyDescent="0.2">
      <c r="A62" s="117" t="s">
        <v>73</v>
      </c>
      <c r="B62" s="96">
        <v>0</v>
      </c>
      <c r="C62" s="85">
        <v>0</v>
      </c>
      <c r="D62" s="85">
        <v>0</v>
      </c>
      <c r="E62" s="85">
        <v>0</v>
      </c>
      <c r="F62" s="85">
        <v>0</v>
      </c>
      <c r="G62" s="85">
        <v>0</v>
      </c>
      <c r="H62" s="97">
        <v>0</v>
      </c>
    </row>
    <row r="63" spans="1:8" x14ac:dyDescent="0.2">
      <c r="A63" s="117" t="s">
        <v>74</v>
      </c>
      <c r="B63" s="96">
        <v>0</v>
      </c>
      <c r="C63" s="85">
        <v>0</v>
      </c>
      <c r="D63" s="85">
        <v>0</v>
      </c>
      <c r="E63" s="85">
        <v>0</v>
      </c>
      <c r="F63" s="85">
        <v>0</v>
      </c>
      <c r="G63" s="85">
        <v>0</v>
      </c>
      <c r="H63" s="97">
        <v>0</v>
      </c>
    </row>
    <row r="64" spans="1:8" x14ac:dyDescent="0.2">
      <c r="A64" s="117" t="s">
        <v>75</v>
      </c>
      <c r="B64" s="96">
        <v>143.5285655752435</v>
      </c>
      <c r="C64" s="85">
        <v>144.95186598519942</v>
      </c>
      <c r="D64" s="85">
        <v>145.46488303386374</v>
      </c>
      <c r="E64" s="85">
        <v>154.44694989745273</v>
      </c>
      <c r="F64" s="85">
        <v>121.6039397594358</v>
      </c>
      <c r="G64" s="85">
        <v>39.531418389771865</v>
      </c>
      <c r="H64" s="97">
        <v>50.332417186736471</v>
      </c>
    </row>
    <row r="65" spans="1:11" x14ac:dyDescent="0.2">
      <c r="A65" s="117" t="s">
        <v>76</v>
      </c>
      <c r="B65" s="96">
        <v>3.5697847631786952</v>
      </c>
      <c r="C65" s="85">
        <v>0</v>
      </c>
      <c r="D65" s="85">
        <v>0</v>
      </c>
      <c r="E65" s="85">
        <v>0</v>
      </c>
      <c r="F65" s="85">
        <v>0</v>
      </c>
      <c r="G65" s="85">
        <v>1.2303075988458974</v>
      </c>
      <c r="H65" s="97">
        <v>0</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8" orientation="landscape" r:id="rId1"/>
  <headerFooter>
    <oddHeader>&amp;CDH Headline HCHS Paybill Metrics (Experimental)</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customHeight="1" x14ac:dyDescent="0.25">
      <c r="A2" s="91" t="s">
        <v>189</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46.5" thickTop="1" thickBot="1" x14ac:dyDescent="0.3">
      <c r="A17" s="119" t="s">
        <v>223</v>
      </c>
      <c r="B17" s="120" t="s">
        <v>2</v>
      </c>
      <c r="C17" s="121" t="s">
        <v>3</v>
      </c>
      <c r="D17" s="121" t="s">
        <v>4</v>
      </c>
      <c r="E17" s="121" t="s">
        <v>5</v>
      </c>
      <c r="F17" s="121" t="s">
        <v>6</v>
      </c>
      <c r="G17" s="379" t="s">
        <v>7</v>
      </c>
      <c r="H17" s="380" t="s">
        <v>501</v>
      </c>
      <c r="I17" s="84"/>
      <c r="J17" s="84"/>
      <c r="K17" s="84"/>
    </row>
    <row r="18" spans="1:11" ht="12" thickTop="1" x14ac:dyDescent="0.2">
      <c r="A18" s="107" t="s">
        <v>105</v>
      </c>
      <c r="B18" s="134">
        <v>681.67058723900516</v>
      </c>
      <c r="C18" s="135">
        <v>700.58160037948221</v>
      </c>
      <c r="D18" s="135">
        <v>728.03333604947011</v>
      </c>
      <c r="E18" s="135">
        <v>733.748176399964</v>
      </c>
      <c r="F18" s="135">
        <v>733.64345881088991</v>
      </c>
      <c r="G18" s="135">
        <v>736.13453426393335</v>
      </c>
      <c r="H18" s="136">
        <v>736.26707365467837</v>
      </c>
    </row>
    <row r="19" spans="1:11" x14ac:dyDescent="0.2">
      <c r="A19" s="107"/>
      <c r="B19" s="94" t="s">
        <v>511</v>
      </c>
      <c r="C19" s="86" t="s">
        <v>511</v>
      </c>
      <c r="D19" s="86" t="s">
        <v>511</v>
      </c>
      <c r="E19" s="86" t="s">
        <v>511</v>
      </c>
      <c r="F19" s="86" t="s">
        <v>511</v>
      </c>
      <c r="G19" s="86" t="s">
        <v>511</v>
      </c>
      <c r="H19" s="95" t="s">
        <v>511</v>
      </c>
    </row>
    <row r="20" spans="1:11" s="83" customFormat="1" x14ac:dyDescent="0.2">
      <c r="A20" s="108" t="s">
        <v>41</v>
      </c>
      <c r="B20" s="94">
        <v>778.81094818465783</v>
      </c>
      <c r="C20" s="86">
        <v>800.47250317381474</v>
      </c>
      <c r="D20" s="86">
        <v>829.15027530308885</v>
      </c>
      <c r="E20" s="86">
        <v>837.19668034556855</v>
      </c>
      <c r="F20" s="86">
        <v>834.79981668802282</v>
      </c>
      <c r="G20" s="86">
        <v>837.12978928949985</v>
      </c>
      <c r="H20" s="95">
        <v>831.01302647589876</v>
      </c>
    </row>
    <row r="21" spans="1:11" x14ac:dyDescent="0.2">
      <c r="A21" s="108"/>
      <c r="B21" s="94" t="s">
        <v>511</v>
      </c>
      <c r="C21" s="86" t="s">
        <v>511</v>
      </c>
      <c r="D21" s="86" t="s">
        <v>511</v>
      </c>
      <c r="E21" s="86" t="s">
        <v>511</v>
      </c>
      <c r="F21" s="86" t="s">
        <v>511</v>
      </c>
      <c r="G21" s="86" t="s">
        <v>511</v>
      </c>
      <c r="H21" s="95" t="s">
        <v>511</v>
      </c>
    </row>
    <row r="22" spans="1:11" s="87" customFormat="1" x14ac:dyDescent="0.2">
      <c r="A22" s="108" t="s">
        <v>42</v>
      </c>
      <c r="B22" s="94">
        <v>465.69584704373739</v>
      </c>
      <c r="C22" s="86">
        <v>468.33711811054468</v>
      </c>
      <c r="D22" s="86">
        <v>471.22452078082938</v>
      </c>
      <c r="E22" s="86">
        <v>469.38356641257673</v>
      </c>
      <c r="F22" s="86">
        <v>469.93993422079257</v>
      </c>
      <c r="G22" s="86">
        <v>464.37569930593799</v>
      </c>
      <c r="H22" s="95">
        <v>465.26465526272136</v>
      </c>
    </row>
    <row r="23" spans="1:11" s="88" customFormat="1" x14ac:dyDescent="0.2">
      <c r="A23" s="109"/>
      <c r="B23" s="94" t="s">
        <v>511</v>
      </c>
      <c r="C23" s="86" t="s">
        <v>511</v>
      </c>
      <c r="D23" s="86" t="s">
        <v>511</v>
      </c>
      <c r="E23" s="86" t="s">
        <v>511</v>
      </c>
      <c r="F23" s="86" t="s">
        <v>511</v>
      </c>
      <c r="G23" s="86" t="s">
        <v>511</v>
      </c>
      <c r="H23" s="95" t="s">
        <v>511</v>
      </c>
    </row>
    <row r="24" spans="1:11" s="87" customFormat="1" x14ac:dyDescent="0.2">
      <c r="A24" s="110" t="s">
        <v>43</v>
      </c>
      <c r="B24" s="94">
        <v>464.8149541993759</v>
      </c>
      <c r="C24" s="86">
        <v>466.65071644318925</v>
      </c>
      <c r="D24" s="86">
        <v>469.08925085098684</v>
      </c>
      <c r="E24" s="86">
        <v>467.4675932506135</v>
      </c>
      <c r="F24" s="86">
        <v>469.36709950110418</v>
      </c>
      <c r="G24" s="86">
        <v>464.61448345242775</v>
      </c>
      <c r="H24" s="95">
        <v>465.87666149499768</v>
      </c>
    </row>
    <row r="25" spans="1:11" s="88" customFormat="1" x14ac:dyDescent="0.2">
      <c r="A25" s="111" t="s">
        <v>44</v>
      </c>
      <c r="B25" s="96">
        <v>448.3764683408894</v>
      </c>
      <c r="C25" s="85">
        <v>444.55466345000553</v>
      </c>
      <c r="D25" s="85">
        <v>443.88210854867458</v>
      </c>
      <c r="E25" s="85">
        <v>439.63510265320269</v>
      </c>
      <c r="F25" s="85">
        <v>439.03584712519734</v>
      </c>
      <c r="G25" s="85">
        <v>441.21459556905398</v>
      </c>
      <c r="H25" s="97">
        <v>446.87418648078238</v>
      </c>
    </row>
    <row r="26" spans="1:11" s="88" customFormat="1" x14ac:dyDescent="0.2">
      <c r="A26" s="111" t="s">
        <v>45</v>
      </c>
      <c r="B26" s="96">
        <v>561.56313757940075</v>
      </c>
      <c r="C26" s="85">
        <v>558.80349627088651</v>
      </c>
      <c r="D26" s="85">
        <v>565.01932725114398</v>
      </c>
      <c r="E26" s="85">
        <v>564.97877258481356</v>
      </c>
      <c r="F26" s="85">
        <v>566.40946858124857</v>
      </c>
      <c r="G26" s="85">
        <v>556.59706574627955</v>
      </c>
      <c r="H26" s="97">
        <v>552.06906228570051</v>
      </c>
    </row>
    <row r="27" spans="1:11" s="88" customFormat="1" x14ac:dyDescent="0.2">
      <c r="A27" s="111" t="s">
        <v>46</v>
      </c>
      <c r="B27" s="96">
        <v>368.36694012708449</v>
      </c>
      <c r="C27" s="85">
        <v>381.56272658874207</v>
      </c>
      <c r="D27" s="85">
        <v>379.50246466869777</v>
      </c>
      <c r="E27" s="85">
        <v>376.57340823941888</v>
      </c>
      <c r="F27" s="85">
        <v>387.8179976115735</v>
      </c>
      <c r="G27" s="85">
        <v>373.29130825137071</v>
      </c>
      <c r="H27" s="97">
        <v>375.15899186122431</v>
      </c>
    </row>
    <row r="28" spans="1:11" s="88" customFormat="1" x14ac:dyDescent="0.2">
      <c r="A28" s="111" t="s">
        <v>47</v>
      </c>
      <c r="B28" s="96">
        <v>194.45111999999997</v>
      </c>
      <c r="C28" s="85">
        <v>163.60095600907951</v>
      </c>
      <c r="D28" s="85">
        <v>148.13510288465375</v>
      </c>
      <c r="E28" s="85">
        <v>146.11322792996407</v>
      </c>
      <c r="F28" s="85">
        <v>155.52273861629581</v>
      </c>
      <c r="G28" s="85">
        <v>165.41867634131663</v>
      </c>
      <c r="H28" s="97">
        <v>140.24681445657319</v>
      </c>
    </row>
    <row r="29" spans="1:11" s="88" customFormat="1" x14ac:dyDescent="0.2">
      <c r="A29" s="111" t="s">
        <v>48</v>
      </c>
      <c r="B29" s="96">
        <v>342.74943788859287</v>
      </c>
      <c r="C29" s="85">
        <v>350.7543110411865</v>
      </c>
      <c r="D29" s="85">
        <v>348.16446175137168</v>
      </c>
      <c r="E29" s="85">
        <v>346.35482860358462</v>
      </c>
      <c r="F29" s="85">
        <v>346.21438520182932</v>
      </c>
      <c r="G29" s="85">
        <v>339.6247687879179</v>
      </c>
      <c r="H29" s="97">
        <v>342.64280083207484</v>
      </c>
    </row>
    <row r="30" spans="1:11" s="88" customFormat="1" x14ac:dyDescent="0.2">
      <c r="A30" s="111"/>
      <c r="B30" s="94" t="s">
        <v>511</v>
      </c>
      <c r="C30" s="86" t="s">
        <v>511</v>
      </c>
      <c r="D30" s="86" t="s">
        <v>511</v>
      </c>
      <c r="E30" s="86" t="s">
        <v>511</v>
      </c>
      <c r="F30" s="86" t="s">
        <v>511</v>
      </c>
      <c r="G30" s="86" t="s">
        <v>511</v>
      </c>
      <c r="H30" s="95" t="s">
        <v>511</v>
      </c>
    </row>
    <row r="31" spans="1:11" s="87" customFormat="1" x14ac:dyDescent="0.2">
      <c r="A31" s="110" t="s">
        <v>49</v>
      </c>
      <c r="B31" s="94">
        <v>497.31121489222744</v>
      </c>
      <c r="C31" s="86">
        <v>533.54363585951478</v>
      </c>
      <c r="D31" s="86">
        <v>562.199693677558</v>
      </c>
      <c r="E31" s="86">
        <v>559.96881037638423</v>
      </c>
      <c r="F31" s="86">
        <v>498.34063305433386</v>
      </c>
      <c r="G31" s="86">
        <v>452.50789136783135</v>
      </c>
      <c r="H31" s="95">
        <v>434.98908653975718</v>
      </c>
    </row>
    <row r="32" spans="1:11" x14ac:dyDescent="0.2">
      <c r="A32" s="111" t="s">
        <v>50</v>
      </c>
      <c r="B32" s="96">
        <v>558.73283798882687</v>
      </c>
      <c r="C32" s="85">
        <v>584.38898633799693</v>
      </c>
      <c r="D32" s="85">
        <v>584.21452455367819</v>
      </c>
      <c r="E32" s="85">
        <v>576.54253236270063</v>
      </c>
      <c r="F32" s="85">
        <v>530.80111226447332</v>
      </c>
      <c r="G32" s="85">
        <v>504.86481168492702</v>
      </c>
      <c r="H32" s="97">
        <v>494.29920763691445</v>
      </c>
    </row>
    <row r="33" spans="1:8" x14ac:dyDescent="0.2">
      <c r="A33" s="111" t="s">
        <v>51</v>
      </c>
      <c r="B33" s="96">
        <v>558.01606299212597</v>
      </c>
      <c r="C33" s="85">
        <v>509.53051277948657</v>
      </c>
      <c r="D33" s="85">
        <v>605.91959802548888</v>
      </c>
      <c r="E33" s="85">
        <v>635.15458406477501</v>
      </c>
      <c r="F33" s="85">
        <v>499.24343675996005</v>
      </c>
      <c r="G33" s="85">
        <v>345.44410935334122</v>
      </c>
      <c r="H33" s="97">
        <v>260.31893265757668</v>
      </c>
    </row>
    <row r="34" spans="1:8" x14ac:dyDescent="0.2">
      <c r="A34" s="111" t="s">
        <v>52</v>
      </c>
      <c r="B34" s="96">
        <v>245.39755868544603</v>
      </c>
      <c r="C34" s="85">
        <v>325.65164677612154</v>
      </c>
      <c r="D34" s="85">
        <v>408.62441741005784</v>
      </c>
      <c r="E34" s="85">
        <v>271.01660331179056</v>
      </c>
      <c r="F34" s="85">
        <v>168.6672728562277</v>
      </c>
      <c r="G34" s="85">
        <v>150.68195402923436</v>
      </c>
      <c r="H34" s="97">
        <v>110.22420928893493</v>
      </c>
    </row>
    <row r="35" spans="1:8" x14ac:dyDescent="0.2">
      <c r="A35" s="111" t="s">
        <v>53</v>
      </c>
      <c r="B35" s="96">
        <v>186.79148936170216</v>
      </c>
      <c r="C35" s="85">
        <v>158.19396437521112</v>
      </c>
      <c r="D35" s="85">
        <v>164.09679796150189</v>
      </c>
      <c r="E35" s="85">
        <v>143.69863255914137</v>
      </c>
      <c r="F35" s="85">
        <v>108.53427630214026</v>
      </c>
      <c r="G35" s="85">
        <v>124.18824840768148</v>
      </c>
      <c r="H35" s="97">
        <v>158.41688351446507</v>
      </c>
    </row>
    <row r="36" spans="1:8" x14ac:dyDescent="0.2">
      <c r="A36" s="111" t="s">
        <v>54</v>
      </c>
      <c r="B36" s="96">
        <v>382.33781132075472</v>
      </c>
      <c r="C36" s="85">
        <v>436.80592410519796</v>
      </c>
      <c r="D36" s="85">
        <v>495.73289235938432</v>
      </c>
      <c r="E36" s="85">
        <v>527.14987248114505</v>
      </c>
      <c r="F36" s="85">
        <v>380.42237663042323</v>
      </c>
      <c r="G36" s="85">
        <v>254.95564256065936</v>
      </c>
      <c r="H36" s="97">
        <v>223.70173837105148</v>
      </c>
    </row>
    <row r="37" spans="1:8" x14ac:dyDescent="0.2">
      <c r="A37" s="112"/>
      <c r="B37" s="94" t="s">
        <v>511</v>
      </c>
      <c r="C37" s="86" t="s">
        <v>511</v>
      </c>
      <c r="D37" s="86" t="s">
        <v>511</v>
      </c>
      <c r="E37" s="86" t="s">
        <v>511</v>
      </c>
      <c r="F37" s="86" t="s">
        <v>511</v>
      </c>
      <c r="G37" s="86" t="s">
        <v>511</v>
      </c>
      <c r="H37" s="95" t="s">
        <v>511</v>
      </c>
    </row>
    <row r="38" spans="1:8" x14ac:dyDescent="0.2">
      <c r="A38" s="109"/>
      <c r="B38" s="94" t="s">
        <v>511</v>
      </c>
      <c r="C38" s="86" t="s">
        <v>511</v>
      </c>
      <c r="D38" s="86" t="s">
        <v>511</v>
      </c>
      <c r="E38" s="86" t="s">
        <v>511</v>
      </c>
      <c r="F38" s="86" t="s">
        <v>511</v>
      </c>
      <c r="G38" s="86" t="s">
        <v>511</v>
      </c>
      <c r="H38" s="95" t="s">
        <v>511</v>
      </c>
    </row>
    <row r="39" spans="1:8" s="83" customFormat="1" x14ac:dyDescent="0.2">
      <c r="A39" s="113" t="s">
        <v>55</v>
      </c>
      <c r="B39" s="94">
        <v>704.06731803129765</v>
      </c>
      <c r="C39" s="86">
        <v>724.35713352825678</v>
      </c>
      <c r="D39" s="86">
        <v>754.66779535138983</v>
      </c>
      <c r="E39" s="86">
        <v>762.15186108305079</v>
      </c>
      <c r="F39" s="86">
        <v>762.64086061552018</v>
      </c>
      <c r="G39" s="86">
        <v>766.16882603472993</v>
      </c>
      <c r="H39" s="95">
        <v>766.20199167962573</v>
      </c>
    </row>
    <row r="40" spans="1:8" x14ac:dyDescent="0.2">
      <c r="A40" s="108"/>
      <c r="B40" s="94" t="s">
        <v>511</v>
      </c>
      <c r="C40" s="86" t="s">
        <v>511</v>
      </c>
      <c r="D40" s="86" t="s">
        <v>511</v>
      </c>
      <c r="E40" s="86" t="s">
        <v>511</v>
      </c>
      <c r="F40" s="86" t="s">
        <v>511</v>
      </c>
      <c r="G40" s="86" t="s">
        <v>511</v>
      </c>
      <c r="H40" s="95" t="s">
        <v>511</v>
      </c>
    </row>
    <row r="41" spans="1:8" s="83" customFormat="1" x14ac:dyDescent="0.2">
      <c r="A41" s="110" t="s">
        <v>56</v>
      </c>
      <c r="B41" s="94">
        <v>813.03962268842781</v>
      </c>
      <c r="C41" s="86">
        <v>839.32149904159894</v>
      </c>
      <c r="D41" s="86">
        <v>875.5017366423225</v>
      </c>
      <c r="E41" s="86">
        <v>891.46287714387734</v>
      </c>
      <c r="F41" s="86">
        <v>891.16388124168179</v>
      </c>
      <c r="G41" s="86">
        <v>892.84860984163117</v>
      </c>
      <c r="H41" s="95">
        <v>888.80677569067086</v>
      </c>
    </row>
    <row r="42" spans="1:8" x14ac:dyDescent="0.2">
      <c r="A42" s="114" t="s">
        <v>57</v>
      </c>
      <c r="B42" s="96">
        <v>934.36111563095028</v>
      </c>
      <c r="C42" s="85">
        <v>960.8648908690617</v>
      </c>
      <c r="D42" s="85">
        <v>1023.7554829397628</v>
      </c>
      <c r="E42" s="85">
        <v>1042.0871557564708</v>
      </c>
      <c r="F42" s="85">
        <v>1043.7265111758081</v>
      </c>
      <c r="G42" s="85">
        <v>1049.0452706671074</v>
      </c>
      <c r="H42" s="97">
        <v>1051.285747465902</v>
      </c>
    </row>
    <row r="43" spans="1:8" x14ac:dyDescent="0.2">
      <c r="A43" s="114" t="s">
        <v>58</v>
      </c>
      <c r="B43" s="96">
        <v>770.5111895640365</v>
      </c>
      <c r="C43" s="85">
        <v>770.32276232511174</v>
      </c>
      <c r="D43" s="85">
        <v>776.52421365131499</v>
      </c>
      <c r="E43" s="85">
        <v>788.94037775840445</v>
      </c>
      <c r="F43" s="85">
        <v>757.72384311007556</v>
      </c>
      <c r="G43" s="85">
        <v>745.4680037588754</v>
      </c>
      <c r="H43" s="97">
        <v>762.52068414586722</v>
      </c>
    </row>
    <row r="44" spans="1:8" x14ac:dyDescent="0.2">
      <c r="A44" s="114" t="s">
        <v>59</v>
      </c>
      <c r="B44" s="96">
        <v>584.01752365930599</v>
      </c>
      <c r="C44" s="85">
        <v>541.79767381047748</v>
      </c>
      <c r="D44" s="85">
        <v>550.3639915626585</v>
      </c>
      <c r="E44" s="85">
        <v>561.04814988530643</v>
      </c>
      <c r="F44" s="85">
        <v>557.32873356951757</v>
      </c>
      <c r="G44" s="85">
        <v>567.31089719591694</v>
      </c>
      <c r="H44" s="97">
        <v>614.30082150266662</v>
      </c>
    </row>
    <row r="45" spans="1:8" x14ac:dyDescent="0.2">
      <c r="A45" s="114"/>
      <c r="B45" s="94" t="s">
        <v>511</v>
      </c>
      <c r="C45" s="86" t="s">
        <v>511</v>
      </c>
      <c r="D45" s="86" t="s">
        <v>511</v>
      </c>
      <c r="E45" s="86" t="s">
        <v>511</v>
      </c>
      <c r="F45" s="86" t="s">
        <v>511</v>
      </c>
      <c r="G45" s="86" t="s">
        <v>511</v>
      </c>
      <c r="H45" s="95" t="s">
        <v>511</v>
      </c>
    </row>
    <row r="46" spans="1:8" s="83" customFormat="1" x14ac:dyDescent="0.2">
      <c r="A46" s="110" t="s">
        <v>60</v>
      </c>
      <c r="B46" s="94">
        <v>944.16910925503737</v>
      </c>
      <c r="C46" s="86">
        <v>969.9310908844061</v>
      </c>
      <c r="D46" s="86">
        <v>1001.6012979172156</v>
      </c>
      <c r="E46" s="86">
        <v>1000.6187002106238</v>
      </c>
      <c r="F46" s="86">
        <v>998.19203221475016</v>
      </c>
      <c r="G46" s="86">
        <v>1010.7110357620263</v>
      </c>
      <c r="H46" s="95">
        <v>999.52330771188508</v>
      </c>
    </row>
    <row r="47" spans="1:8" x14ac:dyDescent="0.2">
      <c r="A47" s="114" t="s">
        <v>61</v>
      </c>
      <c r="B47" s="96">
        <v>842.51246165945724</v>
      </c>
      <c r="C47" s="85">
        <v>865.94047716668842</v>
      </c>
      <c r="D47" s="85">
        <v>898.97807108161931</v>
      </c>
      <c r="E47" s="85">
        <v>896.58567371443917</v>
      </c>
      <c r="F47" s="85">
        <v>898.33719289749183</v>
      </c>
      <c r="G47" s="85">
        <v>906.72035205037514</v>
      </c>
      <c r="H47" s="97">
        <v>907.79983527866773</v>
      </c>
    </row>
    <row r="48" spans="1:8" x14ac:dyDescent="0.2">
      <c r="A48" s="115" t="s">
        <v>62</v>
      </c>
      <c r="B48" s="96">
        <v>1100.445829652997</v>
      </c>
      <c r="C48" s="85">
        <v>1135.2680868858206</v>
      </c>
      <c r="D48" s="85">
        <v>1085.6848718323606</v>
      </c>
      <c r="E48" s="85">
        <v>1048.3282599290296</v>
      </c>
      <c r="F48" s="85">
        <v>1041.4955711611378</v>
      </c>
      <c r="G48" s="85">
        <v>1021.9156770589196</v>
      </c>
      <c r="H48" s="97">
        <v>1028.6182762166384</v>
      </c>
    </row>
    <row r="49" spans="1:8" x14ac:dyDescent="0.2">
      <c r="A49" s="115" t="s">
        <v>63</v>
      </c>
      <c r="B49" s="96">
        <v>840.65100087540111</v>
      </c>
      <c r="C49" s="85">
        <v>863.59114528597149</v>
      </c>
      <c r="D49" s="85">
        <v>904.39413161411744</v>
      </c>
      <c r="E49" s="85">
        <v>912.85841400475306</v>
      </c>
      <c r="F49" s="85">
        <v>910.22915165843733</v>
      </c>
      <c r="G49" s="85">
        <v>922.67701545806904</v>
      </c>
      <c r="H49" s="97">
        <v>916.16529829245474</v>
      </c>
    </row>
    <row r="50" spans="1:8" x14ac:dyDescent="0.2">
      <c r="A50" s="115" t="s">
        <v>64</v>
      </c>
      <c r="B50" s="96">
        <v>1047.6230874861571</v>
      </c>
      <c r="C50" s="85">
        <v>1076.6854234534019</v>
      </c>
      <c r="D50" s="85">
        <v>1135.0057210648888</v>
      </c>
      <c r="E50" s="85">
        <v>1131.0658517375189</v>
      </c>
      <c r="F50" s="85">
        <v>1136.4959484364745</v>
      </c>
      <c r="G50" s="85">
        <v>1169.3215353538012</v>
      </c>
      <c r="H50" s="97">
        <v>1199.8027217391179</v>
      </c>
    </row>
    <row r="51" spans="1:8" x14ac:dyDescent="0.2">
      <c r="A51" s="114" t="s">
        <v>65</v>
      </c>
      <c r="B51" s="96">
        <v>1100.7602843061263</v>
      </c>
      <c r="C51" s="85">
        <v>1119.8942597938142</v>
      </c>
      <c r="D51" s="85">
        <v>1156.237033505887</v>
      </c>
      <c r="E51" s="85">
        <v>1171.2529484260183</v>
      </c>
      <c r="F51" s="85">
        <v>1165.2314986696249</v>
      </c>
      <c r="G51" s="85">
        <v>1196.5890741631765</v>
      </c>
      <c r="H51" s="97">
        <v>1154.28040909124</v>
      </c>
    </row>
    <row r="52" spans="1:8" x14ac:dyDescent="0.2">
      <c r="A52" s="114" t="s">
        <v>66</v>
      </c>
      <c r="B52" s="96">
        <v>989.7680870007016</v>
      </c>
      <c r="C52" s="85">
        <v>1024.8271099468448</v>
      </c>
      <c r="D52" s="85">
        <v>1050.3565929942563</v>
      </c>
      <c r="E52" s="85">
        <v>1040.1958824348005</v>
      </c>
      <c r="F52" s="85">
        <v>1034.8663611324212</v>
      </c>
      <c r="G52" s="85">
        <v>1050.1748932156688</v>
      </c>
      <c r="H52" s="97">
        <v>1048.209956194441</v>
      </c>
    </row>
    <row r="53" spans="1:8" x14ac:dyDescent="0.2">
      <c r="A53" s="116"/>
      <c r="B53" s="94" t="s">
        <v>511</v>
      </c>
      <c r="C53" s="86" t="s">
        <v>511</v>
      </c>
      <c r="D53" s="86" t="s">
        <v>511</v>
      </c>
      <c r="E53" s="86" t="s">
        <v>511</v>
      </c>
      <c r="F53" s="86" t="s">
        <v>511</v>
      </c>
      <c r="G53" s="86" t="s">
        <v>511</v>
      </c>
      <c r="H53" s="95" t="s">
        <v>511</v>
      </c>
    </row>
    <row r="54" spans="1:8" s="83" customFormat="1" x14ac:dyDescent="0.2">
      <c r="A54" s="110" t="s">
        <v>67</v>
      </c>
      <c r="B54" s="94">
        <v>716.07887407407418</v>
      </c>
      <c r="C54" s="86">
        <v>719.04172384046751</v>
      </c>
      <c r="D54" s="86">
        <v>744.72009624319685</v>
      </c>
      <c r="E54" s="86">
        <v>771.37049142225328</v>
      </c>
      <c r="F54" s="86">
        <v>746.84111992274541</v>
      </c>
      <c r="G54" s="86">
        <v>738.16489922907988</v>
      </c>
      <c r="H54" s="95">
        <v>704.33675748875703</v>
      </c>
    </row>
    <row r="55" spans="1:8" x14ac:dyDescent="0.2">
      <c r="A55" s="114"/>
      <c r="B55" s="94" t="s">
        <v>511</v>
      </c>
      <c r="C55" s="86" t="s">
        <v>511</v>
      </c>
      <c r="D55" s="86" t="s">
        <v>511</v>
      </c>
      <c r="E55" s="86" t="s">
        <v>511</v>
      </c>
      <c r="F55" s="86" t="s">
        <v>511</v>
      </c>
      <c r="G55" s="86" t="s">
        <v>511</v>
      </c>
      <c r="H55" s="95" t="s">
        <v>511</v>
      </c>
    </row>
    <row r="56" spans="1:8" s="83" customFormat="1" x14ac:dyDescent="0.2">
      <c r="A56" s="110" t="s">
        <v>68</v>
      </c>
      <c r="B56" s="94">
        <v>532.98677168372694</v>
      </c>
      <c r="C56" s="86">
        <v>547.12104683654559</v>
      </c>
      <c r="D56" s="86">
        <v>571.79399293574443</v>
      </c>
      <c r="E56" s="86">
        <v>577.60824628878925</v>
      </c>
      <c r="F56" s="86">
        <v>575.14329231240265</v>
      </c>
      <c r="G56" s="86">
        <v>574.80279162131524</v>
      </c>
      <c r="H56" s="95">
        <v>583.22600354657527</v>
      </c>
    </row>
    <row r="57" spans="1:8" x14ac:dyDescent="0.2">
      <c r="A57" s="114" t="s">
        <v>69</v>
      </c>
      <c r="B57" s="96">
        <v>533.36419006323672</v>
      </c>
      <c r="C57" s="85">
        <v>546.18995586181973</v>
      </c>
      <c r="D57" s="85">
        <v>572.65872504173069</v>
      </c>
      <c r="E57" s="85">
        <v>579.94337470713424</v>
      </c>
      <c r="F57" s="85">
        <v>578.11716556953877</v>
      </c>
      <c r="G57" s="85">
        <v>577.30433819573875</v>
      </c>
      <c r="H57" s="97">
        <v>588.55375192870679</v>
      </c>
    </row>
    <row r="58" spans="1:8" x14ac:dyDescent="0.2">
      <c r="A58" s="114" t="s">
        <v>70</v>
      </c>
      <c r="B58" s="96">
        <v>587.16297784720246</v>
      </c>
      <c r="C58" s="85">
        <v>611.09182937752382</v>
      </c>
      <c r="D58" s="85">
        <v>628.78519924803243</v>
      </c>
      <c r="E58" s="85">
        <v>625.6769780101763</v>
      </c>
      <c r="F58" s="85">
        <v>620.96630186104858</v>
      </c>
      <c r="G58" s="85">
        <v>614.89360400419866</v>
      </c>
      <c r="H58" s="97">
        <v>614.98330380860648</v>
      </c>
    </row>
    <row r="59" spans="1:8" x14ac:dyDescent="0.2">
      <c r="A59" s="114" t="s">
        <v>71</v>
      </c>
      <c r="B59" s="96">
        <v>311.09108396409084</v>
      </c>
      <c r="C59" s="85">
        <v>313.7925695647603</v>
      </c>
      <c r="D59" s="85">
        <v>333.48653564146713</v>
      </c>
      <c r="E59" s="85">
        <v>343.67767024699697</v>
      </c>
      <c r="F59" s="85">
        <v>332.33223228122057</v>
      </c>
      <c r="G59" s="85">
        <v>367.63296871155552</v>
      </c>
      <c r="H59" s="97">
        <v>364.86196353543875</v>
      </c>
    </row>
    <row r="60" spans="1:8" x14ac:dyDescent="0.2">
      <c r="A60" s="116"/>
      <c r="B60" s="94" t="s">
        <v>511</v>
      </c>
      <c r="C60" s="86" t="s">
        <v>511</v>
      </c>
      <c r="D60" s="86" t="s">
        <v>511</v>
      </c>
      <c r="E60" s="86" t="s">
        <v>511</v>
      </c>
      <c r="F60" s="86" t="s">
        <v>511</v>
      </c>
      <c r="G60" s="86" t="s">
        <v>511</v>
      </c>
      <c r="H60" s="95" t="s">
        <v>511</v>
      </c>
    </row>
    <row r="61" spans="1:8" s="83" customFormat="1" x14ac:dyDescent="0.2">
      <c r="A61" s="110" t="s">
        <v>72</v>
      </c>
      <c r="B61" s="94">
        <v>625.6250193741605</v>
      </c>
      <c r="C61" s="86">
        <v>650.36269938993382</v>
      </c>
      <c r="D61" s="86">
        <v>677.48502522057447</v>
      </c>
      <c r="E61" s="86">
        <v>668.69909853760669</v>
      </c>
      <c r="F61" s="86">
        <v>675.90399588821799</v>
      </c>
      <c r="G61" s="86">
        <v>684.27545232572663</v>
      </c>
      <c r="H61" s="95">
        <v>695.22072866736096</v>
      </c>
    </row>
    <row r="62" spans="1:8" x14ac:dyDescent="0.2">
      <c r="A62" s="117" t="s">
        <v>73</v>
      </c>
      <c r="B62" s="96">
        <v>651.73647712489151</v>
      </c>
      <c r="C62" s="85">
        <v>667.51925303425367</v>
      </c>
      <c r="D62" s="85">
        <v>706.56349017270782</v>
      </c>
      <c r="E62" s="85">
        <v>714.14295028000765</v>
      </c>
      <c r="F62" s="85">
        <v>738.26951101061218</v>
      </c>
      <c r="G62" s="85">
        <v>745.15679253437634</v>
      </c>
      <c r="H62" s="97">
        <v>767.05274303273586</v>
      </c>
    </row>
    <row r="63" spans="1:8" x14ac:dyDescent="0.2">
      <c r="A63" s="117" t="s">
        <v>74</v>
      </c>
      <c r="B63" s="96">
        <v>399.19501430098524</v>
      </c>
      <c r="C63" s="85">
        <v>404.96353470177894</v>
      </c>
      <c r="D63" s="85">
        <v>416.83320991498294</v>
      </c>
      <c r="E63" s="85">
        <v>397.01370107598649</v>
      </c>
      <c r="F63" s="85">
        <v>381.70649264621369</v>
      </c>
      <c r="G63" s="85">
        <v>387.05132637600155</v>
      </c>
      <c r="H63" s="97">
        <v>388.02228960470359</v>
      </c>
    </row>
    <row r="64" spans="1:8" x14ac:dyDescent="0.2">
      <c r="A64" s="117" t="s">
        <v>75</v>
      </c>
      <c r="B64" s="96">
        <v>738.04589871688893</v>
      </c>
      <c r="C64" s="85">
        <v>792.55174011343104</v>
      </c>
      <c r="D64" s="85">
        <v>781.56111313674842</v>
      </c>
      <c r="E64" s="85">
        <v>712.9672565687149</v>
      </c>
      <c r="F64" s="85">
        <v>699.8773557294611</v>
      </c>
      <c r="G64" s="85">
        <v>627.16880021331986</v>
      </c>
      <c r="H64" s="97">
        <v>582.17696948531875</v>
      </c>
    </row>
    <row r="65" spans="1:11" x14ac:dyDescent="0.2">
      <c r="A65" s="117" t="s">
        <v>76</v>
      </c>
      <c r="B65" s="96">
        <v>966.74119353073502</v>
      </c>
      <c r="C65" s="85">
        <v>1019.0234176422532</v>
      </c>
      <c r="D65" s="85">
        <v>1063.1407342921443</v>
      </c>
      <c r="E65" s="85">
        <v>1076.1401188116429</v>
      </c>
      <c r="F65" s="85">
        <v>1084.6068974728407</v>
      </c>
      <c r="G65" s="85">
        <v>1157.2472682804973</v>
      </c>
      <c r="H65" s="97">
        <v>1140.2043004015354</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4" orientation="landscape" r:id="rId1"/>
  <headerFooter>
    <oddHeader>&amp;CDH Headline HCHS Paybill Metrics (Experimental)</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33" sqref="E33"/>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5.75" x14ac:dyDescent="0.25">
      <c r="A2" s="91" t="s">
        <v>190</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224</v>
      </c>
      <c r="B17" s="120" t="s">
        <v>2</v>
      </c>
      <c r="C17" s="121" t="s">
        <v>3</v>
      </c>
      <c r="D17" s="121" t="s">
        <v>4</v>
      </c>
      <c r="E17" s="121" t="s">
        <v>5</v>
      </c>
      <c r="F17" s="121" t="s">
        <v>6</v>
      </c>
      <c r="G17" s="379" t="s">
        <v>7</v>
      </c>
      <c r="H17" s="380" t="s">
        <v>501</v>
      </c>
      <c r="I17" s="84"/>
      <c r="J17" s="84"/>
      <c r="K17" s="84"/>
    </row>
    <row r="18" spans="1:11" ht="12" thickTop="1" x14ac:dyDescent="0.2">
      <c r="A18" s="107" t="s">
        <v>105</v>
      </c>
      <c r="B18" s="134">
        <v>393.47142946492448</v>
      </c>
      <c r="C18" s="135">
        <v>360.36938819600067</v>
      </c>
      <c r="D18" s="135">
        <v>331.53672530568269</v>
      </c>
      <c r="E18" s="135">
        <v>320.16056059085992</v>
      </c>
      <c r="F18" s="135">
        <v>337.1645886524683</v>
      </c>
      <c r="G18" s="135">
        <v>331.02902243090836</v>
      </c>
      <c r="H18" s="136">
        <v>362.90246041300111</v>
      </c>
    </row>
    <row r="19" spans="1:11" x14ac:dyDescent="0.2">
      <c r="A19" s="107"/>
      <c r="B19" s="94" t="s">
        <v>511</v>
      </c>
      <c r="C19" s="86" t="s">
        <v>511</v>
      </c>
      <c r="D19" s="86" t="s">
        <v>511</v>
      </c>
      <c r="E19" s="86" t="s">
        <v>511</v>
      </c>
      <c r="F19" s="86" t="s">
        <v>511</v>
      </c>
      <c r="G19" s="86" t="s">
        <v>511</v>
      </c>
      <c r="H19" s="95" t="s">
        <v>511</v>
      </c>
    </row>
    <row r="20" spans="1:11" s="83" customFormat="1" x14ac:dyDescent="0.2">
      <c r="A20" s="108" t="s">
        <v>41</v>
      </c>
      <c r="B20" s="94">
        <v>605.94790281181838</v>
      </c>
      <c r="C20" s="86">
        <v>596.87410936204242</v>
      </c>
      <c r="D20" s="86">
        <v>521.69862437454765</v>
      </c>
      <c r="E20" s="86">
        <v>493.45735166627685</v>
      </c>
      <c r="F20" s="86">
        <v>521.15361313167932</v>
      </c>
      <c r="G20" s="86">
        <v>529.09673866911214</v>
      </c>
      <c r="H20" s="95">
        <v>594.41852184644006</v>
      </c>
    </row>
    <row r="21" spans="1:11" x14ac:dyDescent="0.2">
      <c r="A21" s="108"/>
      <c r="B21" s="94" t="s">
        <v>511</v>
      </c>
      <c r="C21" s="86" t="s">
        <v>511</v>
      </c>
      <c r="D21" s="86" t="s">
        <v>511</v>
      </c>
      <c r="E21" s="86" t="s">
        <v>511</v>
      </c>
      <c r="F21" s="86" t="s">
        <v>511</v>
      </c>
      <c r="G21" s="86" t="s">
        <v>511</v>
      </c>
      <c r="H21" s="95" t="s">
        <v>511</v>
      </c>
    </row>
    <row r="22" spans="1:11" s="87" customFormat="1" x14ac:dyDescent="0.2">
      <c r="A22" s="108" t="s">
        <v>42</v>
      </c>
      <c r="B22" s="94">
        <v>2213.0003533535119</v>
      </c>
      <c r="C22" s="86">
        <v>2350.9955840220127</v>
      </c>
      <c r="D22" s="86">
        <v>1995.5494258363415</v>
      </c>
      <c r="E22" s="86">
        <v>1831.9627270684171</v>
      </c>
      <c r="F22" s="86">
        <v>2020.7566505162715</v>
      </c>
      <c r="G22" s="86">
        <v>2250.9031433894384</v>
      </c>
      <c r="H22" s="95">
        <v>2623.2232333720381</v>
      </c>
    </row>
    <row r="23" spans="1:11" s="88" customFormat="1" x14ac:dyDescent="0.2">
      <c r="A23" s="109"/>
      <c r="B23" s="94" t="s">
        <v>511</v>
      </c>
      <c r="C23" s="86" t="s">
        <v>511</v>
      </c>
      <c r="D23" s="86" t="s">
        <v>511</v>
      </c>
      <c r="E23" s="86" t="s">
        <v>511</v>
      </c>
      <c r="F23" s="86" t="s">
        <v>511</v>
      </c>
      <c r="G23" s="86" t="s">
        <v>511</v>
      </c>
      <c r="H23" s="95" t="s">
        <v>511</v>
      </c>
    </row>
    <row r="24" spans="1:11" s="87" customFormat="1" x14ac:dyDescent="0.2">
      <c r="A24" s="110" t="s">
        <v>43</v>
      </c>
      <c r="B24" s="94">
        <v>2182.5263522327241</v>
      </c>
      <c r="C24" s="86">
        <v>2327.1527612344753</v>
      </c>
      <c r="D24" s="86">
        <v>1988.6479529547717</v>
      </c>
      <c r="E24" s="86">
        <v>1819.8826174276464</v>
      </c>
      <c r="F24" s="86">
        <v>2006.4162892904401</v>
      </c>
      <c r="G24" s="86">
        <v>2229.8705357503627</v>
      </c>
      <c r="H24" s="95">
        <v>2592.6498531137258</v>
      </c>
    </row>
    <row r="25" spans="1:11" s="88" customFormat="1" x14ac:dyDescent="0.2">
      <c r="A25" s="111" t="s">
        <v>44</v>
      </c>
      <c r="B25" s="96">
        <v>3676.5452590290874</v>
      </c>
      <c r="C25" s="85">
        <v>3831.487758495718</v>
      </c>
      <c r="D25" s="85">
        <v>3177.120548143836</v>
      </c>
      <c r="E25" s="85">
        <v>3017.0384355087622</v>
      </c>
      <c r="F25" s="85">
        <v>3325.4260300239644</v>
      </c>
      <c r="G25" s="85">
        <v>3675.8180215264251</v>
      </c>
      <c r="H25" s="97">
        <v>4259.0090144425239</v>
      </c>
    </row>
    <row r="26" spans="1:11" s="88" customFormat="1" x14ac:dyDescent="0.2">
      <c r="A26" s="111" t="s">
        <v>45</v>
      </c>
      <c r="B26" s="96">
        <v>958.4057572586338</v>
      </c>
      <c r="C26" s="85">
        <v>1086.1986279051393</v>
      </c>
      <c r="D26" s="85">
        <v>1000.0521952062701</v>
      </c>
      <c r="E26" s="85">
        <v>851.51305041861235</v>
      </c>
      <c r="F26" s="85">
        <v>918.39642596514204</v>
      </c>
      <c r="G26" s="85">
        <v>1066.5500658586932</v>
      </c>
      <c r="H26" s="97">
        <v>1226.124627962872</v>
      </c>
    </row>
    <row r="27" spans="1:11" s="88" customFormat="1" x14ac:dyDescent="0.2">
      <c r="A27" s="111" t="s">
        <v>46</v>
      </c>
      <c r="B27" s="96">
        <v>578.29517138510175</v>
      </c>
      <c r="C27" s="85">
        <v>632.58814301716427</v>
      </c>
      <c r="D27" s="85">
        <v>506.0543010117911</v>
      </c>
      <c r="E27" s="85">
        <v>388.26021007435503</v>
      </c>
      <c r="F27" s="85">
        <v>432.72833259193163</v>
      </c>
      <c r="G27" s="85">
        <v>524.16532384632569</v>
      </c>
      <c r="H27" s="97">
        <v>656.98855765265</v>
      </c>
    </row>
    <row r="28" spans="1:11" s="88" customFormat="1" x14ac:dyDescent="0.2">
      <c r="A28" s="111" t="s">
        <v>47</v>
      </c>
      <c r="B28" s="96">
        <v>2404.8268800000005</v>
      </c>
      <c r="C28" s="85">
        <v>2879.589530045982</v>
      </c>
      <c r="D28" s="85">
        <v>2902.9482992566896</v>
      </c>
      <c r="E28" s="85">
        <v>2823.7596933991963</v>
      </c>
      <c r="F28" s="85">
        <v>2998.3491853519217</v>
      </c>
      <c r="G28" s="85">
        <v>3756.3719511963282</v>
      </c>
      <c r="H28" s="97">
        <v>3888.9689838851255</v>
      </c>
    </row>
    <row r="29" spans="1:11" s="88" customFormat="1" x14ac:dyDescent="0.2">
      <c r="A29" s="111" t="s">
        <v>48</v>
      </c>
      <c r="B29" s="96">
        <v>3730.9877985027283</v>
      </c>
      <c r="C29" s="85">
        <v>3951.6155424946564</v>
      </c>
      <c r="D29" s="85">
        <v>3413.9539232778698</v>
      </c>
      <c r="E29" s="85">
        <v>2979.7366129890515</v>
      </c>
      <c r="F29" s="85">
        <v>3285.8478801482142</v>
      </c>
      <c r="G29" s="85">
        <v>3422.5276329959902</v>
      </c>
      <c r="H29" s="97">
        <v>3885.0312142573862</v>
      </c>
    </row>
    <row r="30" spans="1:11" s="88" customFormat="1" x14ac:dyDescent="0.2">
      <c r="A30" s="111"/>
      <c r="B30" s="94" t="s">
        <v>511</v>
      </c>
      <c r="C30" s="86" t="s">
        <v>511</v>
      </c>
      <c r="D30" s="86" t="s">
        <v>511</v>
      </c>
      <c r="E30" s="86" t="s">
        <v>511</v>
      </c>
      <c r="F30" s="86" t="s">
        <v>511</v>
      </c>
      <c r="G30" s="86" t="s">
        <v>511</v>
      </c>
      <c r="H30" s="95" t="s">
        <v>511</v>
      </c>
    </row>
    <row r="31" spans="1:11" s="87" customFormat="1" x14ac:dyDescent="0.2">
      <c r="A31" s="110" t="s">
        <v>49</v>
      </c>
      <c r="B31" s="94">
        <v>3306.7165316786418</v>
      </c>
      <c r="C31" s="86">
        <v>3272.9037375635821</v>
      </c>
      <c r="D31" s="86">
        <v>2289.5931342536483</v>
      </c>
      <c r="E31" s="86">
        <v>2403.0979082091826</v>
      </c>
      <c r="F31" s="86">
        <v>2731.7405806813908</v>
      </c>
      <c r="G31" s="86">
        <v>3296.2445178798603</v>
      </c>
      <c r="H31" s="95">
        <v>4135.6693920670577</v>
      </c>
    </row>
    <row r="32" spans="1:11" x14ac:dyDescent="0.2">
      <c r="A32" s="111" t="s">
        <v>50</v>
      </c>
      <c r="B32" s="96">
        <v>3961.6185586592183</v>
      </c>
      <c r="C32" s="85">
        <v>3686.9621872105677</v>
      </c>
      <c r="D32" s="85">
        <v>2546.5528393822478</v>
      </c>
      <c r="E32" s="85">
        <v>2595.6606785375729</v>
      </c>
      <c r="F32" s="85">
        <v>2993.5333436076667</v>
      </c>
      <c r="G32" s="85">
        <v>3509.506180330488</v>
      </c>
      <c r="H32" s="97">
        <v>4457.0879687680308</v>
      </c>
    </row>
    <row r="33" spans="1:8" x14ac:dyDescent="0.2">
      <c r="A33" s="111" t="s">
        <v>51</v>
      </c>
      <c r="B33" s="96">
        <v>1314.539881889764</v>
      </c>
      <c r="C33" s="85">
        <v>1608.7851595269674</v>
      </c>
      <c r="D33" s="85">
        <v>1844.0778790830709</v>
      </c>
      <c r="E33" s="85">
        <v>1776.7213111670937</v>
      </c>
      <c r="F33" s="85">
        <v>1788.2569777082031</v>
      </c>
      <c r="G33" s="85">
        <v>2041.9803477866308</v>
      </c>
      <c r="H33" s="97">
        <v>2419.2913176621169</v>
      </c>
    </row>
    <row r="34" spans="1:8" x14ac:dyDescent="0.2">
      <c r="A34" s="111" t="s">
        <v>52</v>
      </c>
      <c r="B34" s="96">
        <v>1619.8892018779341</v>
      </c>
      <c r="C34" s="85">
        <v>1781.8808247568556</v>
      </c>
      <c r="D34" s="85">
        <v>1124.9622399664331</v>
      </c>
      <c r="E34" s="85">
        <v>1588.5106653523383</v>
      </c>
      <c r="F34" s="85">
        <v>1154.8525704626882</v>
      </c>
      <c r="G34" s="85">
        <v>966.54376924073472</v>
      </c>
      <c r="H34" s="97">
        <v>1059.08863683036</v>
      </c>
    </row>
    <row r="35" spans="1:8" x14ac:dyDescent="0.2">
      <c r="A35" s="111" t="s">
        <v>53</v>
      </c>
      <c r="B35" s="96">
        <v>4108.6480851063825</v>
      </c>
      <c r="C35" s="85">
        <v>2725.6919746044491</v>
      </c>
      <c r="D35" s="85">
        <v>3080.812712983145</v>
      </c>
      <c r="E35" s="85">
        <v>2470.0825093914118</v>
      </c>
      <c r="F35" s="85">
        <v>1667.8548825282128</v>
      </c>
      <c r="G35" s="85">
        <v>1558.0760962519596</v>
      </c>
      <c r="H35" s="97">
        <v>4629.6754389801235</v>
      </c>
    </row>
    <row r="36" spans="1:8" x14ac:dyDescent="0.2">
      <c r="A36" s="111" t="s">
        <v>54</v>
      </c>
      <c r="B36" s="96">
        <v>4164.5823396226415</v>
      </c>
      <c r="C36" s="85">
        <v>3913.853182686777</v>
      </c>
      <c r="D36" s="85">
        <v>1796.2789833611657</v>
      </c>
      <c r="E36" s="85">
        <v>2178.5357274347152</v>
      </c>
      <c r="F36" s="85">
        <v>2515.9541776989527</v>
      </c>
      <c r="G36" s="85">
        <v>4326.3724885285192</v>
      </c>
      <c r="H36" s="97">
        <v>4823.1674009963399</v>
      </c>
    </row>
    <row r="37" spans="1:8" x14ac:dyDescent="0.2">
      <c r="A37" s="112"/>
      <c r="B37" s="94" t="s">
        <v>511</v>
      </c>
      <c r="C37" s="86" t="s">
        <v>511</v>
      </c>
      <c r="D37" s="86" t="s">
        <v>511</v>
      </c>
      <c r="E37" s="86" t="s">
        <v>511</v>
      </c>
      <c r="F37" s="86" t="s">
        <v>511</v>
      </c>
      <c r="G37" s="86" t="s">
        <v>511</v>
      </c>
      <c r="H37" s="95" t="s">
        <v>511</v>
      </c>
    </row>
    <row r="38" spans="1:8" x14ac:dyDescent="0.2">
      <c r="A38" s="109"/>
      <c r="B38" s="94" t="s">
        <v>511</v>
      </c>
      <c r="C38" s="86" t="s">
        <v>511</v>
      </c>
      <c r="D38" s="86" t="s">
        <v>511</v>
      </c>
      <c r="E38" s="86" t="s">
        <v>511</v>
      </c>
      <c r="F38" s="86" t="s">
        <v>511</v>
      </c>
      <c r="G38" s="86" t="s">
        <v>511</v>
      </c>
      <c r="H38" s="95" t="s">
        <v>511</v>
      </c>
    </row>
    <row r="39" spans="1:8" s="83" customFormat="1" x14ac:dyDescent="0.2">
      <c r="A39" s="113" t="s">
        <v>55</v>
      </c>
      <c r="B39" s="94">
        <v>204.76998808238267</v>
      </c>
      <c r="C39" s="86">
        <v>156.59213935159542</v>
      </c>
      <c r="D39" s="86">
        <v>158.95667386253379</v>
      </c>
      <c r="E39" s="86">
        <v>157.73052866695443</v>
      </c>
      <c r="F39" s="86">
        <v>152.03321595338633</v>
      </c>
      <c r="G39" s="86">
        <v>118.84802923161553</v>
      </c>
      <c r="H39" s="95">
        <v>113.22750381998496</v>
      </c>
    </row>
    <row r="40" spans="1:8" x14ac:dyDescent="0.2">
      <c r="A40" s="108"/>
      <c r="B40" s="94" t="s">
        <v>511</v>
      </c>
      <c r="C40" s="86" t="s">
        <v>511</v>
      </c>
      <c r="D40" s="86" t="s">
        <v>511</v>
      </c>
      <c r="E40" s="86" t="s">
        <v>511</v>
      </c>
      <c r="F40" s="86" t="s">
        <v>511</v>
      </c>
      <c r="G40" s="86" t="s">
        <v>511</v>
      </c>
      <c r="H40" s="95" t="s">
        <v>511</v>
      </c>
    </row>
    <row r="41" spans="1:8" s="83" customFormat="1" x14ac:dyDescent="0.2">
      <c r="A41" s="110" t="s">
        <v>56</v>
      </c>
      <c r="B41" s="94">
        <v>118.96492394917237</v>
      </c>
      <c r="C41" s="86">
        <v>91.958359329746372</v>
      </c>
      <c r="D41" s="86">
        <v>89.943327933659802</v>
      </c>
      <c r="E41" s="86">
        <v>89.521748511225965</v>
      </c>
      <c r="F41" s="86">
        <v>91.751879622169355</v>
      </c>
      <c r="G41" s="86">
        <v>64.456602932353462</v>
      </c>
      <c r="H41" s="95">
        <v>63.686198772083515</v>
      </c>
    </row>
    <row r="42" spans="1:8" x14ac:dyDescent="0.2">
      <c r="A42" s="114" t="s">
        <v>57</v>
      </c>
      <c r="B42" s="96">
        <v>140.7189674571577</v>
      </c>
      <c r="C42" s="85">
        <v>123.3160542550285</v>
      </c>
      <c r="D42" s="85">
        <v>120.16615034410137</v>
      </c>
      <c r="E42" s="85">
        <v>121.7050447153009</v>
      </c>
      <c r="F42" s="85">
        <v>139.29340144485334</v>
      </c>
      <c r="G42" s="85">
        <v>117.68909573649373</v>
      </c>
      <c r="H42" s="97">
        <v>98.884933362805469</v>
      </c>
    </row>
    <row r="43" spans="1:8" x14ac:dyDescent="0.2">
      <c r="A43" s="114" t="s">
        <v>58</v>
      </c>
      <c r="B43" s="96">
        <v>25.50309878279424</v>
      </c>
      <c r="C43" s="85">
        <v>35.402634518774285</v>
      </c>
      <c r="D43" s="85">
        <v>41.798272278478493</v>
      </c>
      <c r="E43" s="85">
        <v>27.495273462069548</v>
      </c>
      <c r="F43" s="85">
        <v>23.782228009337889</v>
      </c>
      <c r="G43" s="85">
        <v>32.819688016536418</v>
      </c>
      <c r="H43" s="97">
        <v>22.412465160712664</v>
      </c>
    </row>
    <row r="44" spans="1:8" x14ac:dyDescent="0.2">
      <c r="A44" s="114" t="s">
        <v>59</v>
      </c>
      <c r="B44" s="96">
        <v>-9.7283280757097774</v>
      </c>
      <c r="C44" s="85">
        <v>10.941235559987511</v>
      </c>
      <c r="D44" s="85">
        <v>38.213870584624935</v>
      </c>
      <c r="E44" s="85">
        <v>12.377201511805684</v>
      </c>
      <c r="F44" s="85">
        <v>31.698306383873348</v>
      </c>
      <c r="G44" s="85">
        <v>8.2428132630593822</v>
      </c>
      <c r="H44" s="97">
        <v>-24.217805735975297</v>
      </c>
    </row>
    <row r="45" spans="1:8" x14ac:dyDescent="0.2">
      <c r="A45" s="114"/>
      <c r="B45" s="94" t="s">
        <v>511</v>
      </c>
      <c r="C45" s="86" t="s">
        <v>511</v>
      </c>
      <c r="D45" s="86" t="s">
        <v>511</v>
      </c>
      <c r="E45" s="86" t="s">
        <v>511</v>
      </c>
      <c r="F45" s="86" t="s">
        <v>511</v>
      </c>
      <c r="G45" s="86" t="s">
        <v>511</v>
      </c>
      <c r="H45" s="95" t="s">
        <v>511</v>
      </c>
    </row>
    <row r="46" spans="1:8" s="83" customFormat="1" x14ac:dyDescent="0.2">
      <c r="A46" s="110" t="s">
        <v>60</v>
      </c>
      <c r="B46" s="94">
        <v>504.29319443450527</v>
      </c>
      <c r="C46" s="86">
        <v>462.52785854792506</v>
      </c>
      <c r="D46" s="86">
        <v>441.93107207442921</v>
      </c>
      <c r="E46" s="86">
        <v>432.83679132822647</v>
      </c>
      <c r="F46" s="86">
        <v>375.14448178108245</v>
      </c>
      <c r="G46" s="86">
        <v>286.46293666964641</v>
      </c>
      <c r="H46" s="95">
        <v>258.97416852603624</v>
      </c>
    </row>
    <row r="47" spans="1:8" x14ac:dyDescent="0.2">
      <c r="A47" s="114" t="s">
        <v>61</v>
      </c>
      <c r="B47" s="96">
        <v>277.48017499016913</v>
      </c>
      <c r="C47" s="85">
        <v>263.14475693432917</v>
      </c>
      <c r="D47" s="85">
        <v>272.03227743604793</v>
      </c>
      <c r="E47" s="85">
        <v>268.76730778259741</v>
      </c>
      <c r="F47" s="85">
        <v>283.21618777331986</v>
      </c>
      <c r="G47" s="85">
        <v>230.17175742054255</v>
      </c>
      <c r="H47" s="97">
        <v>226.14862593933148</v>
      </c>
    </row>
    <row r="48" spans="1:8" x14ac:dyDescent="0.2">
      <c r="A48" s="115" t="s">
        <v>62</v>
      </c>
      <c r="B48" s="96">
        <v>252.55886435331232</v>
      </c>
      <c r="C48" s="85">
        <v>215.19534203094949</v>
      </c>
      <c r="D48" s="85">
        <v>219.07564447445506</v>
      </c>
      <c r="E48" s="85">
        <v>154.82063058037645</v>
      </c>
      <c r="F48" s="85">
        <v>126.62505843928487</v>
      </c>
      <c r="G48" s="85">
        <v>98.164576845678283</v>
      </c>
      <c r="H48" s="97">
        <v>93.610170117821838</v>
      </c>
    </row>
    <row r="49" spans="1:8" x14ac:dyDescent="0.2">
      <c r="A49" s="115" t="s">
        <v>63</v>
      </c>
      <c r="B49" s="96">
        <v>1035.5246673475342</v>
      </c>
      <c r="C49" s="85">
        <v>1024.0289268631213</v>
      </c>
      <c r="D49" s="85">
        <v>1047.3655937350886</v>
      </c>
      <c r="E49" s="85">
        <v>1004.9126581113311</v>
      </c>
      <c r="F49" s="85">
        <v>985.55124018067863</v>
      </c>
      <c r="G49" s="85">
        <v>861.35920293057552</v>
      </c>
      <c r="H49" s="97">
        <v>889.46890254560822</v>
      </c>
    </row>
    <row r="50" spans="1:8" x14ac:dyDescent="0.2">
      <c r="A50" s="115" t="s">
        <v>64</v>
      </c>
      <c r="B50" s="96">
        <v>53.537993355481717</v>
      </c>
      <c r="C50" s="85">
        <v>15.019501525203074</v>
      </c>
      <c r="D50" s="85">
        <v>49.47008046582706</v>
      </c>
      <c r="E50" s="85">
        <v>28.067793162756931</v>
      </c>
      <c r="F50" s="85">
        <v>103.93835192341089</v>
      </c>
      <c r="G50" s="85">
        <v>107.9166379141526</v>
      </c>
      <c r="H50" s="97">
        <v>43.216588011299869</v>
      </c>
    </row>
    <row r="51" spans="1:8" x14ac:dyDescent="0.2">
      <c r="A51" s="114" t="s">
        <v>65</v>
      </c>
      <c r="B51" s="96">
        <v>1287.8687078988548</v>
      </c>
      <c r="C51" s="85">
        <v>1212.8766356693679</v>
      </c>
      <c r="D51" s="85">
        <v>1155.6452496118875</v>
      </c>
      <c r="E51" s="85">
        <v>1137.5955395649578</v>
      </c>
      <c r="F51" s="85">
        <v>849.81729315672362</v>
      </c>
      <c r="G51" s="85">
        <v>589.68045569106948</v>
      </c>
      <c r="H51" s="97">
        <v>502.84193039533994</v>
      </c>
    </row>
    <row r="52" spans="1:8" x14ac:dyDescent="0.2">
      <c r="A52" s="114" t="s">
        <v>66</v>
      </c>
      <c r="B52" s="96">
        <v>246.88925071976388</v>
      </c>
      <c r="C52" s="85">
        <v>201.10199620634617</v>
      </c>
      <c r="D52" s="85">
        <v>176.77946268848237</v>
      </c>
      <c r="E52" s="85">
        <v>177.07660281559478</v>
      </c>
      <c r="F52" s="85">
        <v>183.38010125744142</v>
      </c>
      <c r="G52" s="85">
        <v>177.52301140958349</v>
      </c>
      <c r="H52" s="97">
        <v>167.84196677323985</v>
      </c>
    </row>
    <row r="53" spans="1:8" x14ac:dyDescent="0.2">
      <c r="A53" s="116"/>
      <c r="B53" s="94" t="s">
        <v>511</v>
      </c>
      <c r="C53" s="86" t="s">
        <v>511</v>
      </c>
      <c r="D53" s="86" t="s">
        <v>511</v>
      </c>
      <c r="E53" s="86" t="s">
        <v>511</v>
      </c>
      <c r="F53" s="86" t="s">
        <v>511</v>
      </c>
      <c r="G53" s="86" t="s">
        <v>511</v>
      </c>
      <c r="H53" s="95" t="s">
        <v>511</v>
      </c>
    </row>
    <row r="54" spans="1:8" s="83" customFormat="1" x14ac:dyDescent="0.2">
      <c r="A54" s="110" t="s">
        <v>67</v>
      </c>
      <c r="B54" s="94">
        <v>1079.0596237037037</v>
      </c>
      <c r="C54" s="86">
        <v>743.62023773731335</v>
      </c>
      <c r="D54" s="86">
        <v>417.6284584488763</v>
      </c>
      <c r="E54" s="86">
        <v>342.74722487026196</v>
      </c>
      <c r="F54" s="86">
        <v>364.76172955855185</v>
      </c>
      <c r="G54" s="86">
        <v>398.82198081994835</v>
      </c>
      <c r="H54" s="95">
        <v>472.86892791590321</v>
      </c>
    </row>
    <row r="55" spans="1:8" x14ac:dyDescent="0.2">
      <c r="A55" s="114"/>
      <c r="B55" s="94" t="s">
        <v>511</v>
      </c>
      <c r="C55" s="86" t="s">
        <v>511</v>
      </c>
      <c r="D55" s="86" t="s">
        <v>511</v>
      </c>
      <c r="E55" s="86" t="s">
        <v>511</v>
      </c>
      <c r="F55" s="86" t="s">
        <v>511</v>
      </c>
      <c r="G55" s="86" t="s">
        <v>511</v>
      </c>
      <c r="H55" s="95" t="s">
        <v>511</v>
      </c>
    </row>
    <row r="56" spans="1:8" s="83" customFormat="1" x14ac:dyDescent="0.2">
      <c r="A56" s="110" t="s">
        <v>68</v>
      </c>
      <c r="B56" s="94">
        <v>116.04206747845254</v>
      </c>
      <c r="C56" s="86">
        <v>79.190965310436013</v>
      </c>
      <c r="D56" s="86">
        <v>74.005869810692204</v>
      </c>
      <c r="E56" s="86">
        <v>83.494631459739466</v>
      </c>
      <c r="F56" s="86">
        <v>81.873852494737676</v>
      </c>
      <c r="G56" s="86">
        <v>63.912653167927594</v>
      </c>
      <c r="H56" s="95">
        <v>64.600388609490679</v>
      </c>
    </row>
    <row r="57" spans="1:8" x14ac:dyDescent="0.2">
      <c r="A57" s="114" t="s">
        <v>69</v>
      </c>
      <c r="B57" s="96">
        <v>100.33447537830968</v>
      </c>
      <c r="C57" s="85">
        <v>63.244948929939554</v>
      </c>
      <c r="D57" s="85">
        <v>66.259722324531921</v>
      </c>
      <c r="E57" s="85">
        <v>75.605419847566807</v>
      </c>
      <c r="F57" s="85">
        <v>78.403352957347224</v>
      </c>
      <c r="G57" s="85">
        <v>61.164608414415383</v>
      </c>
      <c r="H57" s="97">
        <v>56.196378906306947</v>
      </c>
    </row>
    <row r="58" spans="1:8" x14ac:dyDescent="0.2">
      <c r="A58" s="114" t="s">
        <v>70</v>
      </c>
      <c r="B58" s="96">
        <v>118.62388952002271</v>
      </c>
      <c r="C58" s="85">
        <v>86.031912202740841</v>
      </c>
      <c r="D58" s="85">
        <v>84.349291001324985</v>
      </c>
      <c r="E58" s="85">
        <v>91.516128148323276</v>
      </c>
      <c r="F58" s="85">
        <v>78.539842366452476</v>
      </c>
      <c r="G58" s="85">
        <v>48.826512672720845</v>
      </c>
      <c r="H58" s="97">
        <v>53.245538626830616</v>
      </c>
    </row>
    <row r="59" spans="1:8" x14ac:dyDescent="0.2">
      <c r="A59" s="114" t="s">
        <v>71</v>
      </c>
      <c r="B59" s="96">
        <v>397.08733392008452</v>
      </c>
      <c r="C59" s="85">
        <v>335.69491705500064</v>
      </c>
      <c r="D59" s="85">
        <v>167.79544694510773</v>
      </c>
      <c r="E59" s="85">
        <v>189.15111588818428</v>
      </c>
      <c r="F59" s="85">
        <v>158.23030660389796</v>
      </c>
      <c r="G59" s="85">
        <v>174.27961592006739</v>
      </c>
      <c r="H59" s="97">
        <v>255.47145145488</v>
      </c>
    </row>
    <row r="60" spans="1:8" x14ac:dyDescent="0.2">
      <c r="A60" s="116"/>
      <c r="B60" s="94" t="s">
        <v>511</v>
      </c>
      <c r="C60" s="86" t="s">
        <v>511</v>
      </c>
      <c r="D60" s="86" t="s">
        <v>511</v>
      </c>
      <c r="E60" s="86" t="s">
        <v>511</v>
      </c>
      <c r="F60" s="86" t="s">
        <v>511</v>
      </c>
      <c r="G60" s="86" t="s">
        <v>511</v>
      </c>
      <c r="H60" s="95" t="s">
        <v>511</v>
      </c>
    </row>
    <row r="61" spans="1:8" s="83" customFormat="1" x14ac:dyDescent="0.2">
      <c r="A61" s="110" t="s">
        <v>72</v>
      </c>
      <c r="B61" s="94">
        <v>200.49783393135573</v>
      </c>
      <c r="C61" s="86">
        <v>123.02246052023536</v>
      </c>
      <c r="D61" s="86">
        <v>183.01205530981613</v>
      </c>
      <c r="E61" s="86">
        <v>173.1669627999473</v>
      </c>
      <c r="F61" s="86">
        <v>180.78580338013791</v>
      </c>
      <c r="G61" s="86">
        <v>149.86136302347865</v>
      </c>
      <c r="H61" s="95">
        <v>137.30274532905463</v>
      </c>
    </row>
    <row r="62" spans="1:8" x14ac:dyDescent="0.2">
      <c r="A62" s="117" t="s">
        <v>73</v>
      </c>
      <c r="B62" s="96">
        <v>86.358745121422388</v>
      </c>
      <c r="C62" s="85">
        <v>51.998635993817992</v>
      </c>
      <c r="D62" s="85">
        <v>104.88279238958505</v>
      </c>
      <c r="E62" s="85">
        <v>81.81447065995404</v>
      </c>
      <c r="F62" s="85">
        <v>86.87062649100389</v>
      </c>
      <c r="G62" s="85">
        <v>72.166926003912181</v>
      </c>
      <c r="H62" s="97">
        <v>53.744369188459828</v>
      </c>
    </row>
    <row r="63" spans="1:8" x14ac:dyDescent="0.2">
      <c r="A63" s="117" t="s">
        <v>74</v>
      </c>
      <c r="B63" s="96">
        <v>259.53535896917344</v>
      </c>
      <c r="C63" s="85">
        <v>111.85594028433692</v>
      </c>
      <c r="D63" s="85">
        <v>110.21602601561879</v>
      </c>
      <c r="E63" s="85">
        <v>121.55946630092043</v>
      </c>
      <c r="F63" s="85">
        <v>115.10786337314003</v>
      </c>
      <c r="G63" s="85">
        <v>90.968907973314643</v>
      </c>
      <c r="H63" s="97">
        <v>91.372311318901993</v>
      </c>
    </row>
    <row r="64" spans="1:8" x14ac:dyDescent="0.2">
      <c r="A64" s="117" t="s">
        <v>75</v>
      </c>
      <c r="B64" s="96">
        <v>755.97742155770413</v>
      </c>
      <c r="C64" s="85">
        <v>680.13871304266854</v>
      </c>
      <c r="D64" s="85">
        <v>835.21900927709805</v>
      </c>
      <c r="E64" s="85">
        <v>949.10661555836293</v>
      </c>
      <c r="F64" s="85">
        <v>1108.4496509350097</v>
      </c>
      <c r="G64" s="85">
        <v>909.63843718158296</v>
      </c>
      <c r="H64" s="97">
        <v>950.09287627593233</v>
      </c>
    </row>
    <row r="65" spans="1:11" x14ac:dyDescent="0.2">
      <c r="A65" s="117" t="s">
        <v>76</v>
      </c>
      <c r="B65" s="96">
        <v>225.40637259074603</v>
      </c>
      <c r="C65" s="85">
        <v>146.56488340216035</v>
      </c>
      <c r="D65" s="85">
        <v>339.85830099826171</v>
      </c>
      <c r="E65" s="85">
        <v>302.40266048837236</v>
      </c>
      <c r="F65" s="85">
        <v>289.96099028175854</v>
      </c>
      <c r="G65" s="85">
        <v>253.89216424418518</v>
      </c>
      <c r="H65" s="97">
        <v>210.2336539059587</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8" orientation="landscape" r:id="rId1"/>
  <headerFooter>
    <oddHeader>&amp;CDH Headline HCHS Paybill Metrics (Experimental)</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5.75" x14ac:dyDescent="0.25">
      <c r="A2" s="91" t="s">
        <v>191</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225</v>
      </c>
      <c r="B17" s="120" t="s">
        <v>2</v>
      </c>
      <c r="C17" s="121" t="s">
        <v>3</v>
      </c>
      <c r="D17" s="121" t="s">
        <v>4</v>
      </c>
      <c r="E17" s="121" t="s">
        <v>5</v>
      </c>
      <c r="F17" s="121" t="s">
        <v>6</v>
      </c>
      <c r="G17" s="379" t="s">
        <v>7</v>
      </c>
      <c r="H17" s="380" t="s">
        <v>501</v>
      </c>
      <c r="I17" s="84"/>
      <c r="J17" s="84"/>
      <c r="K17" s="84"/>
    </row>
    <row r="18" spans="1:11" ht="12" thickTop="1" x14ac:dyDescent="0.2">
      <c r="A18" s="107" t="s">
        <v>105</v>
      </c>
      <c r="B18" s="134">
        <v>298.43521326342892</v>
      </c>
      <c r="C18" s="135">
        <v>305.03691158210461</v>
      </c>
      <c r="D18" s="135">
        <v>301.73760649319718</v>
      </c>
      <c r="E18" s="135">
        <v>297.12153783972121</v>
      </c>
      <c r="F18" s="135">
        <v>280.69755319605423</v>
      </c>
      <c r="G18" s="135">
        <v>269.9412792534697</v>
      </c>
      <c r="H18" s="136">
        <v>260.55122160021648</v>
      </c>
    </row>
    <row r="19" spans="1:11" x14ac:dyDescent="0.2">
      <c r="A19" s="107"/>
      <c r="B19" s="94" t="s">
        <v>511</v>
      </c>
      <c r="C19" s="86" t="s">
        <v>511</v>
      </c>
      <c r="D19" s="86" t="s">
        <v>511</v>
      </c>
      <c r="E19" s="86" t="s">
        <v>511</v>
      </c>
      <c r="F19" s="86" t="s">
        <v>511</v>
      </c>
      <c r="G19" s="86" t="s">
        <v>511</v>
      </c>
      <c r="H19" s="95" t="s">
        <v>511</v>
      </c>
    </row>
    <row r="20" spans="1:11" s="83" customFormat="1" x14ac:dyDescent="0.2">
      <c r="A20" s="108" t="s">
        <v>41</v>
      </c>
      <c r="B20" s="94">
        <v>491.84817360653074</v>
      </c>
      <c r="C20" s="86">
        <v>506.79708235513868</v>
      </c>
      <c r="D20" s="86">
        <v>499.64932107627328</v>
      </c>
      <c r="E20" s="86">
        <v>485.19305467813257</v>
      </c>
      <c r="F20" s="86">
        <v>454.17228265394976</v>
      </c>
      <c r="G20" s="86">
        <v>436.07159813512112</v>
      </c>
      <c r="H20" s="95">
        <v>420.509066747921</v>
      </c>
    </row>
    <row r="21" spans="1:11" x14ac:dyDescent="0.2">
      <c r="A21" s="108"/>
      <c r="B21" s="94" t="s">
        <v>511</v>
      </c>
      <c r="C21" s="86" t="s">
        <v>511</v>
      </c>
      <c r="D21" s="86" t="s">
        <v>511</v>
      </c>
      <c r="E21" s="86" t="s">
        <v>511</v>
      </c>
      <c r="F21" s="86" t="s">
        <v>511</v>
      </c>
      <c r="G21" s="86" t="s">
        <v>511</v>
      </c>
      <c r="H21" s="95" t="s">
        <v>511</v>
      </c>
    </row>
    <row r="22" spans="1:11" s="87" customFormat="1" x14ac:dyDescent="0.2">
      <c r="A22" s="108" t="s">
        <v>42</v>
      </c>
      <c r="B22" s="94">
        <v>1105.4044698623245</v>
      </c>
      <c r="C22" s="86">
        <v>1157.7545461424595</v>
      </c>
      <c r="D22" s="86">
        <v>1181.1527702503904</v>
      </c>
      <c r="E22" s="86">
        <v>1184.4891755302867</v>
      </c>
      <c r="F22" s="86">
        <v>1187.3734889094096</v>
      </c>
      <c r="G22" s="86">
        <v>1207.6484100892119</v>
      </c>
      <c r="H22" s="95">
        <v>1219.4766701491162</v>
      </c>
    </row>
    <row r="23" spans="1:11" s="88" customFormat="1" x14ac:dyDescent="0.2">
      <c r="A23" s="109"/>
      <c r="B23" s="94" t="s">
        <v>511</v>
      </c>
      <c r="C23" s="86" t="s">
        <v>511</v>
      </c>
      <c r="D23" s="86" t="s">
        <v>511</v>
      </c>
      <c r="E23" s="86" t="s">
        <v>511</v>
      </c>
      <c r="F23" s="86" t="s">
        <v>511</v>
      </c>
      <c r="G23" s="86" t="s">
        <v>511</v>
      </c>
      <c r="H23" s="95" t="s">
        <v>511</v>
      </c>
    </row>
    <row r="24" spans="1:11" s="87" customFormat="1" x14ac:dyDescent="0.2">
      <c r="A24" s="110" t="s">
        <v>43</v>
      </c>
      <c r="B24" s="94">
        <v>1101.7716379976889</v>
      </c>
      <c r="C24" s="86">
        <v>1150.5717104790372</v>
      </c>
      <c r="D24" s="86">
        <v>1173.4563318148273</v>
      </c>
      <c r="E24" s="86">
        <v>1176.6647428304593</v>
      </c>
      <c r="F24" s="86">
        <v>1180.9448694289424</v>
      </c>
      <c r="G24" s="86">
        <v>1200.2212459320961</v>
      </c>
      <c r="H24" s="95">
        <v>1212.1568195783814</v>
      </c>
    </row>
    <row r="25" spans="1:11" s="88" customFormat="1" x14ac:dyDescent="0.2">
      <c r="A25" s="111" t="s">
        <v>44</v>
      </c>
      <c r="B25" s="96">
        <v>2989.7231822118069</v>
      </c>
      <c r="C25" s="85">
        <v>3032.8096594915928</v>
      </c>
      <c r="D25" s="85">
        <v>2993.6466024901879</v>
      </c>
      <c r="E25" s="85">
        <v>2951.1381287015602</v>
      </c>
      <c r="F25" s="85">
        <v>2920.9002922720474</v>
      </c>
      <c r="G25" s="85">
        <v>2928.7726961292205</v>
      </c>
      <c r="H25" s="97">
        <v>2908.4557470076784</v>
      </c>
    </row>
    <row r="26" spans="1:11" s="88" customFormat="1" x14ac:dyDescent="0.2">
      <c r="A26" s="111" t="s">
        <v>45</v>
      </c>
      <c r="B26" s="96">
        <v>22.46481101998102</v>
      </c>
      <c r="C26" s="85">
        <v>37.16100983985168</v>
      </c>
      <c r="D26" s="85">
        <v>52.351071008819325</v>
      </c>
      <c r="E26" s="85">
        <v>51.264901382398293</v>
      </c>
      <c r="F26" s="85">
        <v>53.81152032302645</v>
      </c>
      <c r="G26" s="85">
        <v>59.479569977328033</v>
      </c>
      <c r="H26" s="97">
        <v>59.276249518119634</v>
      </c>
    </row>
    <row r="27" spans="1:11" s="88" customFormat="1" x14ac:dyDescent="0.2">
      <c r="A27" s="111" t="s">
        <v>46</v>
      </c>
      <c r="B27" s="96">
        <v>17.731465051758597</v>
      </c>
      <c r="C27" s="85">
        <v>35.855689398689222</v>
      </c>
      <c r="D27" s="85">
        <v>37.824401910694789</v>
      </c>
      <c r="E27" s="85">
        <v>34.91361896062034</v>
      </c>
      <c r="F27" s="85">
        <v>33.464464396898762</v>
      </c>
      <c r="G27" s="85">
        <v>42.291591696862646</v>
      </c>
      <c r="H27" s="97">
        <v>41.378451359942147</v>
      </c>
    </row>
    <row r="28" spans="1:11" s="88" customFormat="1" x14ac:dyDescent="0.2">
      <c r="A28" s="111" t="s">
        <v>47</v>
      </c>
      <c r="B28" s="96">
        <v>257.76474000000002</v>
      </c>
      <c r="C28" s="85">
        <v>278.78753581153245</v>
      </c>
      <c r="D28" s="85">
        <v>64.854222762845652</v>
      </c>
      <c r="E28" s="85">
        <v>39.998542327878937</v>
      </c>
      <c r="F28" s="85">
        <v>70.028327263128929</v>
      </c>
      <c r="G28" s="85">
        <v>155.65516121485547</v>
      </c>
      <c r="H28" s="97">
        <v>243.38930652538335</v>
      </c>
    </row>
    <row r="29" spans="1:11" s="88" customFormat="1" x14ac:dyDescent="0.2">
      <c r="A29" s="111" t="s">
        <v>48</v>
      </c>
      <c r="B29" s="96">
        <v>191.22279913716537</v>
      </c>
      <c r="C29" s="85">
        <v>316.88225181013098</v>
      </c>
      <c r="D29" s="85">
        <v>437.04877271162059</v>
      </c>
      <c r="E29" s="85">
        <v>474.09972477208333</v>
      </c>
      <c r="F29" s="85">
        <v>485.99007175442802</v>
      </c>
      <c r="G29" s="85">
        <v>510.26212277894791</v>
      </c>
      <c r="H29" s="97">
        <v>532.16541537287469</v>
      </c>
    </row>
    <row r="30" spans="1:11" s="88" customFormat="1" x14ac:dyDescent="0.2">
      <c r="A30" s="111"/>
      <c r="B30" s="94" t="s">
        <v>511</v>
      </c>
      <c r="C30" s="86" t="s">
        <v>511</v>
      </c>
      <c r="D30" s="86" t="s">
        <v>511</v>
      </c>
      <c r="E30" s="86" t="s">
        <v>511</v>
      </c>
      <c r="F30" s="86" t="s">
        <v>511</v>
      </c>
      <c r="G30" s="86" t="s">
        <v>511</v>
      </c>
      <c r="H30" s="95" t="s">
        <v>511</v>
      </c>
    </row>
    <row r="31" spans="1:11" s="87" customFormat="1" x14ac:dyDescent="0.2">
      <c r="A31" s="110" t="s">
        <v>49</v>
      </c>
      <c r="B31" s="94">
        <v>1235.7873154800786</v>
      </c>
      <c r="C31" s="86">
        <v>1435.4865421676773</v>
      </c>
      <c r="D31" s="86">
        <v>1509.0667297824398</v>
      </c>
      <c r="E31" s="86">
        <v>1554.4203202160479</v>
      </c>
      <c r="F31" s="86">
        <v>1506.0994311489651</v>
      </c>
      <c r="G31" s="86">
        <v>1576.7858048334235</v>
      </c>
      <c r="H31" s="95">
        <v>1581.5851378550735</v>
      </c>
    </row>
    <row r="32" spans="1:11" x14ac:dyDescent="0.2">
      <c r="A32" s="111" t="s">
        <v>50</v>
      </c>
      <c r="B32" s="96">
        <v>2083.1048044692739</v>
      </c>
      <c r="C32" s="85">
        <v>2090.3061900019129</v>
      </c>
      <c r="D32" s="85">
        <v>2126.9507353909771</v>
      </c>
      <c r="E32" s="85">
        <v>2095.8059944418596</v>
      </c>
      <c r="F32" s="85">
        <v>1948.8765857871629</v>
      </c>
      <c r="G32" s="85">
        <v>2035.5605292497332</v>
      </c>
      <c r="H32" s="97">
        <v>1995.7150600091175</v>
      </c>
    </row>
    <row r="33" spans="1:8" x14ac:dyDescent="0.2">
      <c r="A33" s="111" t="s">
        <v>51</v>
      </c>
      <c r="B33" s="96">
        <v>4.1275984251968501</v>
      </c>
      <c r="C33" s="85">
        <v>10.596937443230763</v>
      </c>
      <c r="D33" s="85">
        <v>32.460518652601408</v>
      </c>
      <c r="E33" s="85">
        <v>-2.1078783572014812</v>
      </c>
      <c r="F33" s="85">
        <v>0</v>
      </c>
      <c r="G33" s="85">
        <v>3.7186503167155247</v>
      </c>
      <c r="H33" s="97">
        <v>68.398853849042453</v>
      </c>
    </row>
    <row r="34" spans="1:8" x14ac:dyDescent="0.2">
      <c r="A34" s="111" t="s">
        <v>52</v>
      </c>
      <c r="B34" s="96">
        <v>0.93896713615023475</v>
      </c>
      <c r="C34" s="85">
        <v>0</v>
      </c>
      <c r="D34" s="85">
        <v>11.394506817054005</v>
      </c>
      <c r="E34" s="85">
        <v>0</v>
      </c>
      <c r="F34" s="85">
        <v>1.4032599531917167</v>
      </c>
      <c r="G34" s="85">
        <v>23.551559791268257</v>
      </c>
      <c r="H34" s="97">
        <v>30.363130858627319</v>
      </c>
    </row>
    <row r="35" spans="1:8" x14ac:dyDescent="0.2">
      <c r="A35" s="111" t="s">
        <v>53</v>
      </c>
      <c r="B35" s="96">
        <v>0</v>
      </c>
      <c r="C35" s="85">
        <v>0</v>
      </c>
      <c r="D35" s="85">
        <v>0</v>
      </c>
      <c r="E35" s="85">
        <v>0</v>
      </c>
      <c r="F35" s="85">
        <v>0</v>
      </c>
      <c r="G35" s="85">
        <v>0</v>
      </c>
      <c r="H35" s="97">
        <v>0</v>
      </c>
    </row>
    <row r="36" spans="1:8" x14ac:dyDescent="0.2">
      <c r="A36" s="111" t="s">
        <v>54</v>
      </c>
      <c r="B36" s="96">
        <v>132.89645283018868</v>
      </c>
      <c r="C36" s="85">
        <v>279.67415090976726</v>
      </c>
      <c r="D36" s="85">
        <v>240.51694575933629</v>
      </c>
      <c r="E36" s="85">
        <v>332.83146354893995</v>
      </c>
      <c r="F36" s="85">
        <v>366.80877288917583</v>
      </c>
      <c r="G36" s="85">
        <v>412.12801625612349</v>
      </c>
      <c r="H36" s="97">
        <v>356.73270521507123</v>
      </c>
    </row>
    <row r="37" spans="1:8" x14ac:dyDescent="0.2">
      <c r="A37" s="112"/>
      <c r="B37" s="94" t="s">
        <v>511</v>
      </c>
      <c r="C37" s="86" t="s">
        <v>511</v>
      </c>
      <c r="D37" s="86" t="s">
        <v>511</v>
      </c>
      <c r="E37" s="86" t="s">
        <v>511</v>
      </c>
      <c r="F37" s="86" t="s">
        <v>511</v>
      </c>
      <c r="G37" s="86" t="s">
        <v>511</v>
      </c>
      <c r="H37" s="95" t="s">
        <v>511</v>
      </c>
    </row>
    <row r="38" spans="1:8" x14ac:dyDescent="0.2">
      <c r="A38" s="109"/>
      <c r="B38" s="94" t="s">
        <v>511</v>
      </c>
      <c r="C38" s="86" t="s">
        <v>511</v>
      </c>
      <c r="D38" s="86" t="s">
        <v>511</v>
      </c>
      <c r="E38" s="86" t="s">
        <v>511</v>
      </c>
      <c r="F38" s="86" t="s">
        <v>511</v>
      </c>
      <c r="G38" s="86" t="s">
        <v>511</v>
      </c>
      <c r="H38" s="95" t="s">
        <v>511</v>
      </c>
    </row>
    <row r="39" spans="1:8" s="83" customFormat="1" x14ac:dyDescent="0.2">
      <c r="A39" s="113" t="s">
        <v>55</v>
      </c>
      <c r="B39" s="94">
        <v>214.74490040162982</v>
      </c>
      <c r="C39" s="86">
        <v>217.74580117600664</v>
      </c>
      <c r="D39" s="86">
        <v>210.53066188712859</v>
      </c>
      <c r="E39" s="86">
        <v>201.78158072473445</v>
      </c>
      <c r="F39" s="86">
        <v>180.99753418668877</v>
      </c>
      <c r="G39" s="86">
        <v>166.30759401401713</v>
      </c>
      <c r="H39" s="95">
        <v>154.62834879090482</v>
      </c>
    </row>
    <row r="40" spans="1:8" x14ac:dyDescent="0.2">
      <c r="A40" s="108"/>
      <c r="B40" s="94" t="s">
        <v>511</v>
      </c>
      <c r="C40" s="86" t="s">
        <v>511</v>
      </c>
      <c r="D40" s="86" t="s">
        <v>511</v>
      </c>
      <c r="E40" s="86" t="s">
        <v>511</v>
      </c>
      <c r="F40" s="86" t="s">
        <v>511</v>
      </c>
      <c r="G40" s="86" t="s">
        <v>511</v>
      </c>
      <c r="H40" s="95" t="s">
        <v>511</v>
      </c>
    </row>
    <row r="41" spans="1:8" s="83" customFormat="1" x14ac:dyDescent="0.2">
      <c r="A41" s="110" t="s">
        <v>56</v>
      </c>
      <c r="B41" s="94">
        <v>112.92423679782499</v>
      </c>
      <c r="C41" s="86">
        <v>122.24088855712375</v>
      </c>
      <c r="D41" s="86">
        <v>121.31499004504694</v>
      </c>
      <c r="E41" s="86">
        <v>118.22026640240371</v>
      </c>
      <c r="F41" s="86">
        <v>114.74935777266633</v>
      </c>
      <c r="G41" s="86">
        <v>110.97215535376144</v>
      </c>
      <c r="H41" s="95">
        <v>111.63840872926943</v>
      </c>
    </row>
    <row r="42" spans="1:8" x14ac:dyDescent="0.2">
      <c r="A42" s="114" t="s">
        <v>57</v>
      </c>
      <c r="B42" s="96">
        <v>347.62346027349838</v>
      </c>
      <c r="C42" s="85">
        <v>366.91314687818158</v>
      </c>
      <c r="D42" s="85">
        <v>353.54449548716013</v>
      </c>
      <c r="E42" s="85">
        <v>328.84899841364944</v>
      </c>
      <c r="F42" s="85">
        <v>319.81311945706301</v>
      </c>
      <c r="G42" s="85">
        <v>285.51199984807829</v>
      </c>
      <c r="H42" s="97">
        <v>307.24240711816839</v>
      </c>
    </row>
    <row r="43" spans="1:8" x14ac:dyDescent="0.2">
      <c r="A43" s="114" t="s">
        <v>58</v>
      </c>
      <c r="B43" s="96">
        <v>1.2731021773919788</v>
      </c>
      <c r="C43" s="85">
        <v>0</v>
      </c>
      <c r="D43" s="85">
        <v>2.8534854465066735</v>
      </c>
      <c r="E43" s="85">
        <v>0</v>
      </c>
      <c r="F43" s="85">
        <v>0</v>
      </c>
      <c r="G43" s="85">
        <v>0</v>
      </c>
      <c r="H43" s="97">
        <v>0</v>
      </c>
    </row>
    <row r="44" spans="1:8" x14ac:dyDescent="0.2">
      <c r="A44" s="114" t="s">
        <v>59</v>
      </c>
      <c r="B44" s="96">
        <v>3.3346845425867508</v>
      </c>
      <c r="C44" s="85">
        <v>8.3784060959663194</v>
      </c>
      <c r="D44" s="85">
        <v>4.2654324633726093</v>
      </c>
      <c r="E44" s="85">
        <v>4.572470503896465</v>
      </c>
      <c r="F44" s="85">
        <v>1.2951827052929714</v>
      </c>
      <c r="G44" s="85">
        <v>0</v>
      </c>
      <c r="H44" s="97">
        <v>0</v>
      </c>
    </row>
    <row r="45" spans="1:8" x14ac:dyDescent="0.2">
      <c r="A45" s="114"/>
      <c r="B45" s="94" t="s">
        <v>511</v>
      </c>
      <c r="C45" s="86" t="s">
        <v>511</v>
      </c>
      <c r="D45" s="86" t="s">
        <v>511</v>
      </c>
      <c r="E45" s="86" t="s">
        <v>511</v>
      </c>
      <c r="F45" s="86" t="s">
        <v>511</v>
      </c>
      <c r="G45" s="86" t="s">
        <v>511</v>
      </c>
      <c r="H45" s="95" t="s">
        <v>511</v>
      </c>
    </row>
    <row r="46" spans="1:8" s="83" customFormat="1" x14ac:dyDescent="0.2">
      <c r="A46" s="110" t="s">
        <v>60</v>
      </c>
      <c r="B46" s="94">
        <v>1007.3605042068353</v>
      </c>
      <c r="C46" s="86">
        <v>993.38653806337663</v>
      </c>
      <c r="D46" s="86">
        <v>935.35712773608475</v>
      </c>
      <c r="E46" s="86">
        <v>864.85393479869924</v>
      </c>
      <c r="F46" s="86">
        <v>725.31607271851442</v>
      </c>
      <c r="G46" s="86">
        <v>642.47201158941175</v>
      </c>
      <c r="H46" s="95">
        <v>563.42913716304133</v>
      </c>
    </row>
    <row r="47" spans="1:8" x14ac:dyDescent="0.2">
      <c r="A47" s="114" t="s">
        <v>61</v>
      </c>
      <c r="B47" s="96">
        <v>843.3330099432618</v>
      </c>
      <c r="C47" s="85">
        <v>845.90239886610198</v>
      </c>
      <c r="D47" s="85">
        <v>789.904875893895</v>
      </c>
      <c r="E47" s="85">
        <v>716.56882768422724</v>
      </c>
      <c r="F47" s="85">
        <v>619.3324885156884</v>
      </c>
      <c r="G47" s="85">
        <v>564.86353805674514</v>
      </c>
      <c r="H47" s="97">
        <v>522.92075971108022</v>
      </c>
    </row>
    <row r="48" spans="1:8" x14ac:dyDescent="0.2">
      <c r="A48" s="115" t="s">
        <v>62</v>
      </c>
      <c r="B48" s="96">
        <v>449.32111041009466</v>
      </c>
      <c r="C48" s="85">
        <v>456.27525538999413</v>
      </c>
      <c r="D48" s="85">
        <v>468.28891115119455</v>
      </c>
      <c r="E48" s="85">
        <v>473.36247427575842</v>
      </c>
      <c r="F48" s="85">
        <v>424.75642373013119</v>
      </c>
      <c r="G48" s="85">
        <v>406.92324390166903</v>
      </c>
      <c r="H48" s="97">
        <v>403.38291712481453</v>
      </c>
    </row>
    <row r="49" spans="1:8" x14ac:dyDescent="0.2">
      <c r="A49" s="115" t="s">
        <v>63</v>
      </c>
      <c r="B49" s="96">
        <v>3256.3537029471845</v>
      </c>
      <c r="C49" s="85">
        <v>3284.9218821595473</v>
      </c>
      <c r="D49" s="85">
        <v>3030.2112039681638</v>
      </c>
      <c r="E49" s="85">
        <v>2654.1965630978393</v>
      </c>
      <c r="F49" s="85">
        <v>2195.8014091555133</v>
      </c>
      <c r="G49" s="85">
        <v>1973.863719653971</v>
      </c>
      <c r="H49" s="97">
        <v>1792.6751342533521</v>
      </c>
    </row>
    <row r="50" spans="1:8" x14ac:dyDescent="0.2">
      <c r="A50" s="115" t="s">
        <v>64</v>
      </c>
      <c r="B50" s="96">
        <v>0</v>
      </c>
      <c r="C50" s="85">
        <v>0</v>
      </c>
      <c r="D50" s="85">
        <v>0</v>
      </c>
      <c r="E50" s="85">
        <v>0</v>
      </c>
      <c r="F50" s="85">
        <v>0</v>
      </c>
      <c r="G50" s="85">
        <v>1.26086867657907</v>
      </c>
      <c r="H50" s="97">
        <v>2.4269826069174303</v>
      </c>
    </row>
    <row r="51" spans="1:8" x14ac:dyDescent="0.2">
      <c r="A51" s="114" t="s">
        <v>65</v>
      </c>
      <c r="B51" s="96">
        <v>1894.6074405136228</v>
      </c>
      <c r="C51" s="85">
        <v>1872.0497642628916</v>
      </c>
      <c r="D51" s="85">
        <v>1818.0856929399051</v>
      </c>
      <c r="E51" s="85">
        <v>1731.3426121615992</v>
      </c>
      <c r="F51" s="85">
        <v>1400.7739159422044</v>
      </c>
      <c r="G51" s="85">
        <v>1252.2673050550652</v>
      </c>
      <c r="H51" s="97">
        <v>1050.8655315274996</v>
      </c>
    </row>
    <row r="52" spans="1:8" x14ac:dyDescent="0.2">
      <c r="A52" s="114" t="s">
        <v>66</v>
      </c>
      <c r="B52" s="96">
        <v>556.04489245881018</v>
      </c>
      <c r="C52" s="85">
        <v>543.60856535862001</v>
      </c>
      <c r="D52" s="85">
        <v>503.03813947671949</v>
      </c>
      <c r="E52" s="85">
        <v>466.0620960452743</v>
      </c>
      <c r="F52" s="85">
        <v>414.12426960566563</v>
      </c>
      <c r="G52" s="85">
        <v>368.95273731725138</v>
      </c>
      <c r="H52" s="97">
        <v>343.5591946187447</v>
      </c>
    </row>
    <row r="53" spans="1:8" x14ac:dyDescent="0.2">
      <c r="A53" s="116"/>
      <c r="B53" s="94" t="s">
        <v>511</v>
      </c>
      <c r="C53" s="86" t="s">
        <v>511</v>
      </c>
      <c r="D53" s="86" t="s">
        <v>511</v>
      </c>
      <c r="E53" s="86" t="s">
        <v>511</v>
      </c>
      <c r="F53" s="86" t="s">
        <v>511</v>
      </c>
      <c r="G53" s="86" t="s">
        <v>511</v>
      </c>
      <c r="H53" s="95" t="s">
        <v>511</v>
      </c>
    </row>
    <row r="54" spans="1:8" s="83" customFormat="1" x14ac:dyDescent="0.2">
      <c r="A54" s="110" t="s">
        <v>67</v>
      </c>
      <c r="B54" s="94">
        <v>105.4911437037037</v>
      </c>
      <c r="C54" s="86">
        <v>109.04550987502844</v>
      </c>
      <c r="D54" s="86">
        <v>79.44427381556396</v>
      </c>
      <c r="E54" s="86">
        <v>53.178235155115821</v>
      </c>
      <c r="F54" s="86">
        <v>50.385654992146783</v>
      </c>
      <c r="G54" s="86">
        <v>47.944435127814721</v>
      </c>
      <c r="H54" s="95">
        <v>55.216911333879857</v>
      </c>
    </row>
    <row r="55" spans="1:8" x14ac:dyDescent="0.2">
      <c r="A55" s="114"/>
      <c r="B55" s="94" t="s">
        <v>511</v>
      </c>
      <c r="C55" s="86" t="s">
        <v>511</v>
      </c>
      <c r="D55" s="86" t="s">
        <v>511</v>
      </c>
      <c r="E55" s="86" t="s">
        <v>511</v>
      </c>
      <c r="F55" s="86" t="s">
        <v>511</v>
      </c>
      <c r="G55" s="86" t="s">
        <v>511</v>
      </c>
      <c r="H55" s="95" t="s">
        <v>511</v>
      </c>
    </row>
    <row r="56" spans="1:8" s="83" customFormat="1" x14ac:dyDescent="0.2">
      <c r="A56" s="110" t="s">
        <v>68</v>
      </c>
      <c r="B56" s="94">
        <v>42.593159316470704</v>
      </c>
      <c r="C56" s="86">
        <v>41.224442125180225</v>
      </c>
      <c r="D56" s="86">
        <v>40.680835447957101</v>
      </c>
      <c r="E56" s="86">
        <v>37.883165590159521</v>
      </c>
      <c r="F56" s="86">
        <v>31.925531991749228</v>
      </c>
      <c r="G56" s="86">
        <v>28.90727167230904</v>
      </c>
      <c r="H56" s="95">
        <v>26.383212909089568</v>
      </c>
    </row>
    <row r="57" spans="1:8" x14ac:dyDescent="0.2">
      <c r="A57" s="114" t="s">
        <v>69</v>
      </c>
      <c r="B57" s="96">
        <v>26.593659243171818</v>
      </c>
      <c r="C57" s="85">
        <v>24.999383904126365</v>
      </c>
      <c r="D57" s="85">
        <v>23.557578133063654</v>
      </c>
      <c r="E57" s="85">
        <v>21.497091191610238</v>
      </c>
      <c r="F57" s="85">
        <v>18.653545072596042</v>
      </c>
      <c r="G57" s="85">
        <v>18.133000433699149</v>
      </c>
      <c r="H57" s="97">
        <v>16.329445909540397</v>
      </c>
    </row>
    <row r="58" spans="1:8" x14ac:dyDescent="0.2">
      <c r="A58" s="114" t="s">
        <v>70</v>
      </c>
      <c r="B58" s="96">
        <v>114.05520519738711</v>
      </c>
      <c r="C58" s="85">
        <v>111.56869445300448</v>
      </c>
      <c r="D58" s="85">
        <v>113.93461429569525</v>
      </c>
      <c r="E58" s="85">
        <v>108.35377598192183</v>
      </c>
      <c r="F58" s="85">
        <v>87.3736716151395</v>
      </c>
      <c r="G58" s="85">
        <v>75.17252283226648</v>
      </c>
      <c r="H58" s="97">
        <v>68.661143224292104</v>
      </c>
    </row>
    <row r="59" spans="1:8" x14ac:dyDescent="0.2">
      <c r="A59" s="114" t="s">
        <v>71</v>
      </c>
      <c r="B59" s="96">
        <v>55.829597606055266</v>
      </c>
      <c r="C59" s="85">
        <v>54.64451970332054</v>
      </c>
      <c r="D59" s="85">
        <v>50.564074323965563</v>
      </c>
      <c r="E59" s="85">
        <v>41.150684306642674</v>
      </c>
      <c r="F59" s="85">
        <v>42.380948949982375</v>
      </c>
      <c r="G59" s="85">
        <v>34.885560779399974</v>
      </c>
      <c r="H59" s="97">
        <v>33.265785858387822</v>
      </c>
    </row>
    <row r="60" spans="1:8" x14ac:dyDescent="0.2">
      <c r="A60" s="116"/>
      <c r="B60" s="94" t="s">
        <v>511</v>
      </c>
      <c r="C60" s="86" t="s">
        <v>511</v>
      </c>
      <c r="D60" s="86" t="s">
        <v>511</v>
      </c>
      <c r="E60" s="86" t="s">
        <v>511</v>
      </c>
      <c r="F60" s="86" t="s">
        <v>511</v>
      </c>
      <c r="G60" s="86" t="s">
        <v>511</v>
      </c>
      <c r="H60" s="95" t="s">
        <v>511</v>
      </c>
    </row>
    <row r="61" spans="1:8" s="83" customFormat="1" x14ac:dyDescent="0.2">
      <c r="A61" s="110" t="s">
        <v>72</v>
      </c>
      <c r="B61" s="94">
        <v>127.64124682702636</v>
      </c>
      <c r="C61" s="86">
        <v>137.07417183995003</v>
      </c>
      <c r="D61" s="86">
        <v>136.8939526553151</v>
      </c>
      <c r="E61" s="86">
        <v>141.25320114570494</v>
      </c>
      <c r="F61" s="86">
        <v>145.81572010706142</v>
      </c>
      <c r="G61" s="86">
        <v>145.37986297820649</v>
      </c>
      <c r="H61" s="95">
        <v>151.16211498986129</v>
      </c>
    </row>
    <row r="62" spans="1:8" x14ac:dyDescent="0.2">
      <c r="A62" s="117" t="s">
        <v>73</v>
      </c>
      <c r="B62" s="96">
        <v>49.165196227233309</v>
      </c>
      <c r="C62" s="85">
        <v>55.002917010855342</v>
      </c>
      <c r="D62" s="85">
        <v>59.128688718828357</v>
      </c>
      <c r="E62" s="85">
        <v>62.175938508893104</v>
      </c>
      <c r="F62" s="85">
        <v>66.183690923999663</v>
      </c>
      <c r="G62" s="85">
        <v>68.392597019326189</v>
      </c>
      <c r="H62" s="97">
        <v>71.964151617038425</v>
      </c>
    </row>
    <row r="63" spans="1:8" x14ac:dyDescent="0.2">
      <c r="A63" s="117" t="s">
        <v>74</v>
      </c>
      <c r="B63" s="96">
        <v>186.7752000693381</v>
      </c>
      <c r="C63" s="85">
        <v>185.11290224823156</v>
      </c>
      <c r="D63" s="85">
        <v>187.96746486588697</v>
      </c>
      <c r="E63" s="85">
        <v>184.95807998351557</v>
      </c>
      <c r="F63" s="85">
        <v>188.64806028603493</v>
      </c>
      <c r="G63" s="85">
        <v>178.96165791732716</v>
      </c>
      <c r="H63" s="97">
        <v>184.45683230299559</v>
      </c>
    </row>
    <row r="64" spans="1:8" x14ac:dyDescent="0.2">
      <c r="A64" s="117" t="s">
        <v>75</v>
      </c>
      <c r="B64" s="96">
        <v>254.40537397117492</v>
      </c>
      <c r="C64" s="85">
        <v>317.72429857387198</v>
      </c>
      <c r="D64" s="85">
        <v>336.28223864085385</v>
      </c>
      <c r="E64" s="85">
        <v>369.98450242869063</v>
      </c>
      <c r="F64" s="85">
        <v>371.97107823583667</v>
      </c>
      <c r="G64" s="85">
        <v>348.436525575605</v>
      </c>
      <c r="H64" s="97">
        <v>356.33204678893014</v>
      </c>
    </row>
    <row r="65" spans="1:11" x14ac:dyDescent="0.2">
      <c r="A65" s="117" t="s">
        <v>76</v>
      </c>
      <c r="B65" s="96">
        <v>213.6530084513893</v>
      </c>
      <c r="C65" s="85">
        <v>245.02357778795576</v>
      </c>
      <c r="D65" s="85">
        <v>231.60306088181133</v>
      </c>
      <c r="E65" s="85">
        <v>246.90674437999837</v>
      </c>
      <c r="F65" s="85">
        <v>258.30043235962364</v>
      </c>
      <c r="G65" s="85">
        <v>277.49680935649997</v>
      </c>
      <c r="H65" s="97">
        <v>297.00052615590619</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8" orientation="landscape" r:id="rId1"/>
  <headerFooter>
    <oddHeader>&amp;CDH Headline HCHS Paybill Metrics (Experimental)</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31" sqref="E31"/>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7.25" customHeight="1" x14ac:dyDescent="0.25">
      <c r="A2" s="91" t="s">
        <v>192</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5.25" customHeight="1" thickTop="1" thickBot="1" x14ac:dyDescent="0.3">
      <c r="A17" s="119" t="s">
        <v>226</v>
      </c>
      <c r="B17" s="120" t="s">
        <v>2</v>
      </c>
      <c r="C17" s="121" t="s">
        <v>3</v>
      </c>
      <c r="D17" s="121" t="s">
        <v>4</v>
      </c>
      <c r="E17" s="121" t="s">
        <v>5</v>
      </c>
      <c r="F17" s="121" t="s">
        <v>6</v>
      </c>
      <c r="G17" s="379" t="s">
        <v>7</v>
      </c>
      <c r="H17" s="380" t="s">
        <v>501</v>
      </c>
      <c r="I17" s="84"/>
      <c r="J17" s="84"/>
      <c r="K17" s="84"/>
    </row>
    <row r="18" spans="1:11" ht="12" thickTop="1" x14ac:dyDescent="0.2">
      <c r="A18" s="107" t="s">
        <v>105</v>
      </c>
      <c r="B18" s="134">
        <v>414.46658229603798</v>
      </c>
      <c r="C18" s="135">
        <v>381.1453639785546</v>
      </c>
      <c r="D18" s="135">
        <v>314.77960412051169</v>
      </c>
      <c r="E18" s="135">
        <v>289.365229525063</v>
      </c>
      <c r="F18" s="135">
        <v>312.34640051383104</v>
      </c>
      <c r="G18" s="135">
        <v>316.06208679308679</v>
      </c>
      <c r="H18" s="136">
        <v>339.69711181715138</v>
      </c>
    </row>
    <row r="19" spans="1:11" x14ac:dyDescent="0.2">
      <c r="A19" s="107"/>
      <c r="B19" s="94" t="s">
        <v>511</v>
      </c>
      <c r="C19" s="86" t="s">
        <v>511</v>
      </c>
      <c r="D19" s="86" t="s">
        <v>511</v>
      </c>
      <c r="E19" s="86" t="s">
        <v>511</v>
      </c>
      <c r="F19" s="86" t="s">
        <v>511</v>
      </c>
      <c r="G19" s="86" t="s">
        <v>511</v>
      </c>
      <c r="H19" s="95" t="s">
        <v>511</v>
      </c>
    </row>
    <row r="20" spans="1:11" s="83" customFormat="1" x14ac:dyDescent="0.2">
      <c r="A20" s="108" t="s">
        <v>41</v>
      </c>
      <c r="B20" s="94">
        <v>421.24239029433926</v>
      </c>
      <c r="C20" s="86">
        <v>399.39769294835315</v>
      </c>
      <c r="D20" s="86">
        <v>330.03084211411368</v>
      </c>
      <c r="E20" s="86">
        <v>301.34069702420669</v>
      </c>
      <c r="F20" s="86">
        <v>334.76905327357974</v>
      </c>
      <c r="G20" s="86">
        <v>348.52234358422959</v>
      </c>
      <c r="H20" s="95">
        <v>382.2986248470869</v>
      </c>
    </row>
    <row r="21" spans="1:11" x14ac:dyDescent="0.2">
      <c r="A21" s="108"/>
      <c r="B21" s="94" t="s">
        <v>511</v>
      </c>
      <c r="C21" s="86" t="s">
        <v>511</v>
      </c>
      <c r="D21" s="86" t="s">
        <v>511</v>
      </c>
      <c r="E21" s="86" t="s">
        <v>511</v>
      </c>
      <c r="F21" s="86" t="s">
        <v>511</v>
      </c>
      <c r="G21" s="86" t="s">
        <v>511</v>
      </c>
      <c r="H21" s="95" t="s">
        <v>511</v>
      </c>
    </row>
    <row r="22" spans="1:11" s="87" customFormat="1" x14ac:dyDescent="0.2">
      <c r="A22" s="108" t="s">
        <v>42</v>
      </c>
      <c r="B22" s="94">
        <v>57.258311400519545</v>
      </c>
      <c r="C22" s="86">
        <v>46.536093452773088</v>
      </c>
      <c r="D22" s="86">
        <v>22.226945233118663</v>
      </c>
      <c r="E22" s="86">
        <v>15.030918420484067</v>
      </c>
      <c r="F22" s="86">
        <v>19.887919512208832</v>
      </c>
      <c r="G22" s="86">
        <v>25.516138868914695</v>
      </c>
      <c r="H22" s="95">
        <v>26.538227053664144</v>
      </c>
    </row>
    <row r="23" spans="1:11" s="88" customFormat="1" x14ac:dyDescent="0.2">
      <c r="A23" s="109"/>
      <c r="B23" s="94" t="s">
        <v>511</v>
      </c>
      <c r="C23" s="86" t="s">
        <v>511</v>
      </c>
      <c r="D23" s="86" t="s">
        <v>511</v>
      </c>
      <c r="E23" s="86" t="s">
        <v>511</v>
      </c>
      <c r="F23" s="86" t="s">
        <v>511</v>
      </c>
      <c r="G23" s="86" t="s">
        <v>511</v>
      </c>
      <c r="H23" s="95" t="s">
        <v>511</v>
      </c>
    </row>
    <row r="24" spans="1:11" s="87" customFormat="1" x14ac:dyDescent="0.2">
      <c r="A24" s="110" t="s">
        <v>43</v>
      </c>
      <c r="B24" s="94">
        <v>57.277656026852718</v>
      </c>
      <c r="C24" s="86">
        <v>45.413909999296088</v>
      </c>
      <c r="D24" s="86">
        <v>21.415958301198415</v>
      </c>
      <c r="E24" s="86">
        <v>14.578110426514648</v>
      </c>
      <c r="F24" s="86">
        <v>19.650472006647288</v>
      </c>
      <c r="G24" s="86">
        <v>25.403772565192028</v>
      </c>
      <c r="H24" s="95">
        <v>26.468573331421794</v>
      </c>
    </row>
    <row r="25" spans="1:11" s="88" customFormat="1" x14ac:dyDescent="0.2">
      <c r="A25" s="111" t="s">
        <v>44</v>
      </c>
      <c r="B25" s="96">
        <v>54.836095461260257</v>
      </c>
      <c r="C25" s="85">
        <v>63.86318082961003</v>
      </c>
      <c r="D25" s="85">
        <v>28.316400453539377</v>
      </c>
      <c r="E25" s="85">
        <v>18.131569624072551</v>
      </c>
      <c r="F25" s="85">
        <v>23.367398164351258</v>
      </c>
      <c r="G25" s="85">
        <v>28.752477677637266</v>
      </c>
      <c r="H25" s="97">
        <v>37.642921707452118</v>
      </c>
    </row>
    <row r="26" spans="1:11" s="88" customFormat="1" x14ac:dyDescent="0.2">
      <c r="A26" s="111" t="s">
        <v>45</v>
      </c>
      <c r="B26" s="96">
        <v>28.293004453746743</v>
      </c>
      <c r="C26" s="85">
        <v>13.952448081712369</v>
      </c>
      <c r="D26" s="85">
        <v>0</v>
      </c>
      <c r="E26" s="85">
        <v>0</v>
      </c>
      <c r="F26" s="85">
        <v>2.0533383756650303</v>
      </c>
      <c r="G26" s="85">
        <v>11.862282297541933</v>
      </c>
      <c r="H26" s="97">
        <v>9.1666124339402835</v>
      </c>
    </row>
    <row r="27" spans="1:11" s="88" customFormat="1" x14ac:dyDescent="0.2">
      <c r="A27" s="111" t="s">
        <v>46</v>
      </c>
      <c r="B27" s="96">
        <v>37.863026759344891</v>
      </c>
      <c r="C27" s="85">
        <v>16.313717237670762</v>
      </c>
      <c r="D27" s="85">
        <v>0</v>
      </c>
      <c r="E27" s="85">
        <v>0</v>
      </c>
      <c r="F27" s="85">
        <v>16.008627580230797</v>
      </c>
      <c r="G27" s="85">
        <v>15.590706796401289</v>
      </c>
      <c r="H27" s="97">
        <v>9.3731590218276502</v>
      </c>
    </row>
    <row r="28" spans="1:11" s="88" customFormat="1" x14ac:dyDescent="0.2">
      <c r="A28" s="111" t="s">
        <v>47</v>
      </c>
      <c r="B28" s="96">
        <v>18.148019999999999</v>
      </c>
      <c r="C28" s="85">
        <v>13.045515587021633</v>
      </c>
      <c r="D28" s="85">
        <v>0</v>
      </c>
      <c r="E28" s="85">
        <v>26.858432441257676</v>
      </c>
      <c r="F28" s="85">
        <v>5.5597421191224869</v>
      </c>
      <c r="G28" s="85">
        <v>0</v>
      </c>
      <c r="H28" s="97">
        <v>0</v>
      </c>
    </row>
    <row r="29" spans="1:11" s="88" customFormat="1" x14ac:dyDescent="0.2">
      <c r="A29" s="111" t="s">
        <v>48</v>
      </c>
      <c r="B29" s="96">
        <v>196.96715645222687</v>
      </c>
      <c r="C29" s="85">
        <v>137.96967435274621</v>
      </c>
      <c r="D29" s="85">
        <v>107.50544652752696</v>
      </c>
      <c r="E29" s="85">
        <v>76.065275315476597</v>
      </c>
      <c r="F29" s="85">
        <v>77.591727913722295</v>
      </c>
      <c r="G29" s="85">
        <v>79.27321039265405</v>
      </c>
      <c r="H29" s="97">
        <v>73.768664916274346</v>
      </c>
    </row>
    <row r="30" spans="1:11" s="88" customFormat="1" x14ac:dyDescent="0.2">
      <c r="A30" s="111"/>
      <c r="B30" s="94" t="s">
        <v>511</v>
      </c>
      <c r="C30" s="86" t="s">
        <v>511</v>
      </c>
      <c r="D30" s="86" t="s">
        <v>511</v>
      </c>
      <c r="E30" s="86" t="s">
        <v>511</v>
      </c>
      <c r="F30" s="86" t="s">
        <v>511</v>
      </c>
      <c r="G30" s="86" t="s">
        <v>511</v>
      </c>
      <c r="H30" s="95" t="s">
        <v>511</v>
      </c>
    </row>
    <row r="31" spans="1:11" s="87" customFormat="1" x14ac:dyDescent="0.2">
      <c r="A31" s="110" t="s">
        <v>49</v>
      </c>
      <c r="B31" s="94">
        <v>56.564030045721758</v>
      </c>
      <c r="C31" s="86">
        <v>89.926512647208341</v>
      </c>
      <c r="D31" s="86">
        <v>56.779802142349475</v>
      </c>
      <c r="E31" s="86">
        <v>36.439215476405138</v>
      </c>
      <c r="F31" s="86">
        <v>31.660381729405611</v>
      </c>
      <c r="G31" s="86">
        <v>31.100855153054251</v>
      </c>
      <c r="H31" s="95">
        <v>29.983953491309251</v>
      </c>
    </row>
    <row r="32" spans="1:11" x14ac:dyDescent="0.2">
      <c r="A32" s="111" t="s">
        <v>50</v>
      </c>
      <c r="B32" s="96">
        <v>48.051888268156425</v>
      </c>
      <c r="C32" s="85">
        <v>124.25358441742407</v>
      </c>
      <c r="D32" s="85">
        <v>77.423145097471362</v>
      </c>
      <c r="E32" s="85">
        <v>50.107321683922017</v>
      </c>
      <c r="F32" s="85">
        <v>41.002548083319688</v>
      </c>
      <c r="G32" s="85">
        <v>9.6306806866674979</v>
      </c>
      <c r="H32" s="97">
        <v>1.9647236177562091</v>
      </c>
    </row>
    <row r="33" spans="1:8" x14ac:dyDescent="0.2">
      <c r="A33" s="111" t="s">
        <v>51</v>
      </c>
      <c r="B33" s="96">
        <v>7.2277559055118115</v>
      </c>
      <c r="C33" s="85">
        <v>4.4970818823095202</v>
      </c>
      <c r="D33" s="85">
        <v>-0.23629285276190379</v>
      </c>
      <c r="E33" s="85">
        <v>0</v>
      </c>
      <c r="F33" s="85">
        <v>4.8606176900779854</v>
      </c>
      <c r="G33" s="85">
        <v>37.848489031866791</v>
      </c>
      <c r="H33" s="97">
        <v>3.1440376193752662</v>
      </c>
    </row>
    <row r="34" spans="1:8" x14ac:dyDescent="0.2">
      <c r="A34" s="111" t="s">
        <v>52</v>
      </c>
      <c r="B34" s="96">
        <v>207.06178403755868</v>
      </c>
      <c r="C34" s="85">
        <v>4.8453324231951038</v>
      </c>
      <c r="D34" s="85">
        <v>0</v>
      </c>
      <c r="E34" s="85">
        <v>0</v>
      </c>
      <c r="F34" s="85">
        <v>0</v>
      </c>
      <c r="G34" s="85">
        <v>616.67795143052501</v>
      </c>
      <c r="H34" s="97">
        <v>1068.0736449415865</v>
      </c>
    </row>
    <row r="35" spans="1:8" x14ac:dyDescent="0.2">
      <c r="A35" s="111" t="s">
        <v>53</v>
      </c>
      <c r="B35" s="96">
        <v>0</v>
      </c>
      <c r="C35" s="85">
        <v>0</v>
      </c>
      <c r="D35" s="85">
        <v>0</v>
      </c>
      <c r="E35" s="85">
        <v>0</v>
      </c>
      <c r="F35" s="85">
        <v>0</v>
      </c>
      <c r="G35" s="85">
        <v>0</v>
      </c>
      <c r="H35" s="97">
        <v>0</v>
      </c>
    </row>
    <row r="36" spans="1:8" x14ac:dyDescent="0.2">
      <c r="A36" s="111" t="s">
        <v>54</v>
      </c>
      <c r="B36" s="96">
        <v>43.668528301886788</v>
      </c>
      <c r="C36" s="85">
        <v>52.064486836520338</v>
      </c>
      <c r="D36" s="85">
        <v>29.694777352776889</v>
      </c>
      <c r="E36" s="85">
        <v>0</v>
      </c>
      <c r="F36" s="85">
        <v>0</v>
      </c>
      <c r="G36" s="85">
        <v>0</v>
      </c>
      <c r="H36" s="97">
        <v>0</v>
      </c>
    </row>
    <row r="37" spans="1:8" x14ac:dyDescent="0.2">
      <c r="A37" s="112"/>
      <c r="B37" s="94" t="s">
        <v>511</v>
      </c>
      <c r="C37" s="86" t="s">
        <v>511</v>
      </c>
      <c r="D37" s="86" t="s">
        <v>511</v>
      </c>
      <c r="E37" s="86" t="s">
        <v>511</v>
      </c>
      <c r="F37" s="86" t="s">
        <v>511</v>
      </c>
      <c r="G37" s="86" t="s">
        <v>511</v>
      </c>
      <c r="H37" s="95" t="s">
        <v>511</v>
      </c>
    </row>
    <row r="38" spans="1:8" x14ac:dyDescent="0.2">
      <c r="A38" s="109"/>
      <c r="B38" s="94" t="s">
        <v>511</v>
      </c>
      <c r="C38" s="86" t="s">
        <v>511</v>
      </c>
      <c r="D38" s="86" t="s">
        <v>511</v>
      </c>
      <c r="E38" s="86" t="s">
        <v>511</v>
      </c>
      <c r="F38" s="86" t="s">
        <v>511</v>
      </c>
      <c r="G38" s="86" t="s">
        <v>511</v>
      </c>
      <c r="H38" s="95" t="s">
        <v>511</v>
      </c>
    </row>
    <row r="39" spans="1:8" s="83" customFormat="1" x14ac:dyDescent="0.2">
      <c r="A39" s="113" t="s">
        <v>55</v>
      </c>
      <c r="B39" s="94">
        <v>451.51110565352496</v>
      </c>
      <c r="C39" s="86">
        <v>415.39939165674934</v>
      </c>
      <c r="D39" s="86">
        <v>345.12117116776841</v>
      </c>
      <c r="E39" s="86">
        <v>318.84007213253028</v>
      </c>
      <c r="F39" s="86">
        <v>344.50575863374274</v>
      </c>
      <c r="G39" s="86">
        <v>348.17269609168073</v>
      </c>
      <c r="H39" s="95">
        <v>374.28863170027108</v>
      </c>
    </row>
    <row r="40" spans="1:8" x14ac:dyDescent="0.2">
      <c r="A40" s="108"/>
      <c r="B40" s="94" t="s">
        <v>511</v>
      </c>
      <c r="C40" s="86" t="s">
        <v>511</v>
      </c>
      <c r="D40" s="86" t="s">
        <v>511</v>
      </c>
      <c r="E40" s="86" t="s">
        <v>511</v>
      </c>
      <c r="F40" s="86" t="s">
        <v>511</v>
      </c>
      <c r="G40" s="86" t="s">
        <v>511</v>
      </c>
      <c r="H40" s="95" t="s">
        <v>511</v>
      </c>
    </row>
    <row r="41" spans="1:8" s="83" customFormat="1" x14ac:dyDescent="0.2">
      <c r="A41" s="110" t="s">
        <v>56</v>
      </c>
      <c r="B41" s="94">
        <v>378.26371807730249</v>
      </c>
      <c r="C41" s="86">
        <v>349.98140179452122</v>
      </c>
      <c r="D41" s="86">
        <v>268.78796398366188</v>
      </c>
      <c r="E41" s="86">
        <v>220.0650120815892</v>
      </c>
      <c r="F41" s="86">
        <v>243.6390017006523</v>
      </c>
      <c r="G41" s="86">
        <v>271.53136732339004</v>
      </c>
      <c r="H41" s="95">
        <v>317.50003040615513</v>
      </c>
    </row>
    <row r="42" spans="1:8" x14ac:dyDescent="0.2">
      <c r="A42" s="114" t="s">
        <v>57</v>
      </c>
      <c r="B42" s="96">
        <v>259.70790981478274</v>
      </c>
      <c r="C42" s="85">
        <v>233.42516539478066</v>
      </c>
      <c r="D42" s="85">
        <v>176.48574809993843</v>
      </c>
      <c r="E42" s="85">
        <v>141.45362525580839</v>
      </c>
      <c r="F42" s="85">
        <v>140.43022554848039</v>
      </c>
      <c r="G42" s="85">
        <v>145.67557895861862</v>
      </c>
      <c r="H42" s="97">
        <v>161.84326785607544</v>
      </c>
    </row>
    <row r="43" spans="1:8" x14ac:dyDescent="0.2">
      <c r="A43" s="114" t="s">
        <v>58</v>
      </c>
      <c r="B43" s="96">
        <v>61.305469181901962</v>
      </c>
      <c r="C43" s="85">
        <v>115.03842210310725</v>
      </c>
      <c r="D43" s="85">
        <v>67.080406745151166</v>
      </c>
      <c r="E43" s="85">
        <v>43.320430254145045</v>
      </c>
      <c r="F43" s="85">
        <v>49.927961376944367</v>
      </c>
      <c r="G43" s="85">
        <v>37.038059760971777</v>
      </c>
      <c r="H43" s="97">
        <v>48.512088864943827</v>
      </c>
    </row>
    <row r="44" spans="1:8" x14ac:dyDescent="0.2">
      <c r="A44" s="114" t="s">
        <v>59</v>
      </c>
      <c r="B44" s="96">
        <v>28.24036277602524</v>
      </c>
      <c r="C44" s="85">
        <v>62.56017780209136</v>
      </c>
      <c r="D44" s="85">
        <v>31.26916642042017</v>
      </c>
      <c r="E44" s="85">
        <v>28.268929405584274</v>
      </c>
      <c r="F44" s="85">
        <v>40.150200323589189</v>
      </c>
      <c r="G44" s="85">
        <v>50.267127165766965</v>
      </c>
      <c r="H44" s="97">
        <v>33.349685538862978</v>
      </c>
    </row>
    <row r="45" spans="1:8" x14ac:dyDescent="0.2">
      <c r="A45" s="114"/>
      <c r="B45" s="94" t="s">
        <v>511</v>
      </c>
      <c r="C45" s="86" t="s">
        <v>511</v>
      </c>
      <c r="D45" s="86" t="s">
        <v>511</v>
      </c>
      <c r="E45" s="86" t="s">
        <v>511</v>
      </c>
      <c r="F45" s="86" t="s">
        <v>511</v>
      </c>
      <c r="G45" s="86" t="s">
        <v>511</v>
      </c>
      <c r="H45" s="95" t="s">
        <v>511</v>
      </c>
    </row>
    <row r="46" spans="1:8" s="83" customFormat="1" x14ac:dyDescent="0.2">
      <c r="A46" s="110" t="s">
        <v>60</v>
      </c>
      <c r="B46" s="94">
        <v>292.35901080589258</v>
      </c>
      <c r="C46" s="86">
        <v>292.51676710090891</v>
      </c>
      <c r="D46" s="86">
        <v>268.02683215453152</v>
      </c>
      <c r="E46" s="86">
        <v>261.88698010040338</v>
      </c>
      <c r="F46" s="86">
        <v>307.06135699987527</v>
      </c>
      <c r="G46" s="86">
        <v>339.88542254838899</v>
      </c>
      <c r="H46" s="95">
        <v>363.27573862223812</v>
      </c>
    </row>
    <row r="47" spans="1:8" x14ac:dyDescent="0.2">
      <c r="A47" s="114" t="s">
        <v>61</v>
      </c>
      <c r="B47" s="96">
        <v>244.11494803662714</v>
      </c>
      <c r="C47" s="85">
        <v>235.7494076423819</v>
      </c>
      <c r="D47" s="85">
        <v>220.2425482982959</v>
      </c>
      <c r="E47" s="85">
        <v>221.21549746907999</v>
      </c>
      <c r="F47" s="85">
        <v>256.16350350856476</v>
      </c>
      <c r="G47" s="85">
        <v>282.29871418941889</v>
      </c>
      <c r="H47" s="97">
        <v>301.75324696375242</v>
      </c>
    </row>
    <row r="48" spans="1:8" x14ac:dyDescent="0.2">
      <c r="A48" s="115" t="s">
        <v>62</v>
      </c>
      <c r="B48" s="96">
        <v>344.83210094637224</v>
      </c>
      <c r="C48" s="85">
        <v>313.12789110256301</v>
      </c>
      <c r="D48" s="85">
        <v>309.17636767099737</v>
      </c>
      <c r="E48" s="85">
        <v>292.33536388417099</v>
      </c>
      <c r="F48" s="85">
        <v>263.84606330194913</v>
      </c>
      <c r="G48" s="85">
        <v>307.10437113290715</v>
      </c>
      <c r="H48" s="97">
        <v>314.67019768097765</v>
      </c>
    </row>
    <row r="49" spans="1:8" x14ac:dyDescent="0.2">
      <c r="A49" s="115" t="s">
        <v>63</v>
      </c>
      <c r="B49" s="96">
        <v>657.71184563758391</v>
      </c>
      <c r="C49" s="85">
        <v>654.73323473396101</v>
      </c>
      <c r="D49" s="85">
        <v>640.47880293222113</v>
      </c>
      <c r="E49" s="85">
        <v>645.93316633409711</v>
      </c>
      <c r="F49" s="85">
        <v>762.24084480095996</v>
      </c>
      <c r="G49" s="85">
        <v>819.56202653199136</v>
      </c>
      <c r="H49" s="97">
        <v>875.90868598731072</v>
      </c>
    </row>
    <row r="50" spans="1:8" x14ac:dyDescent="0.2">
      <c r="A50" s="115" t="s">
        <v>64</v>
      </c>
      <c r="B50" s="96">
        <v>26.423052048726468</v>
      </c>
      <c r="C50" s="85">
        <v>22.144605480677114</v>
      </c>
      <c r="D50" s="85">
        <v>11.267399157021723</v>
      </c>
      <c r="E50" s="85">
        <v>5.9351784255689024</v>
      </c>
      <c r="F50" s="85">
        <v>13.588203290844961</v>
      </c>
      <c r="G50" s="85">
        <v>21.876502038700156</v>
      </c>
      <c r="H50" s="97">
        <v>24.729151230738481</v>
      </c>
    </row>
    <row r="51" spans="1:8" x14ac:dyDescent="0.2">
      <c r="A51" s="114" t="s">
        <v>65</v>
      </c>
      <c r="B51" s="96">
        <v>283.87738040569207</v>
      </c>
      <c r="C51" s="85">
        <v>317.91459432126783</v>
      </c>
      <c r="D51" s="85">
        <v>281.7559504435481</v>
      </c>
      <c r="E51" s="85">
        <v>297.15747328555085</v>
      </c>
      <c r="F51" s="85">
        <v>408.95386779969385</v>
      </c>
      <c r="G51" s="85">
        <v>494.26588305249857</v>
      </c>
      <c r="H51" s="97">
        <v>530.37698700887654</v>
      </c>
    </row>
    <row r="52" spans="1:8" x14ac:dyDescent="0.2">
      <c r="A52" s="114" t="s">
        <v>66</v>
      </c>
      <c r="B52" s="96">
        <v>382.4842005177461</v>
      </c>
      <c r="C52" s="85">
        <v>367.21971481796049</v>
      </c>
      <c r="D52" s="85">
        <v>334.76363574338291</v>
      </c>
      <c r="E52" s="85">
        <v>300.32060269997476</v>
      </c>
      <c r="F52" s="85">
        <v>313.98325066063677</v>
      </c>
      <c r="G52" s="85">
        <v>328.65101016062181</v>
      </c>
      <c r="H52" s="97">
        <v>359.47481380579603</v>
      </c>
    </row>
    <row r="53" spans="1:8" x14ac:dyDescent="0.2">
      <c r="A53" s="116"/>
      <c r="B53" s="94" t="s">
        <v>511</v>
      </c>
      <c r="C53" s="86" t="s">
        <v>511</v>
      </c>
      <c r="D53" s="86" t="s">
        <v>511</v>
      </c>
      <c r="E53" s="86" t="s">
        <v>511</v>
      </c>
      <c r="F53" s="86" t="s">
        <v>511</v>
      </c>
      <c r="G53" s="86" t="s">
        <v>511</v>
      </c>
      <c r="H53" s="95" t="s">
        <v>511</v>
      </c>
    </row>
    <row r="54" spans="1:8" s="83" customFormat="1" x14ac:dyDescent="0.2">
      <c r="A54" s="110" t="s">
        <v>67</v>
      </c>
      <c r="B54" s="94">
        <v>4154.2747437037033</v>
      </c>
      <c r="C54" s="86">
        <v>4036.869407633531</v>
      </c>
      <c r="D54" s="86">
        <v>3576.8484530673923</v>
      </c>
      <c r="E54" s="86">
        <v>3603.9444624808584</v>
      </c>
      <c r="F54" s="86">
        <v>3921.1049176424144</v>
      </c>
      <c r="G54" s="86">
        <v>3631.2443075305864</v>
      </c>
      <c r="H54" s="95">
        <v>3804.2850259868578</v>
      </c>
    </row>
    <row r="55" spans="1:8" x14ac:dyDescent="0.2">
      <c r="A55" s="114"/>
      <c r="B55" s="94" t="s">
        <v>511</v>
      </c>
      <c r="C55" s="86" t="s">
        <v>511</v>
      </c>
      <c r="D55" s="86" t="s">
        <v>511</v>
      </c>
      <c r="E55" s="86" t="s">
        <v>511</v>
      </c>
      <c r="F55" s="86" t="s">
        <v>511</v>
      </c>
      <c r="G55" s="86" t="s">
        <v>511</v>
      </c>
      <c r="H55" s="95" t="s">
        <v>511</v>
      </c>
    </row>
    <row r="56" spans="1:8" s="83" customFormat="1" x14ac:dyDescent="0.2">
      <c r="A56" s="110" t="s">
        <v>68</v>
      </c>
      <c r="B56" s="94">
        <v>348.69315530346131</v>
      </c>
      <c r="C56" s="86">
        <v>322.61311513986197</v>
      </c>
      <c r="D56" s="86">
        <v>271.16187026412859</v>
      </c>
      <c r="E56" s="86">
        <v>248.43940697608465</v>
      </c>
      <c r="F56" s="86">
        <v>257.65309563339912</v>
      </c>
      <c r="G56" s="86">
        <v>249.75364228759511</v>
      </c>
      <c r="H56" s="95">
        <v>273.89979440691457</v>
      </c>
    </row>
    <row r="57" spans="1:8" x14ac:dyDescent="0.2">
      <c r="A57" s="114" t="s">
        <v>69</v>
      </c>
      <c r="B57" s="96">
        <v>286.55033008005682</v>
      </c>
      <c r="C57" s="85">
        <v>248.96290881930793</v>
      </c>
      <c r="D57" s="85">
        <v>197.26513194400451</v>
      </c>
      <c r="E57" s="85">
        <v>165.26072892306735</v>
      </c>
      <c r="F57" s="85">
        <v>173.49320936868295</v>
      </c>
      <c r="G57" s="85">
        <v>176.62865071631811</v>
      </c>
      <c r="H57" s="97">
        <v>195.80037526026575</v>
      </c>
    </row>
    <row r="58" spans="1:8" x14ac:dyDescent="0.2">
      <c r="A58" s="114" t="s">
        <v>70</v>
      </c>
      <c r="B58" s="96">
        <v>251.46137602953709</v>
      </c>
      <c r="C58" s="85">
        <v>231.38199301331557</v>
      </c>
      <c r="D58" s="85">
        <v>200.42533116789991</v>
      </c>
      <c r="E58" s="85">
        <v>187.65884306325171</v>
      </c>
      <c r="F58" s="85">
        <v>200.87581126579096</v>
      </c>
      <c r="G58" s="85">
        <v>210.07176537685126</v>
      </c>
      <c r="H58" s="97">
        <v>227.37588046506011</v>
      </c>
    </row>
    <row r="59" spans="1:8" x14ac:dyDescent="0.2">
      <c r="A59" s="114" t="s">
        <v>71</v>
      </c>
      <c r="B59" s="96">
        <v>1886.7707600774511</v>
      </c>
      <c r="C59" s="85">
        <v>1987.0903541099199</v>
      </c>
      <c r="D59" s="85">
        <v>1829.7110579641542</v>
      </c>
      <c r="E59" s="85">
        <v>1946.3788980826748</v>
      </c>
      <c r="F59" s="85">
        <v>2009.921305139816</v>
      </c>
      <c r="G59" s="85">
        <v>1722.1221060050354</v>
      </c>
      <c r="H59" s="97">
        <v>1813.7956178154086</v>
      </c>
    </row>
    <row r="60" spans="1:8" x14ac:dyDescent="0.2">
      <c r="A60" s="116"/>
      <c r="B60" s="94" t="s">
        <v>511</v>
      </c>
      <c r="C60" s="86" t="s">
        <v>511</v>
      </c>
      <c r="D60" s="86" t="s">
        <v>511</v>
      </c>
      <c r="E60" s="86" t="s">
        <v>511</v>
      </c>
      <c r="F60" s="86" t="s">
        <v>511</v>
      </c>
      <c r="G60" s="86" t="s">
        <v>511</v>
      </c>
      <c r="H60" s="95" t="s">
        <v>511</v>
      </c>
    </row>
    <row r="61" spans="1:8" s="83" customFormat="1" x14ac:dyDescent="0.2">
      <c r="A61" s="110" t="s">
        <v>72</v>
      </c>
      <c r="B61" s="94">
        <v>492.1548856626801</v>
      </c>
      <c r="C61" s="86">
        <v>415.928096460343</v>
      </c>
      <c r="D61" s="86">
        <v>336.69303145740088</v>
      </c>
      <c r="E61" s="86">
        <v>316.72975883487629</v>
      </c>
      <c r="F61" s="86">
        <v>329.99030752526215</v>
      </c>
      <c r="G61" s="86">
        <v>322.70394843700848</v>
      </c>
      <c r="H61" s="95">
        <v>316.24632666713785</v>
      </c>
    </row>
    <row r="62" spans="1:8" x14ac:dyDescent="0.2">
      <c r="A62" s="117" t="s">
        <v>73</v>
      </c>
      <c r="B62" s="96">
        <v>195.80470836947094</v>
      </c>
      <c r="C62" s="85">
        <v>178.10297796000737</v>
      </c>
      <c r="D62" s="85">
        <v>127.37761840085244</v>
      </c>
      <c r="E62" s="85">
        <v>132.40067967731395</v>
      </c>
      <c r="F62" s="85">
        <v>157.84058763957665</v>
      </c>
      <c r="G62" s="85">
        <v>171.78453459734777</v>
      </c>
      <c r="H62" s="97">
        <v>176.64929700709493</v>
      </c>
    </row>
    <row r="63" spans="1:8" x14ac:dyDescent="0.2">
      <c r="A63" s="117" t="s">
        <v>74</v>
      </c>
      <c r="B63" s="96">
        <v>1213.7973790194435</v>
      </c>
      <c r="C63" s="85">
        <v>1035.9660650858989</v>
      </c>
      <c r="D63" s="85">
        <v>884.21767255653401</v>
      </c>
      <c r="E63" s="85">
        <v>791.66230712297215</v>
      </c>
      <c r="F63" s="85">
        <v>780.65485263427433</v>
      </c>
      <c r="G63" s="85">
        <v>724.24407826994491</v>
      </c>
      <c r="H63" s="97">
        <v>706.36430056080837</v>
      </c>
    </row>
    <row r="64" spans="1:8" x14ac:dyDescent="0.2">
      <c r="A64" s="117" t="s">
        <v>75</v>
      </c>
      <c r="B64" s="96">
        <v>19.991276282212556</v>
      </c>
      <c r="C64" s="85">
        <v>24.893995739914086</v>
      </c>
      <c r="D64" s="85">
        <v>8.2883479879693382</v>
      </c>
      <c r="E64" s="85">
        <v>0</v>
      </c>
      <c r="F64" s="85">
        <v>3.7175371275014313</v>
      </c>
      <c r="G64" s="85">
        <v>6.776317584645156</v>
      </c>
      <c r="H64" s="97">
        <v>4.3499336814258598</v>
      </c>
    </row>
    <row r="65" spans="1:11" x14ac:dyDescent="0.2">
      <c r="A65" s="117" t="s">
        <v>76</v>
      </c>
      <c r="B65" s="96">
        <v>170.34814981455585</v>
      </c>
      <c r="C65" s="85">
        <v>168.48840566215279</v>
      </c>
      <c r="D65" s="85">
        <v>118.10788818994473</v>
      </c>
      <c r="E65" s="85">
        <v>103.0668348334636</v>
      </c>
      <c r="F65" s="85">
        <v>121.75714729044883</v>
      </c>
      <c r="G65" s="85">
        <v>121.72060458599503</v>
      </c>
      <c r="H65" s="97">
        <v>137.33733280495974</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7" orientation="landscape" r:id="rId1"/>
  <headerFooter>
    <oddHeader>&amp;CDH Headline HCHS Paybill Metrics (Experimental)</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8.75" customHeight="1" x14ac:dyDescent="0.25">
      <c r="A2" s="91" t="s">
        <v>193</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227</v>
      </c>
      <c r="B17" s="120" t="s">
        <v>2</v>
      </c>
      <c r="C17" s="121" t="s">
        <v>3</v>
      </c>
      <c r="D17" s="121" t="s">
        <v>4</v>
      </c>
      <c r="E17" s="121" t="s">
        <v>5</v>
      </c>
      <c r="F17" s="121" t="s">
        <v>6</v>
      </c>
      <c r="G17" s="379" t="s">
        <v>7</v>
      </c>
      <c r="H17" s="380" t="s">
        <v>501</v>
      </c>
      <c r="I17" s="84"/>
      <c r="J17" s="84"/>
      <c r="K17" s="84"/>
    </row>
    <row r="18" spans="1:11" ht="12" thickTop="1" x14ac:dyDescent="0.2">
      <c r="A18" s="107" t="s">
        <v>105</v>
      </c>
      <c r="B18" s="134">
        <v>58.921591896885317</v>
      </c>
      <c r="C18" s="135">
        <v>61.897671586044567</v>
      </c>
      <c r="D18" s="135">
        <v>59.533635521357304</v>
      </c>
      <c r="E18" s="135">
        <v>50.842472962150964</v>
      </c>
      <c r="F18" s="135">
        <v>36.315233390110926</v>
      </c>
      <c r="G18" s="135">
        <v>22.612531001037222</v>
      </c>
      <c r="H18" s="136">
        <v>18.561023823333077</v>
      </c>
    </row>
    <row r="19" spans="1:11" x14ac:dyDescent="0.2">
      <c r="A19" s="107"/>
      <c r="B19" s="94" t="s">
        <v>511</v>
      </c>
      <c r="C19" s="86" t="s">
        <v>511</v>
      </c>
      <c r="D19" s="86" t="s">
        <v>511</v>
      </c>
      <c r="E19" s="86" t="s">
        <v>511</v>
      </c>
      <c r="F19" s="86" t="s">
        <v>511</v>
      </c>
      <c r="G19" s="86" t="s">
        <v>511</v>
      </c>
      <c r="H19" s="95" t="s">
        <v>511</v>
      </c>
    </row>
    <row r="20" spans="1:11" s="83" customFormat="1" x14ac:dyDescent="0.2">
      <c r="A20" s="108" t="s">
        <v>41</v>
      </c>
      <c r="B20" s="94">
        <v>64.084703027778559</v>
      </c>
      <c r="C20" s="86">
        <v>68.9212554621202</v>
      </c>
      <c r="D20" s="86">
        <v>64.87518559665763</v>
      </c>
      <c r="E20" s="86">
        <v>53.448673757893587</v>
      </c>
      <c r="F20" s="86">
        <v>37.786995105086497</v>
      </c>
      <c r="G20" s="86">
        <v>25.891615415004509</v>
      </c>
      <c r="H20" s="95">
        <v>20.043533397940369</v>
      </c>
    </row>
    <row r="21" spans="1:11" x14ac:dyDescent="0.2">
      <c r="A21" s="108"/>
      <c r="B21" s="94" t="s">
        <v>511</v>
      </c>
      <c r="C21" s="86" t="s">
        <v>511</v>
      </c>
      <c r="D21" s="86" t="s">
        <v>511</v>
      </c>
      <c r="E21" s="86" t="s">
        <v>511</v>
      </c>
      <c r="F21" s="86" t="s">
        <v>511</v>
      </c>
      <c r="G21" s="86" t="s">
        <v>511</v>
      </c>
      <c r="H21" s="95" t="s">
        <v>511</v>
      </c>
    </row>
    <row r="22" spans="1:11" s="87" customFormat="1" x14ac:dyDescent="0.2">
      <c r="A22" s="108" t="s">
        <v>42</v>
      </c>
      <c r="B22" s="94">
        <v>25.36294057523185</v>
      </c>
      <c r="C22" s="86">
        <v>25.088051504151498</v>
      </c>
      <c r="D22" s="86">
        <v>24.088942138151744</v>
      </c>
      <c r="E22" s="86">
        <v>21.324321033101832</v>
      </c>
      <c r="F22" s="86">
        <v>20.879530238395716</v>
      </c>
      <c r="G22" s="86">
        <v>15.478467380800678</v>
      </c>
      <c r="H22" s="95">
        <v>19.050472453756747</v>
      </c>
    </row>
    <row r="23" spans="1:11" s="88" customFormat="1" x14ac:dyDescent="0.2">
      <c r="A23" s="109"/>
      <c r="B23" s="94" t="s">
        <v>511</v>
      </c>
      <c r="C23" s="86" t="s">
        <v>511</v>
      </c>
      <c r="D23" s="86" t="s">
        <v>511</v>
      </c>
      <c r="E23" s="86" t="s">
        <v>511</v>
      </c>
      <c r="F23" s="86" t="s">
        <v>511</v>
      </c>
      <c r="G23" s="86" t="s">
        <v>511</v>
      </c>
      <c r="H23" s="95" t="s">
        <v>511</v>
      </c>
    </row>
    <row r="24" spans="1:11" s="87" customFormat="1" x14ac:dyDescent="0.2">
      <c r="A24" s="110" t="s">
        <v>43</v>
      </c>
      <c r="B24" s="94">
        <v>24.302492609134649</v>
      </c>
      <c r="C24" s="86">
        <v>23.77026913586209</v>
      </c>
      <c r="D24" s="86">
        <v>23.282767068688383</v>
      </c>
      <c r="E24" s="86">
        <v>20.85214770090413</v>
      </c>
      <c r="F24" s="86">
        <v>20.890769327249345</v>
      </c>
      <c r="G24" s="86">
        <v>15.066479146453407</v>
      </c>
      <c r="H24" s="95">
        <v>18.875236177852344</v>
      </c>
    </row>
    <row r="25" spans="1:11" s="88" customFormat="1" x14ac:dyDescent="0.2">
      <c r="A25" s="111" t="s">
        <v>44</v>
      </c>
      <c r="B25" s="96">
        <v>66.000061127808053</v>
      </c>
      <c r="C25" s="85">
        <v>62.927749905875771</v>
      </c>
      <c r="D25" s="85">
        <v>59.662392777431741</v>
      </c>
      <c r="E25" s="85">
        <v>53.693979076688244</v>
      </c>
      <c r="F25" s="85">
        <v>51.707634164788928</v>
      </c>
      <c r="G25" s="85">
        <v>35.256463541603715</v>
      </c>
      <c r="H25" s="97">
        <v>39.997326764533675</v>
      </c>
    </row>
    <row r="26" spans="1:11" s="88" customFormat="1" x14ac:dyDescent="0.2">
      <c r="A26" s="111" t="s">
        <v>45</v>
      </c>
      <c r="B26" s="96">
        <v>0</v>
      </c>
      <c r="C26" s="85">
        <v>0</v>
      </c>
      <c r="D26" s="85">
        <v>0</v>
      </c>
      <c r="E26" s="85">
        <v>0</v>
      </c>
      <c r="F26" s="85">
        <v>0</v>
      </c>
      <c r="G26" s="85">
        <v>0</v>
      </c>
      <c r="H26" s="97">
        <v>0</v>
      </c>
    </row>
    <row r="27" spans="1:11" s="88" customFormat="1" x14ac:dyDescent="0.2">
      <c r="A27" s="111" t="s">
        <v>46</v>
      </c>
      <c r="B27" s="96">
        <v>0</v>
      </c>
      <c r="C27" s="85">
        <v>0</v>
      </c>
      <c r="D27" s="85">
        <v>0</v>
      </c>
      <c r="E27" s="85">
        <v>0</v>
      </c>
      <c r="F27" s="85">
        <v>0</v>
      </c>
      <c r="G27" s="85">
        <v>0</v>
      </c>
      <c r="H27" s="97">
        <v>0</v>
      </c>
    </row>
    <row r="28" spans="1:11" s="88" customFormat="1" x14ac:dyDescent="0.2">
      <c r="A28" s="111" t="s">
        <v>47</v>
      </c>
      <c r="B28" s="96">
        <v>0</v>
      </c>
      <c r="C28" s="85">
        <v>0</v>
      </c>
      <c r="D28" s="85">
        <v>0</v>
      </c>
      <c r="E28" s="85">
        <v>0</v>
      </c>
      <c r="F28" s="85">
        <v>0</v>
      </c>
      <c r="G28" s="85">
        <v>0</v>
      </c>
      <c r="H28" s="97">
        <v>0</v>
      </c>
    </row>
    <row r="29" spans="1:11" s="88" customFormat="1" x14ac:dyDescent="0.2">
      <c r="A29" s="111" t="s">
        <v>48</v>
      </c>
      <c r="B29" s="96">
        <v>6.7970663621367837</v>
      </c>
      <c r="C29" s="85">
        <v>9.8073306567293255</v>
      </c>
      <c r="D29" s="85">
        <v>12.706204831705616</v>
      </c>
      <c r="E29" s="85">
        <v>7.5365682618983261</v>
      </c>
      <c r="F29" s="85">
        <v>12.931520126069842</v>
      </c>
      <c r="G29" s="85">
        <v>16.005130897966922</v>
      </c>
      <c r="H29" s="97">
        <v>34.343933298135497</v>
      </c>
    </row>
    <row r="30" spans="1:11" s="88" customFormat="1" x14ac:dyDescent="0.2">
      <c r="A30" s="111"/>
      <c r="B30" s="94" t="s">
        <v>511</v>
      </c>
      <c r="C30" s="86" t="s">
        <v>511</v>
      </c>
      <c r="D30" s="86" t="s">
        <v>511</v>
      </c>
      <c r="E30" s="86" t="s">
        <v>511</v>
      </c>
      <c r="F30" s="86" t="s">
        <v>511</v>
      </c>
      <c r="G30" s="86" t="s">
        <v>511</v>
      </c>
      <c r="H30" s="95" t="s">
        <v>511</v>
      </c>
    </row>
    <row r="31" spans="1:11" s="87" customFormat="1" x14ac:dyDescent="0.2">
      <c r="A31" s="110" t="s">
        <v>49</v>
      </c>
      <c r="B31" s="94">
        <v>63.422566949706066</v>
      </c>
      <c r="C31" s="86">
        <v>76.041511199131008</v>
      </c>
      <c r="D31" s="86">
        <v>58.436785145929989</v>
      </c>
      <c r="E31" s="86">
        <v>43.648191398021282</v>
      </c>
      <c r="F31" s="86">
        <v>20.322304974764439</v>
      </c>
      <c r="G31" s="86">
        <v>35.954689566695144</v>
      </c>
      <c r="H31" s="95">
        <v>27.71930233505752</v>
      </c>
    </row>
    <row r="32" spans="1:11" x14ac:dyDescent="0.2">
      <c r="A32" s="111" t="s">
        <v>50</v>
      </c>
      <c r="B32" s="96">
        <v>105.04270391061451</v>
      </c>
      <c r="C32" s="85">
        <v>113.14088958494882</v>
      </c>
      <c r="D32" s="85">
        <v>83.951291724060567</v>
      </c>
      <c r="E32" s="85">
        <v>60.020336297257053</v>
      </c>
      <c r="F32" s="85">
        <v>26.804233982780239</v>
      </c>
      <c r="G32" s="85">
        <v>47.407713925991224</v>
      </c>
      <c r="H32" s="97">
        <v>35.740846837704098</v>
      </c>
    </row>
    <row r="33" spans="1:8" x14ac:dyDescent="0.2">
      <c r="A33" s="111" t="s">
        <v>51</v>
      </c>
      <c r="B33" s="96">
        <v>0</v>
      </c>
      <c r="C33" s="85">
        <v>0</v>
      </c>
      <c r="D33" s="85">
        <v>0</v>
      </c>
      <c r="E33" s="85">
        <v>0</v>
      </c>
      <c r="F33" s="85">
        <v>0</v>
      </c>
      <c r="G33" s="85">
        <v>0</v>
      </c>
      <c r="H33" s="97">
        <v>0</v>
      </c>
    </row>
    <row r="34" spans="1:8" x14ac:dyDescent="0.2">
      <c r="A34" s="111" t="s">
        <v>52</v>
      </c>
      <c r="B34" s="96">
        <v>0</v>
      </c>
      <c r="C34" s="85">
        <v>0</v>
      </c>
      <c r="D34" s="85">
        <v>0</v>
      </c>
      <c r="E34" s="85">
        <v>0</v>
      </c>
      <c r="F34" s="85">
        <v>0</v>
      </c>
      <c r="G34" s="85">
        <v>0</v>
      </c>
      <c r="H34" s="97">
        <v>0</v>
      </c>
    </row>
    <row r="35" spans="1:8" x14ac:dyDescent="0.2">
      <c r="A35" s="111" t="s">
        <v>53</v>
      </c>
      <c r="B35" s="96">
        <v>0</v>
      </c>
      <c r="C35" s="85">
        <v>0</v>
      </c>
      <c r="D35" s="85">
        <v>0</v>
      </c>
      <c r="E35" s="85">
        <v>0</v>
      </c>
      <c r="F35" s="85">
        <v>0</v>
      </c>
      <c r="G35" s="85">
        <v>0</v>
      </c>
      <c r="H35" s="97">
        <v>0</v>
      </c>
    </row>
    <row r="36" spans="1:8" x14ac:dyDescent="0.2">
      <c r="A36" s="111" t="s">
        <v>54</v>
      </c>
      <c r="B36" s="96">
        <v>15.530716981132073</v>
      </c>
      <c r="C36" s="85">
        <v>0</v>
      </c>
      <c r="D36" s="85">
        <v>0</v>
      </c>
      <c r="E36" s="85">
        <v>0</v>
      </c>
      <c r="F36" s="85">
        <v>0</v>
      </c>
      <c r="G36" s="85">
        <v>0</v>
      </c>
      <c r="H36" s="97">
        <v>0</v>
      </c>
    </row>
    <row r="37" spans="1:8" x14ac:dyDescent="0.2">
      <c r="A37" s="112"/>
      <c r="B37" s="94" t="s">
        <v>511</v>
      </c>
      <c r="C37" s="86" t="s">
        <v>511</v>
      </c>
      <c r="D37" s="86" t="s">
        <v>511</v>
      </c>
      <c r="E37" s="86" t="s">
        <v>511</v>
      </c>
      <c r="F37" s="86" t="s">
        <v>511</v>
      </c>
      <c r="G37" s="86" t="s">
        <v>511</v>
      </c>
      <c r="H37" s="95" t="s">
        <v>511</v>
      </c>
    </row>
    <row r="38" spans="1:8" x14ac:dyDescent="0.2">
      <c r="A38" s="109"/>
      <c r="B38" s="94" t="s">
        <v>511</v>
      </c>
      <c r="C38" s="86" t="s">
        <v>511</v>
      </c>
      <c r="D38" s="86" t="s">
        <v>511</v>
      </c>
      <c r="E38" s="86" t="s">
        <v>511</v>
      </c>
      <c r="F38" s="86" t="s">
        <v>511</v>
      </c>
      <c r="G38" s="86" t="s">
        <v>511</v>
      </c>
      <c r="H38" s="95" t="s">
        <v>511</v>
      </c>
    </row>
    <row r="39" spans="1:8" s="83" customFormat="1" x14ac:dyDescent="0.2">
      <c r="A39" s="113" t="s">
        <v>55</v>
      </c>
      <c r="B39" s="94">
        <v>62.401764336172768</v>
      </c>
      <c r="C39" s="86">
        <v>65.665909315138549</v>
      </c>
      <c r="D39" s="86">
        <v>63.209717443997285</v>
      </c>
      <c r="E39" s="86">
        <v>54.013942395445852</v>
      </c>
      <c r="F39" s="86">
        <v>38.012576219043645</v>
      </c>
      <c r="G39" s="86">
        <v>23.400974726573239</v>
      </c>
      <c r="H39" s="95">
        <v>18.506959344070889</v>
      </c>
    </row>
    <row r="40" spans="1:8" x14ac:dyDescent="0.2">
      <c r="A40" s="108"/>
      <c r="B40" s="94" t="s">
        <v>511</v>
      </c>
      <c r="C40" s="86" t="s">
        <v>511</v>
      </c>
      <c r="D40" s="86" t="s">
        <v>511</v>
      </c>
      <c r="E40" s="86" t="s">
        <v>511</v>
      </c>
      <c r="F40" s="86" t="s">
        <v>511</v>
      </c>
      <c r="G40" s="86" t="s">
        <v>511</v>
      </c>
      <c r="H40" s="95" t="s">
        <v>511</v>
      </c>
    </row>
    <row r="41" spans="1:8" s="83" customFormat="1" x14ac:dyDescent="0.2">
      <c r="A41" s="110" t="s">
        <v>56</v>
      </c>
      <c r="B41" s="94">
        <v>76.165381165919271</v>
      </c>
      <c r="C41" s="86">
        <v>83.434002407111123</v>
      </c>
      <c r="D41" s="86">
        <v>77.991251832483243</v>
      </c>
      <c r="E41" s="86">
        <v>63.979057975094236</v>
      </c>
      <c r="F41" s="86">
        <v>42.736510866703398</v>
      </c>
      <c r="G41" s="86">
        <v>27.585728572029002</v>
      </c>
      <c r="H41" s="95">
        <v>17.797423948107575</v>
      </c>
    </row>
    <row r="42" spans="1:8" x14ac:dyDescent="0.2">
      <c r="A42" s="114" t="s">
        <v>57</v>
      </c>
      <c r="B42" s="96">
        <v>75.357904621776015</v>
      </c>
      <c r="C42" s="85">
        <v>79.238668391912043</v>
      </c>
      <c r="D42" s="85">
        <v>72.756684228100369</v>
      </c>
      <c r="E42" s="85">
        <v>56.390261019456304</v>
      </c>
      <c r="F42" s="85">
        <v>37.549520880455844</v>
      </c>
      <c r="G42" s="85">
        <v>28.264039276272019</v>
      </c>
      <c r="H42" s="97">
        <v>19.260066884039073</v>
      </c>
    </row>
    <row r="43" spans="1:8" x14ac:dyDescent="0.2">
      <c r="A43" s="114" t="s">
        <v>58</v>
      </c>
      <c r="B43" s="96">
        <v>77.692571650259453</v>
      </c>
      <c r="C43" s="85">
        <v>125.24711272321463</v>
      </c>
      <c r="D43" s="85">
        <v>108.24169844324511</v>
      </c>
      <c r="E43" s="85">
        <v>75.713530584244722</v>
      </c>
      <c r="F43" s="85">
        <v>64.009600119247494</v>
      </c>
      <c r="G43" s="85">
        <v>38.456318270087777</v>
      </c>
      <c r="H43" s="97">
        <v>32.278612639758123</v>
      </c>
    </row>
    <row r="44" spans="1:8" x14ac:dyDescent="0.2">
      <c r="A44" s="114" t="s">
        <v>59</v>
      </c>
      <c r="B44" s="96">
        <v>79.177949526813876</v>
      </c>
      <c r="C44" s="85">
        <v>85.378118560968872</v>
      </c>
      <c r="D44" s="85">
        <v>71.00984332749735</v>
      </c>
      <c r="E44" s="85">
        <v>55.288353679450339</v>
      </c>
      <c r="F44" s="85">
        <v>36.649163260598044</v>
      </c>
      <c r="G44" s="85">
        <v>30.312808078497536</v>
      </c>
      <c r="H44" s="97">
        <v>39.119066221050673</v>
      </c>
    </row>
    <row r="45" spans="1:8" x14ac:dyDescent="0.2">
      <c r="A45" s="114"/>
      <c r="B45" s="94" t="s">
        <v>511</v>
      </c>
      <c r="C45" s="86" t="s">
        <v>511</v>
      </c>
      <c r="D45" s="86" t="s">
        <v>511</v>
      </c>
      <c r="E45" s="86" t="s">
        <v>511</v>
      </c>
      <c r="F45" s="86" t="s">
        <v>511</v>
      </c>
      <c r="G45" s="86" t="s">
        <v>511</v>
      </c>
      <c r="H45" s="95" t="s">
        <v>511</v>
      </c>
    </row>
    <row r="46" spans="1:8" s="83" customFormat="1" x14ac:dyDescent="0.2">
      <c r="A46" s="110" t="s">
        <v>60</v>
      </c>
      <c r="B46" s="94">
        <v>66.467436539660767</v>
      </c>
      <c r="C46" s="86">
        <v>72.025793163939824</v>
      </c>
      <c r="D46" s="86">
        <v>70.08249313698613</v>
      </c>
      <c r="E46" s="86">
        <v>57.833332645767946</v>
      </c>
      <c r="F46" s="86">
        <v>41.806354208030463</v>
      </c>
      <c r="G46" s="86">
        <v>31.053779030058251</v>
      </c>
      <c r="H46" s="95">
        <v>26.231368315973171</v>
      </c>
    </row>
    <row r="47" spans="1:8" x14ac:dyDescent="0.2">
      <c r="A47" s="114" t="s">
        <v>61</v>
      </c>
      <c r="B47" s="96">
        <v>69.643730127520911</v>
      </c>
      <c r="C47" s="85">
        <v>73.865689833513883</v>
      </c>
      <c r="D47" s="85">
        <v>66.278621049305457</v>
      </c>
      <c r="E47" s="85">
        <v>53.623204293490943</v>
      </c>
      <c r="F47" s="85">
        <v>35.700762393884496</v>
      </c>
      <c r="G47" s="85">
        <v>24.434491510284445</v>
      </c>
      <c r="H47" s="97">
        <v>18.734807975375954</v>
      </c>
    </row>
    <row r="48" spans="1:8" x14ac:dyDescent="0.2">
      <c r="A48" s="115" t="s">
        <v>62</v>
      </c>
      <c r="B48" s="96">
        <v>270.27782965299684</v>
      </c>
      <c r="C48" s="85">
        <v>234.94186034773443</v>
      </c>
      <c r="D48" s="85">
        <v>138.57817173228503</v>
      </c>
      <c r="E48" s="85">
        <v>93.894193764407063</v>
      </c>
      <c r="F48" s="85">
        <v>67.538951143841103</v>
      </c>
      <c r="G48" s="85">
        <v>58.943509413846193</v>
      </c>
      <c r="H48" s="97">
        <v>46.053847462544525</v>
      </c>
    </row>
    <row r="49" spans="1:8" x14ac:dyDescent="0.2">
      <c r="A49" s="115" t="s">
        <v>63</v>
      </c>
      <c r="B49" s="96">
        <v>74.083875109425151</v>
      </c>
      <c r="C49" s="85">
        <v>95.679498179403339</v>
      </c>
      <c r="D49" s="85">
        <v>90.635053526789321</v>
      </c>
      <c r="E49" s="85">
        <v>67.473726927340621</v>
      </c>
      <c r="F49" s="85">
        <v>40.190695150593648</v>
      </c>
      <c r="G49" s="85">
        <v>32.48548821116534</v>
      </c>
      <c r="H49" s="97">
        <v>33.157214579799714</v>
      </c>
    </row>
    <row r="50" spans="1:8" x14ac:dyDescent="0.2">
      <c r="A50" s="115" t="s">
        <v>64</v>
      </c>
      <c r="B50" s="96">
        <v>0</v>
      </c>
      <c r="C50" s="85">
        <v>3.025208586889967</v>
      </c>
      <c r="D50" s="85">
        <v>0</v>
      </c>
      <c r="E50" s="85">
        <v>0</v>
      </c>
      <c r="F50" s="85">
        <v>0</v>
      </c>
      <c r="G50" s="85">
        <v>0</v>
      </c>
      <c r="H50" s="97">
        <v>0</v>
      </c>
    </row>
    <row r="51" spans="1:8" x14ac:dyDescent="0.2">
      <c r="A51" s="114" t="s">
        <v>65</v>
      </c>
      <c r="B51" s="96">
        <v>40.374702604677012</v>
      </c>
      <c r="C51" s="85">
        <v>46.595763995598354</v>
      </c>
      <c r="D51" s="85">
        <v>57.112037300054659</v>
      </c>
      <c r="E51" s="85">
        <v>44.137349882733773</v>
      </c>
      <c r="F51" s="85">
        <v>40.784629833003393</v>
      </c>
      <c r="G51" s="85">
        <v>45.204860936585717</v>
      </c>
      <c r="H51" s="97">
        <v>42.942546234247011</v>
      </c>
    </row>
    <row r="52" spans="1:8" x14ac:dyDescent="0.2">
      <c r="A52" s="114" t="s">
        <v>66</v>
      </c>
      <c r="B52" s="96">
        <v>82.578210630730879</v>
      </c>
      <c r="C52" s="85">
        <v>89.09981884722427</v>
      </c>
      <c r="D52" s="85">
        <v>86.022174232107062</v>
      </c>
      <c r="E52" s="85">
        <v>74.481116999383246</v>
      </c>
      <c r="F52" s="85">
        <v>51.945096357066767</v>
      </c>
      <c r="G52" s="85">
        <v>32.074010370964281</v>
      </c>
      <c r="H52" s="97">
        <v>27.870545085749942</v>
      </c>
    </row>
    <row r="53" spans="1:8" x14ac:dyDescent="0.2">
      <c r="A53" s="116"/>
      <c r="B53" s="94" t="s">
        <v>511</v>
      </c>
      <c r="C53" s="86" t="s">
        <v>511</v>
      </c>
      <c r="D53" s="86" t="s">
        <v>511</v>
      </c>
      <c r="E53" s="86" t="s">
        <v>511</v>
      </c>
      <c r="F53" s="86" t="s">
        <v>511</v>
      </c>
      <c r="G53" s="86" t="s">
        <v>511</v>
      </c>
      <c r="H53" s="95" t="s">
        <v>511</v>
      </c>
    </row>
    <row r="54" spans="1:8" s="83" customFormat="1" x14ac:dyDescent="0.2">
      <c r="A54" s="110" t="s">
        <v>67</v>
      </c>
      <c r="B54" s="94">
        <v>46.968192592592594</v>
      </c>
      <c r="C54" s="86">
        <v>33.464875968517774</v>
      </c>
      <c r="D54" s="86">
        <v>25.193198117196928</v>
      </c>
      <c r="E54" s="86">
        <v>21.074442919740562</v>
      </c>
      <c r="F54" s="86">
        <v>19.992818112984786</v>
      </c>
      <c r="G54" s="86">
        <v>18.391118149085354</v>
      </c>
      <c r="H54" s="95">
        <v>18.81920152987135</v>
      </c>
    </row>
    <row r="55" spans="1:8" x14ac:dyDescent="0.2">
      <c r="A55" s="114"/>
      <c r="B55" s="94" t="s">
        <v>511</v>
      </c>
      <c r="C55" s="86" t="s">
        <v>511</v>
      </c>
      <c r="D55" s="86" t="s">
        <v>511</v>
      </c>
      <c r="E55" s="86" t="s">
        <v>511</v>
      </c>
      <c r="F55" s="86" t="s">
        <v>511</v>
      </c>
      <c r="G55" s="86" t="s">
        <v>511</v>
      </c>
      <c r="H55" s="95" t="s">
        <v>511</v>
      </c>
    </row>
    <row r="56" spans="1:8" s="83" customFormat="1" x14ac:dyDescent="0.2">
      <c r="A56" s="110" t="s">
        <v>68</v>
      </c>
      <c r="B56" s="94">
        <v>17.545949316291022</v>
      </c>
      <c r="C56" s="86">
        <v>17.26842626646723</v>
      </c>
      <c r="D56" s="86">
        <v>17.600636502440352</v>
      </c>
      <c r="E56" s="86">
        <v>16.189224918405458</v>
      </c>
      <c r="F56" s="86">
        <v>12.409858600258712</v>
      </c>
      <c r="G56" s="86">
        <v>0.93530091224392597</v>
      </c>
      <c r="H56" s="95">
        <v>0</v>
      </c>
    </row>
    <row r="57" spans="1:8" x14ac:dyDescent="0.2">
      <c r="A57" s="114" t="s">
        <v>69</v>
      </c>
      <c r="B57" s="96">
        <v>20.696482702453341</v>
      </c>
      <c r="C57" s="85">
        <v>20.837647267286545</v>
      </c>
      <c r="D57" s="85">
        <v>21.098796113001836</v>
      </c>
      <c r="E57" s="85">
        <v>19.632064863394469</v>
      </c>
      <c r="F57" s="85">
        <v>14.722715649914893</v>
      </c>
      <c r="G57" s="85">
        <v>1.1985170478915328</v>
      </c>
      <c r="H57" s="97">
        <v>0</v>
      </c>
    </row>
    <row r="58" spans="1:8" x14ac:dyDescent="0.2">
      <c r="A58" s="114" t="s">
        <v>70</v>
      </c>
      <c r="B58" s="96">
        <v>0</v>
      </c>
      <c r="C58" s="85">
        <v>0</v>
      </c>
      <c r="D58" s="85">
        <v>1.1997563742150619</v>
      </c>
      <c r="E58" s="85">
        <v>0</v>
      </c>
      <c r="F58" s="85">
        <v>0</v>
      </c>
      <c r="G58" s="85">
        <v>0</v>
      </c>
      <c r="H58" s="97">
        <v>0</v>
      </c>
    </row>
    <row r="59" spans="1:8" x14ac:dyDescent="0.2">
      <c r="A59" s="114" t="s">
        <v>71</v>
      </c>
      <c r="B59" s="96">
        <v>28.719707093821501</v>
      </c>
      <c r="C59" s="85">
        <v>21.323333504350689</v>
      </c>
      <c r="D59" s="85">
        <v>21.206993473643095</v>
      </c>
      <c r="E59" s="85">
        <v>21.058197701059477</v>
      </c>
      <c r="F59" s="85">
        <v>21.929077927605451</v>
      </c>
      <c r="G59" s="85">
        <v>0</v>
      </c>
      <c r="H59" s="97">
        <v>0</v>
      </c>
    </row>
    <row r="60" spans="1:8" x14ac:dyDescent="0.2">
      <c r="A60" s="116"/>
      <c r="B60" s="94" t="s">
        <v>511</v>
      </c>
      <c r="C60" s="86" t="s">
        <v>511</v>
      </c>
      <c r="D60" s="86" t="s">
        <v>511</v>
      </c>
      <c r="E60" s="86" t="s">
        <v>511</v>
      </c>
      <c r="F60" s="86" t="s">
        <v>511</v>
      </c>
      <c r="G60" s="86" t="s">
        <v>511</v>
      </c>
      <c r="H60" s="95" t="s">
        <v>511</v>
      </c>
    </row>
    <row r="61" spans="1:8" s="83" customFormat="1" x14ac:dyDescent="0.2">
      <c r="A61" s="110" t="s">
        <v>72</v>
      </c>
      <c r="B61" s="94">
        <v>105.24232595784659</v>
      </c>
      <c r="C61" s="86">
        <v>107.15153568966608</v>
      </c>
      <c r="D61" s="86">
        <v>106.47370394409205</v>
      </c>
      <c r="E61" s="86">
        <v>96.114928592250834</v>
      </c>
      <c r="F61" s="86">
        <v>69.092319912596963</v>
      </c>
      <c r="G61" s="86">
        <v>47.436438018724488</v>
      </c>
      <c r="H61" s="95">
        <v>44.69171886370426</v>
      </c>
    </row>
    <row r="62" spans="1:8" x14ac:dyDescent="0.2">
      <c r="A62" s="117" t="s">
        <v>73</v>
      </c>
      <c r="B62" s="96">
        <v>18.936351908065916</v>
      </c>
      <c r="C62" s="85">
        <v>24.490192849276156</v>
      </c>
      <c r="D62" s="85">
        <v>25.028352282881713</v>
      </c>
      <c r="E62" s="85">
        <v>22.192070289680526</v>
      </c>
      <c r="F62" s="85">
        <v>19.43072239172616</v>
      </c>
      <c r="G62" s="85">
        <v>15.998686708922801</v>
      </c>
      <c r="H62" s="97">
        <v>15.834639401569905</v>
      </c>
    </row>
    <row r="63" spans="1:8" x14ac:dyDescent="0.2">
      <c r="A63" s="117" t="s">
        <v>74</v>
      </c>
      <c r="B63" s="96">
        <v>250.00469534567938</v>
      </c>
      <c r="C63" s="85">
        <v>247.62098687630183</v>
      </c>
      <c r="D63" s="85">
        <v>247.11905494012149</v>
      </c>
      <c r="E63" s="85">
        <v>221.52386391327275</v>
      </c>
      <c r="F63" s="85">
        <v>139.33994957825678</v>
      </c>
      <c r="G63" s="85">
        <v>77.359641399459591</v>
      </c>
      <c r="H63" s="97">
        <v>70.022507953463773</v>
      </c>
    </row>
    <row r="64" spans="1:8" x14ac:dyDescent="0.2">
      <c r="A64" s="117" t="s">
        <v>75</v>
      </c>
      <c r="B64" s="96">
        <v>150.21842216870931</v>
      </c>
      <c r="C64" s="85">
        <v>189.41672241084063</v>
      </c>
      <c r="D64" s="85">
        <v>211.83243386413918</v>
      </c>
      <c r="E64" s="85">
        <v>173.58844624988697</v>
      </c>
      <c r="F64" s="85">
        <v>163.45057206793174</v>
      </c>
      <c r="G64" s="85">
        <v>137.41266052740164</v>
      </c>
      <c r="H64" s="97">
        <v>146.58404530178521</v>
      </c>
    </row>
    <row r="65" spans="1:11" x14ac:dyDescent="0.2">
      <c r="A65" s="117" t="s">
        <v>76</v>
      </c>
      <c r="B65" s="96">
        <v>71.984920654222663</v>
      </c>
      <c r="C65" s="85">
        <v>75.601604483512887</v>
      </c>
      <c r="D65" s="85">
        <v>70.493195485147368</v>
      </c>
      <c r="E65" s="85">
        <v>66.702302468256249</v>
      </c>
      <c r="F65" s="85">
        <v>61.877784784889215</v>
      </c>
      <c r="G65" s="85">
        <v>61.004096581077832</v>
      </c>
      <c r="H65" s="97">
        <v>57.018548947165478</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7" orientation="landscape" r:id="rId1"/>
  <headerFooter>
    <oddHeader>&amp;CDH Headline HCHS Paybill Metrics (Experimental)</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31" sqref="E31"/>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5.75" x14ac:dyDescent="0.25">
      <c r="A2" s="91" t="s">
        <v>194</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228</v>
      </c>
      <c r="B17" s="120" t="s">
        <v>2</v>
      </c>
      <c r="C17" s="121" t="s">
        <v>3</v>
      </c>
      <c r="D17" s="121" t="s">
        <v>4</v>
      </c>
      <c r="E17" s="121" t="s">
        <v>5</v>
      </c>
      <c r="F17" s="121" t="s">
        <v>6</v>
      </c>
      <c r="G17" s="379" t="s">
        <v>7</v>
      </c>
      <c r="H17" s="380" t="s">
        <v>501</v>
      </c>
      <c r="I17" s="84"/>
      <c r="J17" s="84"/>
      <c r="K17" s="84"/>
    </row>
    <row r="18" spans="1:11" ht="12" thickTop="1" x14ac:dyDescent="0.2">
      <c r="A18" s="107" t="s">
        <v>105</v>
      </c>
      <c r="B18" s="134">
        <v>1365.4087226144338</v>
      </c>
      <c r="C18" s="135">
        <v>1406.677249355482</v>
      </c>
      <c r="D18" s="135">
        <v>1410.7611951429196</v>
      </c>
      <c r="E18" s="135">
        <v>1444.3990971571018</v>
      </c>
      <c r="F18" s="135">
        <v>1460.5414067507609</v>
      </c>
      <c r="G18" s="135">
        <v>1479.8957113347751</v>
      </c>
      <c r="H18" s="136">
        <v>1477.9729182031929</v>
      </c>
    </row>
    <row r="19" spans="1:11" x14ac:dyDescent="0.2">
      <c r="A19" s="107"/>
      <c r="B19" s="94" t="s">
        <v>511</v>
      </c>
      <c r="C19" s="86" t="s">
        <v>511</v>
      </c>
      <c r="D19" s="86" t="s">
        <v>511</v>
      </c>
      <c r="E19" s="86" t="s">
        <v>511</v>
      </c>
      <c r="F19" s="86" t="s">
        <v>511</v>
      </c>
      <c r="G19" s="86" t="s">
        <v>511</v>
      </c>
      <c r="H19" s="95" t="s">
        <v>511</v>
      </c>
    </row>
    <row r="20" spans="1:11" s="83" customFormat="1" x14ac:dyDescent="0.2">
      <c r="A20" s="108" t="s">
        <v>41</v>
      </c>
      <c r="B20" s="94">
        <v>1667.9520911966545</v>
      </c>
      <c r="C20" s="86">
        <v>1707.1784635785245</v>
      </c>
      <c r="D20" s="86">
        <v>1705.6394232186262</v>
      </c>
      <c r="E20" s="86">
        <v>1726.2171861978004</v>
      </c>
      <c r="F20" s="86">
        <v>1731.5322280042813</v>
      </c>
      <c r="G20" s="86">
        <v>1742.6145294386063</v>
      </c>
      <c r="H20" s="95">
        <v>1740.623340409287</v>
      </c>
    </row>
    <row r="21" spans="1:11" x14ac:dyDescent="0.2">
      <c r="A21" s="108"/>
      <c r="B21" s="94" t="s">
        <v>511</v>
      </c>
      <c r="C21" s="86" t="s">
        <v>511</v>
      </c>
      <c r="D21" s="86" t="s">
        <v>511</v>
      </c>
      <c r="E21" s="86" t="s">
        <v>511</v>
      </c>
      <c r="F21" s="86" t="s">
        <v>511</v>
      </c>
      <c r="G21" s="86" t="s">
        <v>511</v>
      </c>
      <c r="H21" s="95" t="s">
        <v>511</v>
      </c>
    </row>
    <row r="22" spans="1:11" s="87" customFormat="1" x14ac:dyDescent="0.2">
      <c r="A22" s="108" t="s">
        <v>42</v>
      </c>
      <c r="B22" s="94">
        <v>22.94272382320634</v>
      </c>
      <c r="C22" s="86">
        <v>20.920958942294615</v>
      </c>
      <c r="D22" s="86">
        <v>17.821174632359401</v>
      </c>
      <c r="E22" s="86">
        <v>14.56901795967125</v>
      </c>
      <c r="F22" s="86">
        <v>11.75385851038944</v>
      </c>
      <c r="G22" s="86">
        <v>11.142465474588384</v>
      </c>
      <c r="H22" s="95">
        <v>8.7948101115312252</v>
      </c>
    </row>
    <row r="23" spans="1:11" s="88" customFormat="1" x14ac:dyDescent="0.2">
      <c r="A23" s="109"/>
      <c r="B23" s="94" t="s">
        <v>511</v>
      </c>
      <c r="C23" s="86" t="s">
        <v>511</v>
      </c>
      <c r="D23" s="86" t="s">
        <v>511</v>
      </c>
      <c r="E23" s="86" t="s">
        <v>511</v>
      </c>
      <c r="F23" s="86" t="s">
        <v>511</v>
      </c>
      <c r="G23" s="86" t="s">
        <v>511</v>
      </c>
      <c r="H23" s="95" t="s">
        <v>511</v>
      </c>
    </row>
    <row r="24" spans="1:11" s="87" customFormat="1" x14ac:dyDescent="0.2">
      <c r="A24" s="110" t="s">
        <v>43</v>
      </c>
      <c r="B24" s="94">
        <v>23.581972474143342</v>
      </c>
      <c r="C24" s="86">
        <v>21.288469850528596</v>
      </c>
      <c r="D24" s="86">
        <v>18.239453785839505</v>
      </c>
      <c r="E24" s="86">
        <v>14.873096891846298</v>
      </c>
      <c r="F24" s="86">
        <v>11.990930784016143</v>
      </c>
      <c r="G24" s="86">
        <v>11.366655495358597</v>
      </c>
      <c r="H24" s="95">
        <v>8.9702745202419241</v>
      </c>
    </row>
    <row r="25" spans="1:11" s="88" customFormat="1" x14ac:dyDescent="0.2">
      <c r="A25" s="111" t="s">
        <v>44</v>
      </c>
      <c r="B25" s="96">
        <v>66.029162549029593</v>
      </c>
      <c r="C25" s="85">
        <v>54.814640190224623</v>
      </c>
      <c r="D25" s="85">
        <v>43.987323277173516</v>
      </c>
      <c r="E25" s="85">
        <v>36.221417787128189</v>
      </c>
      <c r="F25" s="85">
        <v>29.868872464076006</v>
      </c>
      <c r="G25" s="85">
        <v>26.158969459649121</v>
      </c>
      <c r="H25" s="97">
        <v>21.79168956020618</v>
      </c>
    </row>
    <row r="26" spans="1:11" s="88" customFormat="1" x14ac:dyDescent="0.2">
      <c r="A26" s="111" t="s">
        <v>45</v>
      </c>
      <c r="B26" s="96">
        <v>0</v>
      </c>
      <c r="C26" s="85">
        <v>0</v>
      </c>
      <c r="D26" s="85">
        <v>0</v>
      </c>
      <c r="E26" s="85">
        <v>0</v>
      </c>
      <c r="F26" s="85">
        <v>0</v>
      </c>
      <c r="G26" s="85">
        <v>0</v>
      </c>
      <c r="H26" s="97">
        <v>0</v>
      </c>
    </row>
    <row r="27" spans="1:11" s="88" customFormat="1" x14ac:dyDescent="0.2">
      <c r="A27" s="111" t="s">
        <v>46</v>
      </c>
      <c r="B27" s="96">
        <v>0</v>
      </c>
      <c r="C27" s="85">
        <v>0</v>
      </c>
      <c r="D27" s="85">
        <v>0</v>
      </c>
      <c r="E27" s="85">
        <v>0</v>
      </c>
      <c r="F27" s="85">
        <v>0</v>
      </c>
      <c r="G27" s="85">
        <v>0</v>
      </c>
      <c r="H27" s="97">
        <v>0</v>
      </c>
    </row>
    <row r="28" spans="1:11" s="88" customFormat="1" x14ac:dyDescent="0.2">
      <c r="A28" s="111" t="s">
        <v>47</v>
      </c>
      <c r="B28" s="96">
        <v>0</v>
      </c>
      <c r="C28" s="85">
        <v>0</v>
      </c>
      <c r="D28" s="85">
        <v>0</v>
      </c>
      <c r="E28" s="85">
        <v>0</v>
      </c>
      <c r="F28" s="85">
        <v>0</v>
      </c>
      <c r="G28" s="85">
        <v>4.8127477066438527</v>
      </c>
      <c r="H28" s="97">
        <v>0</v>
      </c>
    </row>
    <row r="29" spans="1:11" s="88" customFormat="1" x14ac:dyDescent="0.2">
      <c r="A29" s="111" t="s">
        <v>48</v>
      </c>
      <c r="B29" s="96">
        <v>0</v>
      </c>
      <c r="C29" s="85">
        <v>14.065040946288383</v>
      </c>
      <c r="D29" s="85">
        <v>19.879425569808753</v>
      </c>
      <c r="E29" s="85">
        <v>13.080266153205892</v>
      </c>
      <c r="F29" s="85">
        <v>6.7018023333084837</v>
      </c>
      <c r="G29" s="85">
        <v>13.638644882050793</v>
      </c>
      <c r="H29" s="97">
        <v>5.0501705953605374</v>
      </c>
    </row>
    <row r="30" spans="1:11" s="88" customFormat="1" x14ac:dyDescent="0.2">
      <c r="A30" s="111"/>
      <c r="B30" s="94" t="s">
        <v>511</v>
      </c>
      <c r="C30" s="86" t="s">
        <v>511</v>
      </c>
      <c r="D30" s="86" t="s">
        <v>511</v>
      </c>
      <c r="E30" s="86" t="s">
        <v>511</v>
      </c>
      <c r="F30" s="86" t="s">
        <v>511</v>
      </c>
      <c r="G30" s="86" t="s">
        <v>511</v>
      </c>
      <c r="H30" s="95" t="s">
        <v>511</v>
      </c>
    </row>
    <row r="31" spans="1:11" s="87" customFormat="1" x14ac:dyDescent="0.2">
      <c r="A31" s="110" t="s">
        <v>49</v>
      </c>
      <c r="B31" s="94">
        <v>0</v>
      </c>
      <c r="C31" s="86">
        <v>6.7107580010929748</v>
      </c>
      <c r="D31" s="86">
        <v>0</v>
      </c>
      <c r="E31" s="86">
        <v>0.19247824493644664</v>
      </c>
      <c r="F31" s="86">
        <v>0</v>
      </c>
      <c r="G31" s="86">
        <v>0</v>
      </c>
      <c r="H31" s="95">
        <v>0.11469464179863637</v>
      </c>
    </row>
    <row r="32" spans="1:11" x14ac:dyDescent="0.2">
      <c r="A32" s="111" t="s">
        <v>50</v>
      </c>
      <c r="B32" s="96">
        <v>0</v>
      </c>
      <c r="C32" s="85">
        <v>1.207480404272457</v>
      </c>
      <c r="D32" s="85">
        <v>0</v>
      </c>
      <c r="E32" s="85">
        <v>0</v>
      </c>
      <c r="F32" s="85">
        <v>0</v>
      </c>
      <c r="G32" s="85">
        <v>0</v>
      </c>
      <c r="H32" s="97">
        <v>0</v>
      </c>
    </row>
    <row r="33" spans="1:8" x14ac:dyDescent="0.2">
      <c r="A33" s="111" t="s">
        <v>51</v>
      </c>
      <c r="B33" s="96">
        <v>0</v>
      </c>
      <c r="C33" s="85">
        <v>5.1451626172524039</v>
      </c>
      <c r="D33" s="85">
        <v>0</v>
      </c>
      <c r="E33" s="85">
        <v>1.5925593719285076</v>
      </c>
      <c r="F33" s="85">
        <v>0</v>
      </c>
      <c r="G33" s="85">
        <v>0</v>
      </c>
      <c r="H33" s="97">
        <v>0</v>
      </c>
    </row>
    <row r="34" spans="1:8" x14ac:dyDescent="0.2">
      <c r="A34" s="111" t="s">
        <v>52</v>
      </c>
      <c r="B34" s="96">
        <v>0</v>
      </c>
      <c r="C34" s="85">
        <v>0</v>
      </c>
      <c r="D34" s="85">
        <v>0</v>
      </c>
      <c r="E34" s="85">
        <v>0</v>
      </c>
      <c r="F34" s="85">
        <v>0</v>
      </c>
      <c r="G34" s="85">
        <v>0</v>
      </c>
      <c r="H34" s="97">
        <v>0</v>
      </c>
    </row>
    <row r="35" spans="1:8" x14ac:dyDescent="0.2">
      <c r="A35" s="111" t="s">
        <v>53</v>
      </c>
      <c r="B35" s="96">
        <v>0</v>
      </c>
      <c r="C35" s="85">
        <v>0</v>
      </c>
      <c r="D35" s="85">
        <v>0</v>
      </c>
      <c r="E35" s="85">
        <v>0</v>
      </c>
      <c r="F35" s="85">
        <v>0</v>
      </c>
      <c r="G35" s="85">
        <v>0</v>
      </c>
      <c r="H35" s="97">
        <v>0</v>
      </c>
    </row>
    <row r="36" spans="1:8" x14ac:dyDescent="0.2">
      <c r="A36" s="111" t="s">
        <v>54</v>
      </c>
      <c r="B36" s="96">
        <v>0</v>
      </c>
      <c r="C36" s="85">
        <v>49.983322828293872</v>
      </c>
      <c r="D36" s="85">
        <v>0</v>
      </c>
      <c r="E36" s="85">
        <v>0</v>
      </c>
      <c r="F36" s="85">
        <v>0</v>
      </c>
      <c r="G36" s="85">
        <v>0</v>
      </c>
      <c r="H36" s="97">
        <v>1.6814639133902578</v>
      </c>
    </row>
    <row r="37" spans="1:8" x14ac:dyDescent="0.2">
      <c r="A37" s="112"/>
      <c r="B37" s="94" t="s">
        <v>511</v>
      </c>
      <c r="C37" s="86" t="s">
        <v>511</v>
      </c>
      <c r="D37" s="86" t="s">
        <v>511</v>
      </c>
      <c r="E37" s="86" t="s">
        <v>511</v>
      </c>
      <c r="F37" s="86" t="s">
        <v>511</v>
      </c>
      <c r="G37" s="86" t="s">
        <v>511</v>
      </c>
      <c r="H37" s="95" t="s">
        <v>511</v>
      </c>
    </row>
    <row r="38" spans="1:8" x14ac:dyDescent="0.2">
      <c r="A38" s="109"/>
      <c r="B38" s="94" t="s">
        <v>511</v>
      </c>
      <c r="C38" s="86" t="s">
        <v>511</v>
      </c>
      <c r="D38" s="86" t="s">
        <v>511</v>
      </c>
      <c r="E38" s="86" t="s">
        <v>511</v>
      </c>
      <c r="F38" s="86" t="s">
        <v>511</v>
      </c>
      <c r="G38" s="86" t="s">
        <v>511</v>
      </c>
      <c r="H38" s="95" t="s">
        <v>511</v>
      </c>
    </row>
    <row r="39" spans="1:8" s="83" customFormat="1" x14ac:dyDescent="0.2">
      <c r="A39" s="113" t="s">
        <v>55</v>
      </c>
      <c r="B39" s="94">
        <v>1504.6302463893444</v>
      </c>
      <c r="C39" s="86">
        <v>1548.5373107861408</v>
      </c>
      <c r="D39" s="86">
        <v>1555.2274364885347</v>
      </c>
      <c r="E39" s="86">
        <v>1598.021939192711</v>
      </c>
      <c r="F39" s="86">
        <v>1619.8531745065154</v>
      </c>
      <c r="G39" s="86">
        <v>1642.2196465705431</v>
      </c>
      <c r="H39" s="95">
        <v>1640.2582826317941</v>
      </c>
    </row>
    <row r="40" spans="1:8" x14ac:dyDescent="0.2">
      <c r="A40" s="108"/>
      <c r="B40" s="94" t="s">
        <v>511</v>
      </c>
      <c r="C40" s="86" t="s">
        <v>511</v>
      </c>
      <c r="D40" s="86" t="s">
        <v>511</v>
      </c>
      <c r="E40" s="86" t="s">
        <v>511</v>
      </c>
      <c r="F40" s="86" t="s">
        <v>511</v>
      </c>
      <c r="G40" s="86" t="s">
        <v>511</v>
      </c>
      <c r="H40" s="95" t="s">
        <v>511</v>
      </c>
    </row>
    <row r="41" spans="1:8" s="83" customFormat="1" x14ac:dyDescent="0.2">
      <c r="A41" s="110" t="s">
        <v>56</v>
      </c>
      <c r="B41" s="94">
        <v>2530.8426537801611</v>
      </c>
      <c r="C41" s="86">
        <v>2602.0599893428284</v>
      </c>
      <c r="D41" s="86">
        <v>2608.2563829279966</v>
      </c>
      <c r="E41" s="86">
        <v>2650.7195181449943</v>
      </c>
      <c r="F41" s="86">
        <v>2657.3073715206187</v>
      </c>
      <c r="G41" s="86">
        <v>2654.7844009879409</v>
      </c>
      <c r="H41" s="95">
        <v>2638.2923634756899</v>
      </c>
    </row>
    <row r="42" spans="1:8" x14ac:dyDescent="0.2">
      <c r="A42" s="114" t="s">
        <v>57</v>
      </c>
      <c r="B42" s="96">
        <v>3787.8566219491081</v>
      </c>
      <c r="C42" s="85">
        <v>3893.3587549274725</v>
      </c>
      <c r="D42" s="85">
        <v>3842.510669897641</v>
      </c>
      <c r="E42" s="85">
        <v>3844.3262989844256</v>
      </c>
      <c r="F42" s="85">
        <v>3823.1377737418325</v>
      </c>
      <c r="G42" s="85">
        <v>3824.5185103391373</v>
      </c>
      <c r="H42" s="97">
        <v>3813.0018117660866</v>
      </c>
    </row>
    <row r="43" spans="1:8" x14ac:dyDescent="0.2">
      <c r="A43" s="114" t="s">
        <v>58</v>
      </c>
      <c r="B43" s="96">
        <v>34.962643906697053</v>
      </c>
      <c r="C43" s="85">
        <v>32.581960940628818</v>
      </c>
      <c r="D43" s="85">
        <v>18.465211404957927</v>
      </c>
      <c r="E43" s="85">
        <v>14.871730284437865</v>
      </c>
      <c r="F43" s="85">
        <v>8.7160031661262654</v>
      </c>
      <c r="G43" s="85">
        <v>0</v>
      </c>
      <c r="H43" s="97">
        <v>0</v>
      </c>
    </row>
    <row r="44" spans="1:8" x14ac:dyDescent="0.2">
      <c r="A44" s="114" t="s">
        <v>59</v>
      </c>
      <c r="B44" s="96">
        <v>24.238201892744481</v>
      </c>
      <c r="C44" s="85">
        <v>30.36479076849265</v>
      </c>
      <c r="D44" s="85">
        <v>52.821534429899046</v>
      </c>
      <c r="E44" s="85">
        <v>59.900919553682648</v>
      </c>
      <c r="F44" s="85">
        <v>58.363397387442241</v>
      </c>
      <c r="G44" s="85">
        <v>54.07092768061834</v>
      </c>
      <c r="H44" s="97">
        <v>44.659303448810725</v>
      </c>
    </row>
    <row r="45" spans="1:8" x14ac:dyDescent="0.2">
      <c r="A45" s="114"/>
      <c r="B45" s="94" t="s">
        <v>511</v>
      </c>
      <c r="C45" s="86" t="s">
        <v>511</v>
      </c>
      <c r="D45" s="86" t="s">
        <v>511</v>
      </c>
      <c r="E45" s="86" t="s">
        <v>511</v>
      </c>
      <c r="F45" s="86" t="s">
        <v>511</v>
      </c>
      <c r="G45" s="86" t="s">
        <v>511</v>
      </c>
      <c r="H45" s="95" t="s">
        <v>511</v>
      </c>
    </row>
    <row r="46" spans="1:8" s="83" customFormat="1" x14ac:dyDescent="0.2">
      <c r="A46" s="110" t="s">
        <v>60</v>
      </c>
      <c r="B46" s="94">
        <v>247.26596113150072</v>
      </c>
      <c r="C46" s="86">
        <v>258.06994858469113</v>
      </c>
      <c r="D46" s="86">
        <v>253.20813340626333</v>
      </c>
      <c r="E46" s="86">
        <v>279.36730448860362</v>
      </c>
      <c r="F46" s="86">
        <v>325.72719330241313</v>
      </c>
      <c r="G46" s="86">
        <v>372.00827674976239</v>
      </c>
      <c r="H46" s="95">
        <v>411.89381940600612</v>
      </c>
    </row>
    <row r="47" spans="1:8" x14ac:dyDescent="0.2">
      <c r="A47" s="114" t="s">
        <v>61</v>
      </c>
      <c r="B47" s="96">
        <v>177.07559828099545</v>
      </c>
      <c r="C47" s="85">
        <v>186.39315384602787</v>
      </c>
      <c r="D47" s="85">
        <v>190.84497562233673</v>
      </c>
      <c r="E47" s="85">
        <v>220.11504093103082</v>
      </c>
      <c r="F47" s="85">
        <v>261.02037628487818</v>
      </c>
      <c r="G47" s="85">
        <v>298.0379378657538</v>
      </c>
      <c r="H47" s="97">
        <v>333.67864220955266</v>
      </c>
    </row>
    <row r="48" spans="1:8" x14ac:dyDescent="0.2">
      <c r="A48" s="115" t="s">
        <v>62</v>
      </c>
      <c r="B48" s="96">
        <v>33.880126182965299</v>
      </c>
      <c r="C48" s="85">
        <v>38.596445927133097</v>
      </c>
      <c r="D48" s="85">
        <v>32.313433613003305</v>
      </c>
      <c r="E48" s="85">
        <v>40.850712403461976</v>
      </c>
      <c r="F48" s="85">
        <v>43.472162893647784</v>
      </c>
      <c r="G48" s="85">
        <v>37.558070337197208</v>
      </c>
      <c r="H48" s="97">
        <v>37.08939956179367</v>
      </c>
    </row>
    <row r="49" spans="1:8" x14ac:dyDescent="0.2">
      <c r="A49" s="115" t="s">
        <v>63</v>
      </c>
      <c r="B49" s="96">
        <v>673.20623285672593</v>
      </c>
      <c r="C49" s="85">
        <v>688.66493503370191</v>
      </c>
      <c r="D49" s="85">
        <v>677.22722508133018</v>
      </c>
      <c r="E49" s="85">
        <v>738.72844708431057</v>
      </c>
      <c r="F49" s="85">
        <v>855.89518755930817</v>
      </c>
      <c r="G49" s="85">
        <v>955.48433980890843</v>
      </c>
      <c r="H49" s="97">
        <v>1004.1445357306104</v>
      </c>
    </row>
    <row r="50" spans="1:8" x14ac:dyDescent="0.2">
      <c r="A50" s="115" t="s">
        <v>64</v>
      </c>
      <c r="B50" s="96">
        <v>0</v>
      </c>
      <c r="C50" s="85">
        <v>0</v>
      </c>
      <c r="D50" s="85">
        <v>0</v>
      </c>
      <c r="E50" s="85">
        <v>1.2802473475321619</v>
      </c>
      <c r="F50" s="85">
        <v>1.8220680425048668</v>
      </c>
      <c r="G50" s="85">
        <v>5.0844179397613116</v>
      </c>
      <c r="H50" s="97">
        <v>19.717819590495857</v>
      </c>
    </row>
    <row r="51" spans="1:8" x14ac:dyDescent="0.2">
      <c r="A51" s="114" t="s">
        <v>65</v>
      </c>
      <c r="B51" s="96">
        <v>298.79685683782566</v>
      </c>
      <c r="C51" s="85">
        <v>303.81882867450821</v>
      </c>
      <c r="D51" s="85">
        <v>267.9890219092498</v>
      </c>
      <c r="E51" s="85">
        <v>296.02092023721463</v>
      </c>
      <c r="F51" s="85">
        <v>391.18917101343459</v>
      </c>
      <c r="G51" s="85">
        <v>504.94474967027105</v>
      </c>
      <c r="H51" s="97">
        <v>595.181940432955</v>
      </c>
    </row>
    <row r="52" spans="1:8" x14ac:dyDescent="0.2">
      <c r="A52" s="114" t="s">
        <v>66</v>
      </c>
      <c r="B52" s="96">
        <v>325.5586224082453</v>
      </c>
      <c r="C52" s="85">
        <v>341.55428983349907</v>
      </c>
      <c r="D52" s="85">
        <v>342.67664315894359</v>
      </c>
      <c r="E52" s="85">
        <v>360.72437167081489</v>
      </c>
      <c r="F52" s="85">
        <v>379.55953030132684</v>
      </c>
      <c r="G52" s="85">
        <v>399.61763439824909</v>
      </c>
      <c r="H52" s="97">
        <v>423.85154894281135</v>
      </c>
    </row>
    <row r="53" spans="1:8" x14ac:dyDescent="0.2">
      <c r="A53" s="116"/>
      <c r="B53" s="94" t="s">
        <v>511</v>
      </c>
      <c r="C53" s="86" t="s">
        <v>511</v>
      </c>
      <c r="D53" s="86" t="s">
        <v>511</v>
      </c>
      <c r="E53" s="86" t="s">
        <v>511</v>
      </c>
      <c r="F53" s="86" t="s">
        <v>511</v>
      </c>
      <c r="G53" s="86" t="s">
        <v>511</v>
      </c>
      <c r="H53" s="95" t="s">
        <v>511</v>
      </c>
    </row>
    <row r="54" spans="1:8" s="83" customFormat="1" x14ac:dyDescent="0.2">
      <c r="A54" s="110" t="s">
        <v>67</v>
      </c>
      <c r="B54" s="94">
        <v>5718.4595140740739</v>
      </c>
      <c r="C54" s="86">
        <v>5925.4229025936165</v>
      </c>
      <c r="D54" s="86">
        <v>6105.3460197137374</v>
      </c>
      <c r="E54" s="86">
        <v>6150.6208439650072</v>
      </c>
      <c r="F54" s="86">
        <v>6189.5575932794291</v>
      </c>
      <c r="G54" s="86">
        <v>6238.3460246652585</v>
      </c>
      <c r="H54" s="95">
        <v>6231.0217481187037</v>
      </c>
    </row>
    <row r="55" spans="1:8" x14ac:dyDescent="0.2">
      <c r="A55" s="114"/>
      <c r="B55" s="94" t="s">
        <v>511</v>
      </c>
      <c r="C55" s="86" t="s">
        <v>511</v>
      </c>
      <c r="D55" s="86" t="s">
        <v>511</v>
      </c>
      <c r="E55" s="86" t="s">
        <v>511</v>
      </c>
      <c r="F55" s="86" t="s">
        <v>511</v>
      </c>
      <c r="G55" s="86" t="s">
        <v>511</v>
      </c>
      <c r="H55" s="95" t="s">
        <v>511</v>
      </c>
    </row>
    <row r="56" spans="1:8" s="83" customFormat="1" x14ac:dyDescent="0.2">
      <c r="A56" s="110" t="s">
        <v>68</v>
      </c>
      <c r="B56" s="94">
        <v>1296.1534949118634</v>
      </c>
      <c r="C56" s="86">
        <v>1396.2961027695965</v>
      </c>
      <c r="D56" s="86">
        <v>1416.0787285302206</v>
      </c>
      <c r="E56" s="86">
        <v>1454.1736081503159</v>
      </c>
      <c r="F56" s="86">
        <v>1476.8004413867166</v>
      </c>
      <c r="G56" s="86">
        <v>1501.407461165539</v>
      </c>
      <c r="H56" s="95">
        <v>1505.7689631660087</v>
      </c>
    </row>
    <row r="57" spans="1:8" x14ac:dyDescent="0.2">
      <c r="A57" s="114" t="s">
        <v>69</v>
      </c>
      <c r="B57" s="96">
        <v>1460.2983244834845</v>
      </c>
      <c r="C57" s="85">
        <v>1569.5884328667928</v>
      </c>
      <c r="D57" s="85">
        <v>1586.6572569361447</v>
      </c>
      <c r="E57" s="85">
        <v>1628.827408281621</v>
      </c>
      <c r="F57" s="85">
        <v>1647.5938698243745</v>
      </c>
      <c r="G57" s="85">
        <v>1660.1163376025988</v>
      </c>
      <c r="H57" s="97">
        <v>1657.7078178638708</v>
      </c>
    </row>
    <row r="58" spans="1:8" x14ac:dyDescent="0.2">
      <c r="A58" s="114" t="s">
        <v>70</v>
      </c>
      <c r="B58" s="96">
        <v>262.15012531951152</v>
      </c>
      <c r="C58" s="85">
        <v>298.55479662639038</v>
      </c>
      <c r="D58" s="85">
        <v>309.40388451116536</v>
      </c>
      <c r="E58" s="85">
        <v>336.35336020064568</v>
      </c>
      <c r="F58" s="85">
        <v>360.17309975786787</v>
      </c>
      <c r="G58" s="85">
        <v>380.29330229967695</v>
      </c>
      <c r="H58" s="97">
        <v>389.99628305116721</v>
      </c>
    </row>
    <row r="59" spans="1:8" x14ac:dyDescent="0.2">
      <c r="A59" s="114" t="s">
        <v>71</v>
      </c>
      <c r="B59" s="96">
        <v>2353.7058461538459</v>
      </c>
      <c r="C59" s="85">
        <v>2606.0850767063425</v>
      </c>
      <c r="D59" s="85">
        <v>2794.5968084158344</v>
      </c>
      <c r="E59" s="85">
        <v>2892.5698721619001</v>
      </c>
      <c r="F59" s="85">
        <v>3006.3316683424341</v>
      </c>
      <c r="G59" s="85">
        <v>3192.9878277296748</v>
      </c>
      <c r="H59" s="97">
        <v>3292.1397036435374</v>
      </c>
    </row>
    <row r="60" spans="1:8" x14ac:dyDescent="0.2">
      <c r="A60" s="116"/>
      <c r="B60" s="94" t="s">
        <v>511</v>
      </c>
      <c r="C60" s="86" t="s">
        <v>511</v>
      </c>
      <c r="D60" s="86" t="s">
        <v>511</v>
      </c>
      <c r="E60" s="86" t="s">
        <v>511</v>
      </c>
      <c r="F60" s="86" t="s">
        <v>511</v>
      </c>
      <c r="G60" s="86" t="s">
        <v>511</v>
      </c>
      <c r="H60" s="95" t="s">
        <v>511</v>
      </c>
    </row>
    <row r="61" spans="1:8" s="83" customFormat="1" x14ac:dyDescent="0.2">
      <c r="A61" s="110" t="s">
        <v>72</v>
      </c>
      <c r="B61" s="94">
        <v>610.8289494286995</v>
      </c>
      <c r="C61" s="86">
        <v>605.01479844003813</v>
      </c>
      <c r="D61" s="86">
        <v>584.37693405216078</v>
      </c>
      <c r="E61" s="86">
        <v>602.70199459631158</v>
      </c>
      <c r="F61" s="86">
        <v>619.69118384723436</v>
      </c>
      <c r="G61" s="86">
        <v>633.59904461187944</v>
      </c>
      <c r="H61" s="95">
        <v>615.55107204830983</v>
      </c>
    </row>
    <row r="62" spans="1:8" x14ac:dyDescent="0.2">
      <c r="A62" s="117" t="s">
        <v>73</v>
      </c>
      <c r="B62" s="96">
        <v>139.68627547701647</v>
      </c>
      <c r="C62" s="85">
        <v>136.79225461810054</v>
      </c>
      <c r="D62" s="85">
        <v>130.78338578658474</v>
      </c>
      <c r="E62" s="85">
        <v>127.84807502596563</v>
      </c>
      <c r="F62" s="85">
        <v>126.94396504865523</v>
      </c>
      <c r="G62" s="85">
        <v>125.48074127927275</v>
      </c>
      <c r="H62" s="97">
        <v>114.35691787605626</v>
      </c>
    </row>
    <row r="63" spans="1:8" x14ac:dyDescent="0.2">
      <c r="A63" s="117" t="s">
        <v>74</v>
      </c>
      <c r="B63" s="96">
        <v>1736.8484650275909</v>
      </c>
      <c r="C63" s="85">
        <v>1804.5128945319352</v>
      </c>
      <c r="D63" s="85">
        <v>1763.9182947646395</v>
      </c>
      <c r="E63" s="85">
        <v>1775.4544638220182</v>
      </c>
      <c r="F63" s="85">
        <v>1820.2920556599422</v>
      </c>
      <c r="G63" s="85">
        <v>1837.2255941285866</v>
      </c>
      <c r="H63" s="97">
        <v>1854.5885579400906</v>
      </c>
    </row>
    <row r="64" spans="1:8" x14ac:dyDescent="0.2">
      <c r="A64" s="117" t="s">
        <v>75</v>
      </c>
      <c r="B64" s="96">
        <v>13.418887970384214</v>
      </c>
      <c r="C64" s="85">
        <v>18.435151828948776</v>
      </c>
      <c r="D64" s="85">
        <v>0</v>
      </c>
      <c r="E64" s="85">
        <v>1.0291446144020526</v>
      </c>
      <c r="F64" s="85">
        <v>2.3993666969132748</v>
      </c>
      <c r="G64" s="85">
        <v>6.0280462103701495</v>
      </c>
      <c r="H64" s="97">
        <v>20.590929898357231</v>
      </c>
    </row>
    <row r="65" spans="1:11" x14ac:dyDescent="0.2">
      <c r="A65" s="117" t="s">
        <v>76</v>
      </c>
      <c r="B65" s="96">
        <v>79.147894448835643</v>
      </c>
      <c r="C65" s="85">
        <v>80.111297742056394</v>
      </c>
      <c r="D65" s="85">
        <v>70.380653428391852</v>
      </c>
      <c r="E65" s="85">
        <v>72.859348929650452</v>
      </c>
      <c r="F65" s="85">
        <v>87.758647875862607</v>
      </c>
      <c r="G65" s="85">
        <v>107.2792600121202</v>
      </c>
      <c r="H65" s="97">
        <v>100.42007673048283</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8" orientation="landscape" r:id="rId1"/>
  <headerFooter>
    <oddHeader>&amp;CDH Headline HCHS Paybill Metrics (Experimental)</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5.75" x14ac:dyDescent="0.25">
      <c r="A2" s="91" t="s">
        <v>195</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229</v>
      </c>
      <c r="B17" s="120" t="s">
        <v>2</v>
      </c>
      <c r="C17" s="121" t="s">
        <v>3</v>
      </c>
      <c r="D17" s="121" t="s">
        <v>4</v>
      </c>
      <c r="E17" s="121" t="s">
        <v>5</v>
      </c>
      <c r="F17" s="121" t="s">
        <v>6</v>
      </c>
      <c r="G17" s="379" t="s">
        <v>7</v>
      </c>
      <c r="H17" s="380" t="s">
        <v>501</v>
      </c>
      <c r="I17" s="84"/>
      <c r="J17" s="84"/>
      <c r="K17" s="84"/>
    </row>
    <row r="18" spans="1:11" ht="12" thickTop="1" x14ac:dyDescent="0.2">
      <c r="A18" s="107" t="s">
        <v>105</v>
      </c>
      <c r="B18" s="134">
        <v>226.21481227924383</v>
      </c>
      <c r="C18" s="135">
        <v>208.4590793602778</v>
      </c>
      <c r="D18" s="135">
        <v>245.70262227722486</v>
      </c>
      <c r="E18" s="135">
        <v>293.95377622882961</v>
      </c>
      <c r="F18" s="135">
        <v>331.62428996559828</v>
      </c>
      <c r="G18" s="135">
        <v>155.06180500920306</v>
      </c>
      <c r="H18" s="136">
        <v>243.9593193076293</v>
      </c>
    </row>
    <row r="19" spans="1:11" x14ac:dyDescent="0.2">
      <c r="A19" s="107"/>
      <c r="B19" s="94" t="s">
        <v>511</v>
      </c>
      <c r="C19" s="86" t="s">
        <v>511</v>
      </c>
      <c r="D19" s="86" t="s">
        <v>511</v>
      </c>
      <c r="E19" s="86" t="s">
        <v>511</v>
      </c>
      <c r="F19" s="86" t="s">
        <v>511</v>
      </c>
      <c r="G19" s="86" t="s">
        <v>511</v>
      </c>
      <c r="H19" s="95" t="s">
        <v>511</v>
      </c>
    </row>
    <row r="20" spans="1:11" s="83" customFormat="1" x14ac:dyDescent="0.2">
      <c r="A20" s="108" t="s">
        <v>41</v>
      </c>
      <c r="B20" s="94">
        <v>276.36623408985736</v>
      </c>
      <c r="C20" s="86">
        <v>261.81182559923468</v>
      </c>
      <c r="D20" s="86">
        <v>237.3954718917789</v>
      </c>
      <c r="E20" s="86">
        <v>267.81294925685728</v>
      </c>
      <c r="F20" s="86">
        <v>271.07074976773328</v>
      </c>
      <c r="G20" s="86">
        <v>190.06064459747498</v>
      </c>
      <c r="H20" s="95">
        <v>301.10375931155994</v>
      </c>
    </row>
    <row r="21" spans="1:11" x14ac:dyDescent="0.2">
      <c r="A21" s="108"/>
      <c r="B21" s="94" t="s">
        <v>511</v>
      </c>
      <c r="C21" s="86" t="s">
        <v>511</v>
      </c>
      <c r="D21" s="86" t="s">
        <v>511</v>
      </c>
      <c r="E21" s="86" t="s">
        <v>511</v>
      </c>
      <c r="F21" s="86" t="s">
        <v>511</v>
      </c>
      <c r="G21" s="86" t="s">
        <v>511</v>
      </c>
      <c r="H21" s="95" t="s">
        <v>511</v>
      </c>
    </row>
    <row r="22" spans="1:11" s="87" customFormat="1" x14ac:dyDescent="0.2">
      <c r="A22" s="108" t="s">
        <v>42</v>
      </c>
      <c r="B22" s="94">
        <v>711.49515857891606</v>
      </c>
      <c r="C22" s="86">
        <v>634.3268860887797</v>
      </c>
      <c r="D22" s="86">
        <v>551.54093751072094</v>
      </c>
      <c r="E22" s="86">
        <v>508.7635710637673</v>
      </c>
      <c r="F22" s="86">
        <v>482.89810726829444</v>
      </c>
      <c r="G22" s="86">
        <v>478.73474573173843</v>
      </c>
      <c r="H22" s="95">
        <v>544.8221622036549</v>
      </c>
    </row>
    <row r="23" spans="1:11" s="88" customFormat="1" x14ac:dyDescent="0.2">
      <c r="A23" s="109"/>
      <c r="B23" s="94" t="s">
        <v>511</v>
      </c>
      <c r="C23" s="86" t="s">
        <v>511</v>
      </c>
      <c r="D23" s="86" t="s">
        <v>511</v>
      </c>
      <c r="E23" s="86" t="s">
        <v>511</v>
      </c>
      <c r="F23" s="86" t="s">
        <v>511</v>
      </c>
      <c r="G23" s="86" t="s">
        <v>511</v>
      </c>
      <c r="H23" s="95" t="s">
        <v>511</v>
      </c>
    </row>
    <row r="24" spans="1:11" s="87" customFormat="1" x14ac:dyDescent="0.2">
      <c r="A24" s="110" t="s">
        <v>43</v>
      </c>
      <c r="B24" s="94">
        <v>716.8044827303903</v>
      </c>
      <c r="C24" s="86">
        <v>641.74548995238183</v>
      </c>
      <c r="D24" s="86">
        <v>557.94325324361694</v>
      </c>
      <c r="E24" s="86">
        <v>514.70259843559495</v>
      </c>
      <c r="F24" s="86">
        <v>490.48466711775262</v>
      </c>
      <c r="G24" s="86">
        <v>483.4786013231311</v>
      </c>
      <c r="H24" s="95">
        <v>550.95904611049673</v>
      </c>
    </row>
    <row r="25" spans="1:11" s="88" customFormat="1" x14ac:dyDescent="0.2">
      <c r="A25" s="111" t="s">
        <v>44</v>
      </c>
      <c r="B25" s="96">
        <v>1203.6473236208037</v>
      </c>
      <c r="C25" s="85">
        <v>937.95427097659569</v>
      </c>
      <c r="D25" s="85">
        <v>830.17361388670122</v>
      </c>
      <c r="E25" s="85">
        <v>770.41724107356094</v>
      </c>
      <c r="F25" s="85">
        <v>727.07891779324223</v>
      </c>
      <c r="G25" s="85">
        <v>621.70311429287858</v>
      </c>
      <c r="H25" s="97">
        <v>662.62381308710565</v>
      </c>
    </row>
    <row r="26" spans="1:11" s="88" customFormat="1" x14ac:dyDescent="0.2">
      <c r="A26" s="111" t="s">
        <v>45</v>
      </c>
      <c r="B26" s="96">
        <v>523.74846942003944</v>
      </c>
      <c r="C26" s="85">
        <v>545.12805262692439</v>
      </c>
      <c r="D26" s="85">
        <v>470.57377653612321</v>
      </c>
      <c r="E26" s="85">
        <v>417.23786718940607</v>
      </c>
      <c r="F26" s="85">
        <v>448.93843350929399</v>
      </c>
      <c r="G26" s="85">
        <v>563.47560933956618</v>
      </c>
      <c r="H26" s="97">
        <v>673.08130941176978</v>
      </c>
    </row>
    <row r="27" spans="1:11" s="88" customFormat="1" x14ac:dyDescent="0.2">
      <c r="A27" s="111" t="s">
        <v>46</v>
      </c>
      <c r="B27" s="96">
        <v>112.58531308731841</v>
      </c>
      <c r="C27" s="85">
        <v>74.664196011680275</v>
      </c>
      <c r="D27" s="85">
        <v>50.524049901060337</v>
      </c>
      <c r="E27" s="85">
        <v>46.512401230984644</v>
      </c>
      <c r="F27" s="85">
        <v>51.760809876905462</v>
      </c>
      <c r="G27" s="85">
        <v>51.77843680160877</v>
      </c>
      <c r="H27" s="97">
        <v>52.292352449380907</v>
      </c>
    </row>
    <row r="28" spans="1:11" s="88" customFormat="1" x14ac:dyDescent="0.2">
      <c r="A28" s="111" t="s">
        <v>47</v>
      </c>
      <c r="B28" s="96">
        <v>896.91792000000009</v>
      </c>
      <c r="C28" s="85">
        <v>1003.1494334780904</v>
      </c>
      <c r="D28" s="85">
        <v>993.03868885950726</v>
      </c>
      <c r="E28" s="85">
        <v>1290.8382408750117</v>
      </c>
      <c r="F28" s="85">
        <v>1536.4835428911692</v>
      </c>
      <c r="G28" s="85">
        <v>724.84072035952408</v>
      </c>
      <c r="H28" s="97">
        <v>935.16700413675778</v>
      </c>
    </row>
    <row r="29" spans="1:11" s="88" customFormat="1" x14ac:dyDescent="0.2">
      <c r="A29" s="111" t="s">
        <v>48</v>
      </c>
      <c r="B29" s="96">
        <v>612.33016622256059</v>
      </c>
      <c r="C29" s="85">
        <v>737.81010791280664</v>
      </c>
      <c r="D29" s="85">
        <v>591.75954920225922</v>
      </c>
      <c r="E29" s="85">
        <v>554.06434086828608</v>
      </c>
      <c r="F29" s="85">
        <v>328.49526947763763</v>
      </c>
      <c r="G29" s="85">
        <v>235.24951689654884</v>
      </c>
      <c r="H29" s="97">
        <v>313.39999153485525</v>
      </c>
    </row>
    <row r="30" spans="1:11" s="88" customFormat="1" x14ac:dyDescent="0.2">
      <c r="A30" s="111"/>
      <c r="B30" s="94" t="s">
        <v>511</v>
      </c>
      <c r="C30" s="86" t="s">
        <v>511</v>
      </c>
      <c r="D30" s="86" t="s">
        <v>511</v>
      </c>
      <c r="E30" s="86" t="s">
        <v>511</v>
      </c>
      <c r="F30" s="86" t="s">
        <v>511</v>
      </c>
      <c r="G30" s="86" t="s">
        <v>511</v>
      </c>
      <c r="H30" s="95" t="s">
        <v>511</v>
      </c>
    </row>
    <row r="31" spans="1:11" s="87" customFormat="1" x14ac:dyDescent="0.2">
      <c r="A31" s="110" t="s">
        <v>49</v>
      </c>
      <c r="B31" s="94">
        <v>520.94276943174395</v>
      </c>
      <c r="C31" s="86">
        <v>347.47866133392284</v>
      </c>
      <c r="D31" s="86">
        <v>278.7642863719999</v>
      </c>
      <c r="E31" s="86">
        <v>227.97245453608494</v>
      </c>
      <c r="F31" s="86">
        <v>106.76238423750203</v>
      </c>
      <c r="G31" s="86">
        <v>242.96043712545239</v>
      </c>
      <c r="H31" s="95">
        <v>241.2343216430169</v>
      </c>
    </row>
    <row r="32" spans="1:11" x14ac:dyDescent="0.2">
      <c r="A32" s="111" t="s">
        <v>50</v>
      </c>
      <c r="B32" s="96">
        <v>550.03210055865929</v>
      </c>
      <c r="C32" s="85">
        <v>314.24149704052195</v>
      </c>
      <c r="D32" s="85">
        <v>255.03785655786427</v>
      </c>
      <c r="E32" s="85">
        <v>236.57551612661399</v>
      </c>
      <c r="F32" s="85">
        <v>77.885730161475706</v>
      </c>
      <c r="G32" s="85">
        <v>272.62261682903267</v>
      </c>
      <c r="H32" s="97">
        <v>239.67310266374599</v>
      </c>
    </row>
    <row r="33" spans="1:8" x14ac:dyDescent="0.2">
      <c r="A33" s="111" t="s">
        <v>51</v>
      </c>
      <c r="B33" s="96">
        <v>545.88248031496062</v>
      </c>
      <c r="C33" s="85">
        <v>473.03369658662962</v>
      </c>
      <c r="D33" s="85">
        <v>445.93331157153193</v>
      </c>
      <c r="E33" s="85">
        <v>358.47152587921352</v>
      </c>
      <c r="F33" s="85">
        <v>393.27242544119736</v>
      </c>
      <c r="G33" s="85">
        <v>301.72156749433304</v>
      </c>
      <c r="H33" s="97">
        <v>302.31758792472101</v>
      </c>
    </row>
    <row r="34" spans="1:8" x14ac:dyDescent="0.2">
      <c r="A34" s="111" t="s">
        <v>52</v>
      </c>
      <c r="B34" s="96">
        <v>369.21596244131456</v>
      </c>
      <c r="C34" s="85">
        <v>141.88162641145226</v>
      </c>
      <c r="D34" s="85">
        <v>178.95508723441191</v>
      </c>
      <c r="E34" s="85">
        <v>78.739690611535934</v>
      </c>
      <c r="F34" s="85">
        <v>10.440244523585086</v>
      </c>
      <c r="G34" s="85">
        <v>-89.540577583375651</v>
      </c>
      <c r="H34" s="97">
        <v>-30.97716654137632</v>
      </c>
    </row>
    <row r="35" spans="1:8" x14ac:dyDescent="0.2">
      <c r="A35" s="111" t="s">
        <v>53</v>
      </c>
      <c r="B35" s="96">
        <v>1032.8629787234042</v>
      </c>
      <c r="C35" s="85">
        <v>585.90775360310954</v>
      </c>
      <c r="D35" s="85">
        <v>-53.101878856721839</v>
      </c>
      <c r="E35" s="85">
        <v>-76.897852634015479</v>
      </c>
      <c r="F35" s="85">
        <v>188.47434984348132</v>
      </c>
      <c r="G35" s="85">
        <v>-2.163738037371254</v>
      </c>
      <c r="H35" s="97">
        <v>183.52157180031048</v>
      </c>
    </row>
    <row r="36" spans="1:8" x14ac:dyDescent="0.2">
      <c r="A36" s="111" t="s">
        <v>54</v>
      </c>
      <c r="B36" s="96">
        <v>419.50173584905644</v>
      </c>
      <c r="C36" s="85">
        <v>532.46032755449119</v>
      </c>
      <c r="D36" s="85">
        <v>332.67569317736132</v>
      </c>
      <c r="E36" s="85">
        <v>95.828817696185638</v>
      </c>
      <c r="F36" s="85">
        <v>-0.59574622540878797</v>
      </c>
      <c r="G36" s="85">
        <v>-2.6530162773477604</v>
      </c>
      <c r="H36" s="97">
        <v>253.53590391403336</v>
      </c>
    </row>
    <row r="37" spans="1:8" x14ac:dyDescent="0.2">
      <c r="A37" s="112"/>
      <c r="B37" s="94" t="s">
        <v>511</v>
      </c>
      <c r="C37" s="86" t="s">
        <v>511</v>
      </c>
      <c r="D37" s="86" t="s">
        <v>511</v>
      </c>
      <c r="E37" s="86" t="s">
        <v>511</v>
      </c>
      <c r="F37" s="86" t="s">
        <v>511</v>
      </c>
      <c r="G37" s="86" t="s">
        <v>511</v>
      </c>
      <c r="H37" s="95" t="s">
        <v>511</v>
      </c>
    </row>
    <row r="38" spans="1:8" x14ac:dyDescent="0.2">
      <c r="A38" s="109"/>
      <c r="B38" s="94" t="s">
        <v>511</v>
      </c>
      <c r="C38" s="86" t="s">
        <v>511</v>
      </c>
      <c r="D38" s="86" t="s">
        <v>511</v>
      </c>
      <c r="E38" s="86" t="s">
        <v>511</v>
      </c>
      <c r="F38" s="86" t="s">
        <v>511</v>
      </c>
      <c r="G38" s="86" t="s">
        <v>511</v>
      </c>
      <c r="H38" s="95" t="s">
        <v>511</v>
      </c>
    </row>
    <row r="39" spans="1:8" s="83" customFormat="1" x14ac:dyDescent="0.2">
      <c r="A39" s="113" t="s">
        <v>55</v>
      </c>
      <c r="B39" s="94">
        <v>175.88662290554353</v>
      </c>
      <c r="C39" s="86">
        <v>164.86384105897457</v>
      </c>
      <c r="D39" s="86">
        <v>213.98315754030307</v>
      </c>
      <c r="E39" s="86">
        <v>270.87432667764125</v>
      </c>
      <c r="F39" s="86">
        <v>314.98989848499508</v>
      </c>
      <c r="G39" s="86">
        <v>119.29006076591115</v>
      </c>
      <c r="H39" s="95">
        <v>210.72601979581793</v>
      </c>
    </row>
    <row r="40" spans="1:8" x14ac:dyDescent="0.2">
      <c r="A40" s="108"/>
      <c r="B40" s="94" t="s">
        <v>511</v>
      </c>
      <c r="C40" s="86" t="s">
        <v>511</v>
      </c>
      <c r="D40" s="86" t="s">
        <v>511</v>
      </c>
      <c r="E40" s="86" t="s">
        <v>511</v>
      </c>
      <c r="F40" s="86" t="s">
        <v>511</v>
      </c>
      <c r="G40" s="86" t="s">
        <v>511</v>
      </c>
      <c r="H40" s="95" t="s">
        <v>511</v>
      </c>
    </row>
    <row r="41" spans="1:8" s="83" customFormat="1" x14ac:dyDescent="0.2">
      <c r="A41" s="110" t="s">
        <v>56</v>
      </c>
      <c r="B41" s="94">
        <v>184.90226867700571</v>
      </c>
      <c r="C41" s="86">
        <v>183.54719295368105</v>
      </c>
      <c r="D41" s="86">
        <v>163.35410041460455</v>
      </c>
      <c r="E41" s="86">
        <v>195.58457085150917</v>
      </c>
      <c r="F41" s="86">
        <v>187.11086336946457</v>
      </c>
      <c r="G41" s="86">
        <v>98.09327029118181</v>
      </c>
      <c r="H41" s="95">
        <v>225.75925517269593</v>
      </c>
    </row>
    <row r="42" spans="1:8" x14ac:dyDescent="0.2">
      <c r="A42" s="114" t="s">
        <v>57</v>
      </c>
      <c r="B42" s="96">
        <v>215.7937882984248</v>
      </c>
      <c r="C42" s="85">
        <v>233.60046300706438</v>
      </c>
      <c r="D42" s="85">
        <v>137.67259751025372</v>
      </c>
      <c r="E42" s="85">
        <v>145.17006232402693</v>
      </c>
      <c r="F42" s="85">
        <v>169.26460684778647</v>
      </c>
      <c r="G42" s="85">
        <v>107.14782525416746</v>
      </c>
      <c r="H42" s="97">
        <v>246.12935410721073</v>
      </c>
    </row>
    <row r="43" spans="1:8" x14ac:dyDescent="0.2">
      <c r="A43" s="114" t="s">
        <v>58</v>
      </c>
      <c r="B43" s="96">
        <v>90.649691091605646</v>
      </c>
      <c r="C43" s="85">
        <v>76.983102243018195</v>
      </c>
      <c r="D43" s="85">
        <v>68.474830935456026</v>
      </c>
      <c r="E43" s="85">
        <v>80.405167056986059</v>
      </c>
      <c r="F43" s="85">
        <v>62.942957494950747</v>
      </c>
      <c r="G43" s="85">
        <v>66.88109484841911</v>
      </c>
      <c r="H43" s="97">
        <v>218.07608174652074</v>
      </c>
    </row>
    <row r="44" spans="1:8" x14ac:dyDescent="0.2">
      <c r="A44" s="114" t="s">
        <v>59</v>
      </c>
      <c r="B44" s="96">
        <v>89.285820189274446</v>
      </c>
      <c r="C44" s="85">
        <v>72.17708166062846</v>
      </c>
      <c r="D44" s="85">
        <v>79.898170730710703</v>
      </c>
      <c r="E44" s="85">
        <v>225.85059469612105</v>
      </c>
      <c r="F44" s="85">
        <v>84.126767284123915</v>
      </c>
      <c r="G44" s="85">
        <v>116.0887083992092</v>
      </c>
      <c r="H44" s="97">
        <v>218.24475820762333</v>
      </c>
    </row>
    <row r="45" spans="1:8" x14ac:dyDescent="0.2">
      <c r="A45" s="114"/>
      <c r="B45" s="94" t="s">
        <v>511</v>
      </c>
      <c r="C45" s="86" t="s">
        <v>511</v>
      </c>
      <c r="D45" s="86" t="s">
        <v>511</v>
      </c>
      <c r="E45" s="86" t="s">
        <v>511</v>
      </c>
      <c r="F45" s="86" t="s">
        <v>511</v>
      </c>
      <c r="G45" s="86" t="s">
        <v>511</v>
      </c>
      <c r="H45" s="95" t="s">
        <v>511</v>
      </c>
    </row>
    <row r="46" spans="1:8" s="83" customFormat="1" x14ac:dyDescent="0.2">
      <c r="A46" s="110" t="s">
        <v>60</v>
      </c>
      <c r="B46" s="94">
        <v>176.04570044061867</v>
      </c>
      <c r="C46" s="86">
        <v>169.45645791423371</v>
      </c>
      <c r="D46" s="86">
        <v>190.31855619808672</v>
      </c>
      <c r="E46" s="86">
        <v>270.85513901622346</v>
      </c>
      <c r="F46" s="86">
        <v>316.31518546621857</v>
      </c>
      <c r="G46" s="86">
        <v>192.25358033570987</v>
      </c>
      <c r="H46" s="95">
        <v>298.77065652426882</v>
      </c>
    </row>
    <row r="47" spans="1:8" x14ac:dyDescent="0.2">
      <c r="A47" s="114" t="s">
        <v>61</v>
      </c>
      <c r="B47" s="96">
        <v>146.21201168473684</v>
      </c>
      <c r="C47" s="85">
        <v>111.48746074187156</v>
      </c>
      <c r="D47" s="85">
        <v>178.99992166603465</v>
      </c>
      <c r="E47" s="85">
        <v>231.44421032874149</v>
      </c>
      <c r="F47" s="85">
        <v>247.8684377225164</v>
      </c>
      <c r="G47" s="85">
        <v>173.46630004441255</v>
      </c>
      <c r="H47" s="97">
        <v>278.32449002451932</v>
      </c>
    </row>
    <row r="48" spans="1:8" x14ac:dyDescent="0.2">
      <c r="A48" s="115" t="s">
        <v>62</v>
      </c>
      <c r="B48" s="96">
        <v>108.0878738170347</v>
      </c>
      <c r="C48" s="85">
        <v>117.42547442045701</v>
      </c>
      <c r="D48" s="85">
        <v>153.38863277669876</v>
      </c>
      <c r="E48" s="85">
        <v>258.324896479313</v>
      </c>
      <c r="F48" s="85">
        <v>165.18724042619945</v>
      </c>
      <c r="G48" s="85">
        <v>151.98710104559694</v>
      </c>
      <c r="H48" s="97">
        <v>272.94855654914608</v>
      </c>
    </row>
    <row r="49" spans="1:8" x14ac:dyDescent="0.2">
      <c r="A49" s="115" t="s">
        <v>63</v>
      </c>
      <c r="B49" s="96">
        <v>171.3920309308433</v>
      </c>
      <c r="C49" s="85">
        <v>172.47842965166083</v>
      </c>
      <c r="D49" s="85">
        <v>246.04901581689373</v>
      </c>
      <c r="E49" s="85">
        <v>323.73097391389314</v>
      </c>
      <c r="F49" s="85">
        <v>297.7240290527767</v>
      </c>
      <c r="G49" s="85">
        <v>190.20773899118896</v>
      </c>
      <c r="H49" s="97">
        <v>330.54079093347093</v>
      </c>
    </row>
    <row r="50" spans="1:8" x14ac:dyDescent="0.2">
      <c r="A50" s="115" t="s">
        <v>64</v>
      </c>
      <c r="B50" s="96">
        <v>200.99594241417498</v>
      </c>
      <c r="C50" s="85">
        <v>145.60066790797433</v>
      </c>
      <c r="D50" s="85">
        <v>175.5143843175276</v>
      </c>
      <c r="E50" s="85">
        <v>358.61630815856779</v>
      </c>
      <c r="F50" s="85">
        <v>299.51503907235571</v>
      </c>
      <c r="G50" s="85">
        <v>261.24191027189903</v>
      </c>
      <c r="H50" s="97">
        <v>376.44186502318905</v>
      </c>
    </row>
    <row r="51" spans="1:8" x14ac:dyDescent="0.2">
      <c r="A51" s="114" t="s">
        <v>65</v>
      </c>
      <c r="B51" s="96">
        <v>215.05179870424263</v>
      </c>
      <c r="C51" s="85">
        <v>312.49834244369725</v>
      </c>
      <c r="D51" s="85">
        <v>229.95660460582351</v>
      </c>
      <c r="E51" s="85">
        <v>303.34030474427163</v>
      </c>
      <c r="F51" s="85">
        <v>409.35399322991896</v>
      </c>
      <c r="G51" s="85">
        <v>286.55613829141009</v>
      </c>
      <c r="H51" s="97">
        <v>425.28089331348957</v>
      </c>
    </row>
    <row r="52" spans="1:8" x14ac:dyDescent="0.2">
      <c r="A52" s="114" t="s">
        <v>66</v>
      </c>
      <c r="B52" s="96">
        <v>195.17612851716544</v>
      </c>
      <c r="C52" s="85">
        <v>152.96095871162765</v>
      </c>
      <c r="D52" s="85">
        <v>178.63106300504401</v>
      </c>
      <c r="E52" s="85">
        <v>309.33343399512955</v>
      </c>
      <c r="F52" s="85">
        <v>356.53674644812929</v>
      </c>
      <c r="G52" s="85">
        <v>160.33037915801452</v>
      </c>
      <c r="H52" s="97">
        <v>256.62915976818226</v>
      </c>
    </row>
    <row r="53" spans="1:8" x14ac:dyDescent="0.2">
      <c r="A53" s="116"/>
      <c r="B53" s="94" t="s">
        <v>511</v>
      </c>
      <c r="C53" s="86" t="s">
        <v>511</v>
      </c>
      <c r="D53" s="86" t="s">
        <v>511</v>
      </c>
      <c r="E53" s="86" t="s">
        <v>511</v>
      </c>
      <c r="F53" s="86" t="s">
        <v>511</v>
      </c>
      <c r="G53" s="86" t="s">
        <v>511</v>
      </c>
      <c r="H53" s="95" t="s">
        <v>511</v>
      </c>
    </row>
    <row r="54" spans="1:8" s="83" customFormat="1" x14ac:dyDescent="0.2">
      <c r="A54" s="110" t="s">
        <v>67</v>
      </c>
      <c r="B54" s="94">
        <v>209.98928296296296</v>
      </c>
      <c r="C54" s="86">
        <v>249.1046237863425</v>
      </c>
      <c r="D54" s="86">
        <v>123.40573636179563</v>
      </c>
      <c r="E54" s="86">
        <v>129.36193204933465</v>
      </c>
      <c r="F54" s="86">
        <v>158.62379317840666</v>
      </c>
      <c r="G54" s="86">
        <v>91.472490605372471</v>
      </c>
      <c r="H54" s="95">
        <v>203.61289235459051</v>
      </c>
    </row>
    <row r="55" spans="1:8" x14ac:dyDescent="0.2">
      <c r="A55" s="114"/>
      <c r="B55" s="94" t="s">
        <v>511</v>
      </c>
      <c r="C55" s="86" t="s">
        <v>511</v>
      </c>
      <c r="D55" s="86" t="s">
        <v>511</v>
      </c>
      <c r="E55" s="86" t="s">
        <v>511</v>
      </c>
      <c r="F55" s="86" t="s">
        <v>511</v>
      </c>
      <c r="G55" s="86" t="s">
        <v>511</v>
      </c>
      <c r="H55" s="95" t="s">
        <v>511</v>
      </c>
    </row>
    <row r="56" spans="1:8" s="83" customFormat="1" x14ac:dyDescent="0.2">
      <c r="A56" s="110" t="s">
        <v>68</v>
      </c>
      <c r="B56" s="94">
        <v>102.2946855777236</v>
      </c>
      <c r="C56" s="86">
        <v>104.21213205697623</v>
      </c>
      <c r="D56" s="86">
        <v>106.73523788606191</v>
      </c>
      <c r="E56" s="86">
        <v>126.91133651415757</v>
      </c>
      <c r="F56" s="86">
        <v>109.5885806987604</v>
      </c>
      <c r="G56" s="86">
        <v>78.987943147548208</v>
      </c>
      <c r="H56" s="95">
        <v>149.41323914539788</v>
      </c>
    </row>
    <row r="57" spans="1:8" x14ac:dyDescent="0.2">
      <c r="A57" s="114" t="s">
        <v>69</v>
      </c>
      <c r="B57" s="96">
        <v>111.73480912233674</v>
      </c>
      <c r="C57" s="85">
        <v>113.06102739666149</v>
      </c>
      <c r="D57" s="85">
        <v>119.16756732188742</v>
      </c>
      <c r="E57" s="85">
        <v>138.95417577724859</v>
      </c>
      <c r="F57" s="85">
        <v>114.91698512326779</v>
      </c>
      <c r="G57" s="85">
        <v>83.535711403529817</v>
      </c>
      <c r="H57" s="97">
        <v>156.06050867331851</v>
      </c>
    </row>
    <row r="58" spans="1:8" x14ac:dyDescent="0.2">
      <c r="A58" s="114" t="s">
        <v>70</v>
      </c>
      <c r="B58" s="96">
        <v>67.924225007100233</v>
      </c>
      <c r="C58" s="85">
        <v>75.379577455635527</v>
      </c>
      <c r="D58" s="85">
        <v>66.445589091183933</v>
      </c>
      <c r="E58" s="85">
        <v>94.248083640555052</v>
      </c>
      <c r="F58" s="85">
        <v>85.203695556812107</v>
      </c>
      <c r="G58" s="85">
        <v>52.454157246152647</v>
      </c>
      <c r="H58" s="97">
        <v>123.30433441397606</v>
      </c>
    </row>
    <row r="59" spans="1:8" x14ac:dyDescent="0.2">
      <c r="A59" s="114" t="s">
        <v>71</v>
      </c>
      <c r="B59" s="96">
        <v>63.568898433374414</v>
      </c>
      <c r="C59" s="85">
        <v>59.661183705142633</v>
      </c>
      <c r="D59" s="85">
        <v>49.027340648473249</v>
      </c>
      <c r="E59" s="85">
        <v>47.659535210035834</v>
      </c>
      <c r="F59" s="85">
        <v>114.15846021844716</v>
      </c>
      <c r="G59" s="85">
        <v>104.82416634642634</v>
      </c>
      <c r="H59" s="97">
        <v>137.55203310280876</v>
      </c>
    </row>
    <row r="60" spans="1:8" x14ac:dyDescent="0.2">
      <c r="A60" s="116"/>
      <c r="B60" s="94" t="s">
        <v>511</v>
      </c>
      <c r="C60" s="86" t="s">
        <v>511</v>
      </c>
      <c r="D60" s="86" t="s">
        <v>511</v>
      </c>
      <c r="E60" s="86" t="s">
        <v>511</v>
      </c>
      <c r="F60" s="86" t="s">
        <v>511</v>
      </c>
      <c r="G60" s="86" t="s">
        <v>511</v>
      </c>
      <c r="H60" s="95" t="s">
        <v>511</v>
      </c>
    </row>
    <row r="61" spans="1:8" s="83" customFormat="1" x14ac:dyDescent="0.2">
      <c r="A61" s="110" t="s">
        <v>72</v>
      </c>
      <c r="B61" s="94">
        <v>266.73489955650041</v>
      </c>
      <c r="C61" s="86">
        <v>213.7601969950943</v>
      </c>
      <c r="D61" s="86">
        <v>473.46253676077987</v>
      </c>
      <c r="E61" s="86">
        <v>625.73034213119274</v>
      </c>
      <c r="F61" s="86">
        <v>859.43619820616379</v>
      </c>
      <c r="G61" s="86">
        <v>169.60774091292129</v>
      </c>
      <c r="H61" s="95">
        <v>222.91571301138168</v>
      </c>
    </row>
    <row r="62" spans="1:8" x14ac:dyDescent="0.2">
      <c r="A62" s="117" t="s">
        <v>73</v>
      </c>
      <c r="B62" s="96">
        <v>185.77698937554206</v>
      </c>
      <c r="C62" s="85">
        <v>166.95149285732518</v>
      </c>
      <c r="D62" s="85">
        <v>381.89799619644327</v>
      </c>
      <c r="E62" s="85">
        <v>444.95471853302524</v>
      </c>
      <c r="F62" s="85">
        <v>551.56769901671635</v>
      </c>
      <c r="G62" s="85">
        <v>136.10280691519168</v>
      </c>
      <c r="H62" s="97">
        <v>181.12532522504904</v>
      </c>
    </row>
    <row r="63" spans="1:8" x14ac:dyDescent="0.2">
      <c r="A63" s="117" t="s">
        <v>74</v>
      </c>
      <c r="B63" s="96">
        <v>151.36912085054749</v>
      </c>
      <c r="C63" s="85">
        <v>119.79808434030571</v>
      </c>
      <c r="D63" s="85">
        <v>125.99511225548596</v>
      </c>
      <c r="E63" s="85">
        <v>186.64293537522073</v>
      </c>
      <c r="F63" s="85">
        <v>171.87779861951239</v>
      </c>
      <c r="G63" s="85">
        <v>87.2619003650981</v>
      </c>
      <c r="H63" s="97">
        <v>184.67433703304675</v>
      </c>
    </row>
    <row r="64" spans="1:8" x14ac:dyDescent="0.2">
      <c r="A64" s="117" t="s">
        <v>75</v>
      </c>
      <c r="B64" s="96">
        <v>1103.4996039248103</v>
      </c>
      <c r="C64" s="85">
        <v>799.39791837580321</v>
      </c>
      <c r="D64" s="85">
        <v>1632.7224886213969</v>
      </c>
      <c r="E64" s="85">
        <v>2654.2504143416045</v>
      </c>
      <c r="F64" s="85">
        <v>4444.8740779586224</v>
      </c>
      <c r="G64" s="85">
        <v>682.9044468863658</v>
      </c>
      <c r="H64" s="97">
        <v>449.87964437281954</v>
      </c>
    </row>
    <row r="65" spans="1:11" x14ac:dyDescent="0.2">
      <c r="A65" s="117" t="s">
        <v>76</v>
      </c>
      <c r="B65" s="96">
        <v>428.06305587645153</v>
      </c>
      <c r="C65" s="85">
        <v>306.69048967632767</v>
      </c>
      <c r="D65" s="85">
        <v>1027.9241170971625</v>
      </c>
      <c r="E65" s="85">
        <v>1413.7098581751252</v>
      </c>
      <c r="F65" s="85">
        <v>2040.2335839522382</v>
      </c>
      <c r="G65" s="85">
        <v>264.26481770236865</v>
      </c>
      <c r="H65" s="97">
        <v>370.98673850010317</v>
      </c>
    </row>
    <row r="66" spans="1:11" ht="12" thickBot="1" x14ac:dyDescent="0.25">
      <c r="A66" s="118"/>
      <c r="B66" s="104"/>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8" orientation="landscape" r:id="rId1"/>
  <headerFooter>
    <oddHeader>&amp;CDH Headline HCHS Paybill Metrics (Experimental)</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S115"/>
  <sheetViews>
    <sheetView workbookViewId="0">
      <pane xSplit="1" ySplit="14" topLeftCell="B15" activePane="bottomRight" state="frozen"/>
      <selection activeCell="E32" sqref="E32"/>
      <selection pane="topRight" activeCell="E32" sqref="E32"/>
      <selection pane="bottomLeft" activeCell="E32" sqref="E32"/>
      <selection pane="bottomRight" activeCell="B21" sqref="B21"/>
    </sheetView>
  </sheetViews>
  <sheetFormatPr defaultRowHeight="12.75" x14ac:dyDescent="0.2"/>
  <cols>
    <col min="1" max="1" width="52.42578125" style="219" customWidth="1"/>
    <col min="2" max="2" width="9.140625" style="219"/>
    <col min="3" max="3" width="10.85546875" style="219" customWidth="1"/>
    <col min="4" max="4" width="9.140625" style="220"/>
    <col min="5" max="5" width="13.140625" style="220" customWidth="1"/>
    <col min="6" max="6" width="13.28515625" style="220" customWidth="1"/>
    <col min="7" max="7" width="14.85546875" style="220" customWidth="1"/>
    <col min="8" max="8" width="9.140625" style="219"/>
    <col min="9" max="9" width="10.7109375" style="219" customWidth="1"/>
    <col min="10" max="10" width="11" style="219" customWidth="1"/>
    <col min="11" max="11" width="13.5703125" style="219" customWidth="1"/>
    <col min="12" max="12" width="10.7109375" style="219" customWidth="1"/>
    <col min="13" max="13" width="12.85546875" style="219" customWidth="1"/>
    <col min="14" max="15" width="10.42578125" style="219" customWidth="1"/>
    <col min="16" max="16" width="10.140625" style="219" customWidth="1"/>
    <col min="17" max="17" width="9.85546875" style="219" customWidth="1"/>
    <col min="18" max="18" width="10.28515625" style="219" customWidth="1"/>
    <col min="19" max="19" width="10.5703125" style="219" customWidth="1"/>
    <col min="20" max="256" width="9.140625" style="219"/>
    <col min="257" max="257" width="52.42578125" style="219" customWidth="1"/>
    <col min="258" max="258" width="9.140625" style="219"/>
    <col min="259" max="259" width="10.85546875" style="219" customWidth="1"/>
    <col min="260" max="260" width="9.140625" style="219"/>
    <col min="261" max="261" width="13.140625" style="219" customWidth="1"/>
    <col min="262" max="262" width="13.28515625" style="219" customWidth="1"/>
    <col min="263" max="263" width="14.85546875" style="219" customWidth="1"/>
    <col min="264" max="264" width="9.140625" style="219"/>
    <col min="265" max="265" width="10.7109375" style="219" customWidth="1"/>
    <col min="266" max="266" width="11" style="219" customWidth="1"/>
    <col min="267" max="267" width="13.5703125" style="219" customWidth="1"/>
    <col min="268" max="268" width="10.7109375" style="219" customWidth="1"/>
    <col min="269" max="269" width="12.85546875" style="219" customWidth="1"/>
    <col min="270" max="271" width="10.42578125" style="219" customWidth="1"/>
    <col min="272" max="272" width="10.140625" style="219" customWidth="1"/>
    <col min="273" max="273" width="9.85546875" style="219" customWidth="1"/>
    <col min="274" max="274" width="10.28515625" style="219" customWidth="1"/>
    <col min="275" max="275" width="10.5703125" style="219" customWidth="1"/>
    <col min="276" max="512" width="9.140625" style="219"/>
    <col min="513" max="513" width="52.42578125" style="219" customWidth="1"/>
    <col min="514" max="514" width="9.140625" style="219"/>
    <col min="515" max="515" width="10.85546875" style="219" customWidth="1"/>
    <col min="516" max="516" width="9.140625" style="219"/>
    <col min="517" max="517" width="13.140625" style="219" customWidth="1"/>
    <col min="518" max="518" width="13.28515625" style="219" customWidth="1"/>
    <col min="519" max="519" width="14.85546875" style="219" customWidth="1"/>
    <col min="520" max="520" width="9.140625" style="219"/>
    <col min="521" max="521" width="10.7109375" style="219" customWidth="1"/>
    <col min="522" max="522" width="11" style="219" customWidth="1"/>
    <col min="523" max="523" width="13.5703125" style="219" customWidth="1"/>
    <col min="524" max="524" width="10.7109375" style="219" customWidth="1"/>
    <col min="525" max="525" width="12.85546875" style="219" customWidth="1"/>
    <col min="526" max="527" width="10.42578125" style="219" customWidth="1"/>
    <col min="528" max="528" width="10.140625" style="219" customWidth="1"/>
    <col min="529" max="529" width="9.85546875" style="219" customWidth="1"/>
    <col min="530" max="530" width="10.28515625" style="219" customWidth="1"/>
    <col min="531" max="531" width="10.5703125" style="219" customWidth="1"/>
    <col min="532" max="768" width="9.140625" style="219"/>
    <col min="769" max="769" width="52.42578125" style="219" customWidth="1"/>
    <col min="770" max="770" width="9.140625" style="219"/>
    <col min="771" max="771" width="10.85546875" style="219" customWidth="1"/>
    <col min="772" max="772" width="9.140625" style="219"/>
    <col min="773" max="773" width="13.140625" style="219" customWidth="1"/>
    <col min="774" max="774" width="13.28515625" style="219" customWidth="1"/>
    <col min="775" max="775" width="14.85546875" style="219" customWidth="1"/>
    <col min="776" max="776" width="9.140625" style="219"/>
    <col min="777" max="777" width="10.7109375" style="219" customWidth="1"/>
    <col min="778" max="778" width="11" style="219" customWidth="1"/>
    <col min="779" max="779" width="13.5703125" style="219" customWidth="1"/>
    <col min="780" max="780" width="10.7109375" style="219" customWidth="1"/>
    <col min="781" max="781" width="12.85546875" style="219" customWidth="1"/>
    <col min="782" max="783" width="10.42578125" style="219" customWidth="1"/>
    <col min="784" max="784" width="10.140625" style="219" customWidth="1"/>
    <col min="785" max="785" width="9.85546875" style="219" customWidth="1"/>
    <col min="786" max="786" width="10.28515625" style="219" customWidth="1"/>
    <col min="787" max="787" width="10.5703125" style="219" customWidth="1"/>
    <col min="788" max="1024" width="9.140625" style="219"/>
    <col min="1025" max="1025" width="52.42578125" style="219" customWidth="1"/>
    <col min="1026" max="1026" width="9.140625" style="219"/>
    <col min="1027" max="1027" width="10.85546875" style="219" customWidth="1"/>
    <col min="1028" max="1028" width="9.140625" style="219"/>
    <col min="1029" max="1029" width="13.140625" style="219" customWidth="1"/>
    <col min="1030" max="1030" width="13.28515625" style="219" customWidth="1"/>
    <col min="1031" max="1031" width="14.85546875" style="219" customWidth="1"/>
    <col min="1032" max="1032" width="9.140625" style="219"/>
    <col min="1033" max="1033" width="10.7109375" style="219" customWidth="1"/>
    <col min="1034" max="1034" width="11" style="219" customWidth="1"/>
    <col min="1035" max="1035" width="13.5703125" style="219" customWidth="1"/>
    <col min="1036" max="1036" width="10.7109375" style="219" customWidth="1"/>
    <col min="1037" max="1037" width="12.85546875" style="219" customWidth="1"/>
    <col min="1038" max="1039" width="10.42578125" style="219" customWidth="1"/>
    <col min="1040" max="1040" width="10.140625" style="219" customWidth="1"/>
    <col min="1041" max="1041" width="9.85546875" style="219" customWidth="1"/>
    <col min="1042" max="1042" width="10.28515625" style="219" customWidth="1"/>
    <col min="1043" max="1043" width="10.5703125" style="219" customWidth="1"/>
    <col min="1044" max="1280" width="9.140625" style="219"/>
    <col min="1281" max="1281" width="52.42578125" style="219" customWidth="1"/>
    <col min="1282" max="1282" width="9.140625" style="219"/>
    <col min="1283" max="1283" width="10.85546875" style="219" customWidth="1"/>
    <col min="1284" max="1284" width="9.140625" style="219"/>
    <col min="1285" max="1285" width="13.140625" style="219" customWidth="1"/>
    <col min="1286" max="1286" width="13.28515625" style="219" customWidth="1"/>
    <col min="1287" max="1287" width="14.85546875" style="219" customWidth="1"/>
    <col min="1288" max="1288" width="9.140625" style="219"/>
    <col min="1289" max="1289" width="10.7109375" style="219" customWidth="1"/>
    <col min="1290" max="1290" width="11" style="219" customWidth="1"/>
    <col min="1291" max="1291" width="13.5703125" style="219" customWidth="1"/>
    <col min="1292" max="1292" width="10.7109375" style="219" customWidth="1"/>
    <col min="1293" max="1293" width="12.85546875" style="219" customWidth="1"/>
    <col min="1294" max="1295" width="10.42578125" style="219" customWidth="1"/>
    <col min="1296" max="1296" width="10.140625" style="219" customWidth="1"/>
    <col min="1297" max="1297" width="9.85546875" style="219" customWidth="1"/>
    <col min="1298" max="1298" width="10.28515625" style="219" customWidth="1"/>
    <col min="1299" max="1299" width="10.5703125" style="219" customWidth="1"/>
    <col min="1300" max="1536" width="9.140625" style="219"/>
    <col min="1537" max="1537" width="52.42578125" style="219" customWidth="1"/>
    <col min="1538" max="1538" width="9.140625" style="219"/>
    <col min="1539" max="1539" width="10.85546875" style="219" customWidth="1"/>
    <col min="1540" max="1540" width="9.140625" style="219"/>
    <col min="1541" max="1541" width="13.140625" style="219" customWidth="1"/>
    <col min="1542" max="1542" width="13.28515625" style="219" customWidth="1"/>
    <col min="1543" max="1543" width="14.85546875" style="219" customWidth="1"/>
    <col min="1544" max="1544" width="9.140625" style="219"/>
    <col min="1545" max="1545" width="10.7109375" style="219" customWidth="1"/>
    <col min="1546" max="1546" width="11" style="219" customWidth="1"/>
    <col min="1547" max="1547" width="13.5703125" style="219" customWidth="1"/>
    <col min="1548" max="1548" width="10.7109375" style="219" customWidth="1"/>
    <col min="1549" max="1549" width="12.85546875" style="219" customWidth="1"/>
    <col min="1550" max="1551" width="10.42578125" style="219" customWidth="1"/>
    <col min="1552" max="1552" width="10.140625" style="219" customWidth="1"/>
    <col min="1553" max="1553" width="9.85546875" style="219" customWidth="1"/>
    <col min="1554" max="1554" width="10.28515625" style="219" customWidth="1"/>
    <col min="1555" max="1555" width="10.5703125" style="219" customWidth="1"/>
    <col min="1556" max="1792" width="9.140625" style="219"/>
    <col min="1793" max="1793" width="52.42578125" style="219" customWidth="1"/>
    <col min="1794" max="1794" width="9.140625" style="219"/>
    <col min="1795" max="1795" width="10.85546875" style="219" customWidth="1"/>
    <col min="1796" max="1796" width="9.140625" style="219"/>
    <col min="1797" max="1797" width="13.140625" style="219" customWidth="1"/>
    <col min="1798" max="1798" width="13.28515625" style="219" customWidth="1"/>
    <col min="1799" max="1799" width="14.85546875" style="219" customWidth="1"/>
    <col min="1800" max="1800" width="9.140625" style="219"/>
    <col min="1801" max="1801" width="10.7109375" style="219" customWidth="1"/>
    <col min="1802" max="1802" width="11" style="219" customWidth="1"/>
    <col min="1803" max="1803" width="13.5703125" style="219" customWidth="1"/>
    <col min="1804" max="1804" width="10.7109375" style="219" customWidth="1"/>
    <col min="1805" max="1805" width="12.85546875" style="219" customWidth="1"/>
    <col min="1806" max="1807" width="10.42578125" style="219" customWidth="1"/>
    <col min="1808" max="1808" width="10.140625" style="219" customWidth="1"/>
    <col min="1809" max="1809" width="9.85546875" style="219" customWidth="1"/>
    <col min="1810" max="1810" width="10.28515625" style="219" customWidth="1"/>
    <col min="1811" max="1811" width="10.5703125" style="219" customWidth="1"/>
    <col min="1812" max="2048" width="9.140625" style="219"/>
    <col min="2049" max="2049" width="52.42578125" style="219" customWidth="1"/>
    <col min="2050" max="2050" width="9.140625" style="219"/>
    <col min="2051" max="2051" width="10.85546875" style="219" customWidth="1"/>
    <col min="2052" max="2052" width="9.140625" style="219"/>
    <col min="2053" max="2053" width="13.140625" style="219" customWidth="1"/>
    <col min="2054" max="2054" width="13.28515625" style="219" customWidth="1"/>
    <col min="2055" max="2055" width="14.85546875" style="219" customWidth="1"/>
    <col min="2056" max="2056" width="9.140625" style="219"/>
    <col min="2057" max="2057" width="10.7109375" style="219" customWidth="1"/>
    <col min="2058" max="2058" width="11" style="219" customWidth="1"/>
    <col min="2059" max="2059" width="13.5703125" style="219" customWidth="1"/>
    <col min="2060" max="2060" width="10.7109375" style="219" customWidth="1"/>
    <col min="2061" max="2061" width="12.85546875" style="219" customWidth="1"/>
    <col min="2062" max="2063" width="10.42578125" style="219" customWidth="1"/>
    <col min="2064" max="2064" width="10.140625" style="219" customWidth="1"/>
    <col min="2065" max="2065" width="9.85546875" style="219" customWidth="1"/>
    <col min="2066" max="2066" width="10.28515625" style="219" customWidth="1"/>
    <col min="2067" max="2067" width="10.5703125" style="219" customWidth="1"/>
    <col min="2068" max="2304" width="9.140625" style="219"/>
    <col min="2305" max="2305" width="52.42578125" style="219" customWidth="1"/>
    <col min="2306" max="2306" width="9.140625" style="219"/>
    <col min="2307" max="2307" width="10.85546875" style="219" customWidth="1"/>
    <col min="2308" max="2308" width="9.140625" style="219"/>
    <col min="2309" max="2309" width="13.140625" style="219" customWidth="1"/>
    <col min="2310" max="2310" width="13.28515625" style="219" customWidth="1"/>
    <col min="2311" max="2311" width="14.85546875" style="219" customWidth="1"/>
    <col min="2312" max="2312" width="9.140625" style="219"/>
    <col min="2313" max="2313" width="10.7109375" style="219" customWidth="1"/>
    <col min="2314" max="2314" width="11" style="219" customWidth="1"/>
    <col min="2315" max="2315" width="13.5703125" style="219" customWidth="1"/>
    <col min="2316" max="2316" width="10.7109375" style="219" customWidth="1"/>
    <col min="2317" max="2317" width="12.85546875" style="219" customWidth="1"/>
    <col min="2318" max="2319" width="10.42578125" style="219" customWidth="1"/>
    <col min="2320" max="2320" width="10.140625" style="219" customWidth="1"/>
    <col min="2321" max="2321" width="9.85546875" style="219" customWidth="1"/>
    <col min="2322" max="2322" width="10.28515625" style="219" customWidth="1"/>
    <col min="2323" max="2323" width="10.5703125" style="219" customWidth="1"/>
    <col min="2324" max="2560" width="9.140625" style="219"/>
    <col min="2561" max="2561" width="52.42578125" style="219" customWidth="1"/>
    <col min="2562" max="2562" width="9.140625" style="219"/>
    <col min="2563" max="2563" width="10.85546875" style="219" customWidth="1"/>
    <col min="2564" max="2564" width="9.140625" style="219"/>
    <col min="2565" max="2565" width="13.140625" style="219" customWidth="1"/>
    <col min="2566" max="2566" width="13.28515625" style="219" customWidth="1"/>
    <col min="2567" max="2567" width="14.85546875" style="219" customWidth="1"/>
    <col min="2568" max="2568" width="9.140625" style="219"/>
    <col min="2569" max="2569" width="10.7109375" style="219" customWidth="1"/>
    <col min="2570" max="2570" width="11" style="219" customWidth="1"/>
    <col min="2571" max="2571" width="13.5703125" style="219" customWidth="1"/>
    <col min="2572" max="2572" width="10.7109375" style="219" customWidth="1"/>
    <col min="2573" max="2573" width="12.85546875" style="219" customWidth="1"/>
    <col min="2574" max="2575" width="10.42578125" style="219" customWidth="1"/>
    <col min="2576" max="2576" width="10.140625" style="219" customWidth="1"/>
    <col min="2577" max="2577" width="9.85546875" style="219" customWidth="1"/>
    <col min="2578" max="2578" width="10.28515625" style="219" customWidth="1"/>
    <col min="2579" max="2579" width="10.5703125" style="219" customWidth="1"/>
    <col min="2580" max="2816" width="9.140625" style="219"/>
    <col min="2817" max="2817" width="52.42578125" style="219" customWidth="1"/>
    <col min="2818" max="2818" width="9.140625" style="219"/>
    <col min="2819" max="2819" width="10.85546875" style="219" customWidth="1"/>
    <col min="2820" max="2820" width="9.140625" style="219"/>
    <col min="2821" max="2821" width="13.140625" style="219" customWidth="1"/>
    <col min="2822" max="2822" width="13.28515625" style="219" customWidth="1"/>
    <col min="2823" max="2823" width="14.85546875" style="219" customWidth="1"/>
    <col min="2824" max="2824" width="9.140625" style="219"/>
    <col min="2825" max="2825" width="10.7109375" style="219" customWidth="1"/>
    <col min="2826" max="2826" width="11" style="219" customWidth="1"/>
    <col min="2827" max="2827" width="13.5703125" style="219" customWidth="1"/>
    <col min="2828" max="2828" width="10.7109375" style="219" customWidth="1"/>
    <col min="2829" max="2829" width="12.85546875" style="219" customWidth="1"/>
    <col min="2830" max="2831" width="10.42578125" style="219" customWidth="1"/>
    <col min="2832" max="2832" width="10.140625" style="219" customWidth="1"/>
    <col min="2833" max="2833" width="9.85546875" style="219" customWidth="1"/>
    <col min="2834" max="2834" width="10.28515625" style="219" customWidth="1"/>
    <col min="2835" max="2835" width="10.5703125" style="219" customWidth="1"/>
    <col min="2836" max="3072" width="9.140625" style="219"/>
    <col min="3073" max="3073" width="52.42578125" style="219" customWidth="1"/>
    <col min="3074" max="3074" width="9.140625" style="219"/>
    <col min="3075" max="3075" width="10.85546875" style="219" customWidth="1"/>
    <col min="3076" max="3076" width="9.140625" style="219"/>
    <col min="3077" max="3077" width="13.140625" style="219" customWidth="1"/>
    <col min="3078" max="3078" width="13.28515625" style="219" customWidth="1"/>
    <col min="3079" max="3079" width="14.85546875" style="219" customWidth="1"/>
    <col min="3080" max="3080" width="9.140625" style="219"/>
    <col min="3081" max="3081" width="10.7109375" style="219" customWidth="1"/>
    <col min="3082" max="3082" width="11" style="219" customWidth="1"/>
    <col min="3083" max="3083" width="13.5703125" style="219" customWidth="1"/>
    <col min="3084" max="3084" width="10.7109375" style="219" customWidth="1"/>
    <col min="3085" max="3085" width="12.85546875" style="219" customWidth="1"/>
    <col min="3086" max="3087" width="10.42578125" style="219" customWidth="1"/>
    <col min="3088" max="3088" width="10.140625" style="219" customWidth="1"/>
    <col min="3089" max="3089" width="9.85546875" style="219" customWidth="1"/>
    <col min="3090" max="3090" width="10.28515625" style="219" customWidth="1"/>
    <col min="3091" max="3091" width="10.5703125" style="219" customWidth="1"/>
    <col min="3092" max="3328" width="9.140625" style="219"/>
    <col min="3329" max="3329" width="52.42578125" style="219" customWidth="1"/>
    <col min="3330" max="3330" width="9.140625" style="219"/>
    <col min="3331" max="3331" width="10.85546875" style="219" customWidth="1"/>
    <col min="3332" max="3332" width="9.140625" style="219"/>
    <col min="3333" max="3333" width="13.140625" style="219" customWidth="1"/>
    <col min="3334" max="3334" width="13.28515625" style="219" customWidth="1"/>
    <col min="3335" max="3335" width="14.85546875" style="219" customWidth="1"/>
    <col min="3336" max="3336" width="9.140625" style="219"/>
    <col min="3337" max="3337" width="10.7109375" style="219" customWidth="1"/>
    <col min="3338" max="3338" width="11" style="219" customWidth="1"/>
    <col min="3339" max="3339" width="13.5703125" style="219" customWidth="1"/>
    <col min="3340" max="3340" width="10.7109375" style="219" customWidth="1"/>
    <col min="3341" max="3341" width="12.85546875" style="219" customWidth="1"/>
    <col min="3342" max="3343" width="10.42578125" style="219" customWidth="1"/>
    <col min="3344" max="3344" width="10.140625" style="219" customWidth="1"/>
    <col min="3345" max="3345" width="9.85546875" style="219" customWidth="1"/>
    <col min="3346" max="3346" width="10.28515625" style="219" customWidth="1"/>
    <col min="3347" max="3347" width="10.5703125" style="219" customWidth="1"/>
    <col min="3348" max="3584" width="9.140625" style="219"/>
    <col min="3585" max="3585" width="52.42578125" style="219" customWidth="1"/>
    <col min="3586" max="3586" width="9.140625" style="219"/>
    <col min="3587" max="3587" width="10.85546875" style="219" customWidth="1"/>
    <col min="3588" max="3588" width="9.140625" style="219"/>
    <col min="3589" max="3589" width="13.140625" style="219" customWidth="1"/>
    <col min="3590" max="3590" width="13.28515625" style="219" customWidth="1"/>
    <col min="3591" max="3591" width="14.85546875" style="219" customWidth="1"/>
    <col min="3592" max="3592" width="9.140625" style="219"/>
    <col min="3593" max="3593" width="10.7109375" style="219" customWidth="1"/>
    <col min="3594" max="3594" width="11" style="219" customWidth="1"/>
    <col min="3595" max="3595" width="13.5703125" style="219" customWidth="1"/>
    <col min="3596" max="3596" width="10.7109375" style="219" customWidth="1"/>
    <col min="3597" max="3597" width="12.85546875" style="219" customWidth="1"/>
    <col min="3598" max="3599" width="10.42578125" style="219" customWidth="1"/>
    <col min="3600" max="3600" width="10.140625" style="219" customWidth="1"/>
    <col min="3601" max="3601" width="9.85546875" style="219" customWidth="1"/>
    <col min="3602" max="3602" width="10.28515625" style="219" customWidth="1"/>
    <col min="3603" max="3603" width="10.5703125" style="219" customWidth="1"/>
    <col min="3604" max="3840" width="9.140625" style="219"/>
    <col min="3841" max="3841" width="52.42578125" style="219" customWidth="1"/>
    <col min="3842" max="3842" width="9.140625" style="219"/>
    <col min="3843" max="3843" width="10.85546875" style="219" customWidth="1"/>
    <col min="3844" max="3844" width="9.140625" style="219"/>
    <col min="3845" max="3845" width="13.140625" style="219" customWidth="1"/>
    <col min="3846" max="3846" width="13.28515625" style="219" customWidth="1"/>
    <col min="3847" max="3847" width="14.85546875" style="219" customWidth="1"/>
    <col min="3848" max="3848" width="9.140625" style="219"/>
    <col min="3849" max="3849" width="10.7109375" style="219" customWidth="1"/>
    <col min="3850" max="3850" width="11" style="219" customWidth="1"/>
    <col min="3851" max="3851" width="13.5703125" style="219" customWidth="1"/>
    <col min="3852" max="3852" width="10.7109375" style="219" customWidth="1"/>
    <col min="3853" max="3853" width="12.85546875" style="219" customWidth="1"/>
    <col min="3854" max="3855" width="10.42578125" style="219" customWidth="1"/>
    <col min="3856" max="3856" width="10.140625" style="219" customWidth="1"/>
    <col min="3857" max="3857" width="9.85546875" style="219" customWidth="1"/>
    <col min="3858" max="3858" width="10.28515625" style="219" customWidth="1"/>
    <col min="3859" max="3859" width="10.5703125" style="219" customWidth="1"/>
    <col min="3860" max="4096" width="9.140625" style="219"/>
    <col min="4097" max="4097" width="52.42578125" style="219" customWidth="1"/>
    <col min="4098" max="4098" width="9.140625" style="219"/>
    <col min="4099" max="4099" width="10.85546875" style="219" customWidth="1"/>
    <col min="4100" max="4100" width="9.140625" style="219"/>
    <col min="4101" max="4101" width="13.140625" style="219" customWidth="1"/>
    <col min="4102" max="4102" width="13.28515625" style="219" customWidth="1"/>
    <col min="4103" max="4103" width="14.85546875" style="219" customWidth="1"/>
    <col min="4104" max="4104" width="9.140625" style="219"/>
    <col min="4105" max="4105" width="10.7109375" style="219" customWidth="1"/>
    <col min="4106" max="4106" width="11" style="219" customWidth="1"/>
    <col min="4107" max="4107" width="13.5703125" style="219" customWidth="1"/>
    <col min="4108" max="4108" width="10.7109375" style="219" customWidth="1"/>
    <col min="4109" max="4109" width="12.85546875" style="219" customWidth="1"/>
    <col min="4110" max="4111" width="10.42578125" style="219" customWidth="1"/>
    <col min="4112" max="4112" width="10.140625" style="219" customWidth="1"/>
    <col min="4113" max="4113" width="9.85546875" style="219" customWidth="1"/>
    <col min="4114" max="4114" width="10.28515625" style="219" customWidth="1"/>
    <col min="4115" max="4115" width="10.5703125" style="219" customWidth="1"/>
    <col min="4116" max="4352" width="9.140625" style="219"/>
    <col min="4353" max="4353" width="52.42578125" style="219" customWidth="1"/>
    <col min="4354" max="4354" width="9.140625" style="219"/>
    <col min="4355" max="4355" width="10.85546875" style="219" customWidth="1"/>
    <col min="4356" max="4356" width="9.140625" style="219"/>
    <col min="4357" max="4357" width="13.140625" style="219" customWidth="1"/>
    <col min="4358" max="4358" width="13.28515625" style="219" customWidth="1"/>
    <col min="4359" max="4359" width="14.85546875" style="219" customWidth="1"/>
    <col min="4360" max="4360" width="9.140625" style="219"/>
    <col min="4361" max="4361" width="10.7109375" style="219" customWidth="1"/>
    <col min="4362" max="4362" width="11" style="219" customWidth="1"/>
    <col min="4363" max="4363" width="13.5703125" style="219" customWidth="1"/>
    <col min="4364" max="4364" width="10.7109375" style="219" customWidth="1"/>
    <col min="4365" max="4365" width="12.85546875" style="219" customWidth="1"/>
    <col min="4366" max="4367" width="10.42578125" style="219" customWidth="1"/>
    <col min="4368" max="4368" width="10.140625" style="219" customWidth="1"/>
    <col min="4369" max="4369" width="9.85546875" style="219" customWidth="1"/>
    <col min="4370" max="4370" width="10.28515625" style="219" customWidth="1"/>
    <col min="4371" max="4371" width="10.5703125" style="219" customWidth="1"/>
    <col min="4372" max="4608" width="9.140625" style="219"/>
    <col min="4609" max="4609" width="52.42578125" style="219" customWidth="1"/>
    <col min="4610" max="4610" width="9.140625" style="219"/>
    <col min="4611" max="4611" width="10.85546875" style="219" customWidth="1"/>
    <col min="4612" max="4612" width="9.140625" style="219"/>
    <col min="4613" max="4613" width="13.140625" style="219" customWidth="1"/>
    <col min="4614" max="4614" width="13.28515625" style="219" customWidth="1"/>
    <col min="4615" max="4615" width="14.85546875" style="219" customWidth="1"/>
    <col min="4616" max="4616" width="9.140625" style="219"/>
    <col min="4617" max="4617" width="10.7109375" style="219" customWidth="1"/>
    <col min="4618" max="4618" width="11" style="219" customWidth="1"/>
    <col min="4619" max="4619" width="13.5703125" style="219" customWidth="1"/>
    <col min="4620" max="4620" width="10.7109375" style="219" customWidth="1"/>
    <col min="4621" max="4621" width="12.85546875" style="219" customWidth="1"/>
    <col min="4622" max="4623" width="10.42578125" style="219" customWidth="1"/>
    <col min="4624" max="4624" width="10.140625" style="219" customWidth="1"/>
    <col min="4625" max="4625" width="9.85546875" style="219" customWidth="1"/>
    <col min="4626" max="4626" width="10.28515625" style="219" customWidth="1"/>
    <col min="4627" max="4627" width="10.5703125" style="219" customWidth="1"/>
    <col min="4628" max="4864" width="9.140625" style="219"/>
    <col min="4865" max="4865" width="52.42578125" style="219" customWidth="1"/>
    <col min="4866" max="4866" width="9.140625" style="219"/>
    <col min="4867" max="4867" width="10.85546875" style="219" customWidth="1"/>
    <col min="4868" max="4868" width="9.140625" style="219"/>
    <col min="4869" max="4869" width="13.140625" style="219" customWidth="1"/>
    <col min="4870" max="4870" width="13.28515625" style="219" customWidth="1"/>
    <col min="4871" max="4871" width="14.85546875" style="219" customWidth="1"/>
    <col min="4872" max="4872" width="9.140625" style="219"/>
    <col min="4873" max="4873" width="10.7109375" style="219" customWidth="1"/>
    <col min="4874" max="4874" width="11" style="219" customWidth="1"/>
    <col min="4875" max="4875" width="13.5703125" style="219" customWidth="1"/>
    <col min="4876" max="4876" width="10.7109375" style="219" customWidth="1"/>
    <col min="4877" max="4877" width="12.85546875" style="219" customWidth="1"/>
    <col min="4878" max="4879" width="10.42578125" style="219" customWidth="1"/>
    <col min="4880" max="4880" width="10.140625" style="219" customWidth="1"/>
    <col min="4881" max="4881" width="9.85546875" style="219" customWidth="1"/>
    <col min="4882" max="4882" width="10.28515625" style="219" customWidth="1"/>
    <col min="4883" max="4883" width="10.5703125" style="219" customWidth="1"/>
    <col min="4884" max="5120" width="9.140625" style="219"/>
    <col min="5121" max="5121" width="52.42578125" style="219" customWidth="1"/>
    <col min="5122" max="5122" width="9.140625" style="219"/>
    <col min="5123" max="5123" width="10.85546875" style="219" customWidth="1"/>
    <col min="5124" max="5124" width="9.140625" style="219"/>
    <col min="5125" max="5125" width="13.140625" style="219" customWidth="1"/>
    <col min="5126" max="5126" width="13.28515625" style="219" customWidth="1"/>
    <col min="5127" max="5127" width="14.85546875" style="219" customWidth="1"/>
    <col min="5128" max="5128" width="9.140625" style="219"/>
    <col min="5129" max="5129" width="10.7109375" style="219" customWidth="1"/>
    <col min="5130" max="5130" width="11" style="219" customWidth="1"/>
    <col min="5131" max="5131" width="13.5703125" style="219" customWidth="1"/>
    <col min="5132" max="5132" width="10.7109375" style="219" customWidth="1"/>
    <col min="5133" max="5133" width="12.85546875" style="219" customWidth="1"/>
    <col min="5134" max="5135" width="10.42578125" style="219" customWidth="1"/>
    <col min="5136" max="5136" width="10.140625" style="219" customWidth="1"/>
    <col min="5137" max="5137" width="9.85546875" style="219" customWidth="1"/>
    <col min="5138" max="5138" width="10.28515625" style="219" customWidth="1"/>
    <col min="5139" max="5139" width="10.5703125" style="219" customWidth="1"/>
    <col min="5140" max="5376" width="9.140625" style="219"/>
    <col min="5377" max="5377" width="52.42578125" style="219" customWidth="1"/>
    <col min="5378" max="5378" width="9.140625" style="219"/>
    <col min="5379" max="5379" width="10.85546875" style="219" customWidth="1"/>
    <col min="5380" max="5380" width="9.140625" style="219"/>
    <col min="5381" max="5381" width="13.140625" style="219" customWidth="1"/>
    <col min="5382" max="5382" width="13.28515625" style="219" customWidth="1"/>
    <col min="5383" max="5383" width="14.85546875" style="219" customWidth="1"/>
    <col min="5384" max="5384" width="9.140625" style="219"/>
    <col min="5385" max="5385" width="10.7109375" style="219" customWidth="1"/>
    <col min="5386" max="5386" width="11" style="219" customWidth="1"/>
    <col min="5387" max="5387" width="13.5703125" style="219" customWidth="1"/>
    <col min="5388" max="5388" width="10.7109375" style="219" customWidth="1"/>
    <col min="5389" max="5389" width="12.85546875" style="219" customWidth="1"/>
    <col min="5390" max="5391" width="10.42578125" style="219" customWidth="1"/>
    <col min="5392" max="5392" width="10.140625" style="219" customWidth="1"/>
    <col min="5393" max="5393" width="9.85546875" style="219" customWidth="1"/>
    <col min="5394" max="5394" width="10.28515625" style="219" customWidth="1"/>
    <col min="5395" max="5395" width="10.5703125" style="219" customWidth="1"/>
    <col min="5396" max="5632" width="9.140625" style="219"/>
    <col min="5633" max="5633" width="52.42578125" style="219" customWidth="1"/>
    <col min="5634" max="5634" width="9.140625" style="219"/>
    <col min="5635" max="5635" width="10.85546875" style="219" customWidth="1"/>
    <col min="5636" max="5636" width="9.140625" style="219"/>
    <col min="5637" max="5637" width="13.140625" style="219" customWidth="1"/>
    <col min="5638" max="5638" width="13.28515625" style="219" customWidth="1"/>
    <col min="5639" max="5639" width="14.85546875" style="219" customWidth="1"/>
    <col min="5640" max="5640" width="9.140625" style="219"/>
    <col min="5641" max="5641" width="10.7109375" style="219" customWidth="1"/>
    <col min="5642" max="5642" width="11" style="219" customWidth="1"/>
    <col min="5643" max="5643" width="13.5703125" style="219" customWidth="1"/>
    <col min="5644" max="5644" width="10.7109375" style="219" customWidth="1"/>
    <col min="5645" max="5645" width="12.85546875" style="219" customWidth="1"/>
    <col min="5646" max="5647" width="10.42578125" style="219" customWidth="1"/>
    <col min="5648" max="5648" width="10.140625" style="219" customWidth="1"/>
    <col min="5649" max="5649" width="9.85546875" style="219" customWidth="1"/>
    <col min="5650" max="5650" width="10.28515625" style="219" customWidth="1"/>
    <col min="5651" max="5651" width="10.5703125" style="219" customWidth="1"/>
    <col min="5652" max="5888" width="9.140625" style="219"/>
    <col min="5889" max="5889" width="52.42578125" style="219" customWidth="1"/>
    <col min="5890" max="5890" width="9.140625" style="219"/>
    <col min="5891" max="5891" width="10.85546875" style="219" customWidth="1"/>
    <col min="5892" max="5892" width="9.140625" style="219"/>
    <col min="5893" max="5893" width="13.140625" style="219" customWidth="1"/>
    <col min="5894" max="5894" width="13.28515625" style="219" customWidth="1"/>
    <col min="5895" max="5895" width="14.85546875" style="219" customWidth="1"/>
    <col min="5896" max="5896" width="9.140625" style="219"/>
    <col min="5897" max="5897" width="10.7109375" style="219" customWidth="1"/>
    <col min="5898" max="5898" width="11" style="219" customWidth="1"/>
    <col min="5899" max="5899" width="13.5703125" style="219" customWidth="1"/>
    <col min="5900" max="5900" width="10.7109375" style="219" customWidth="1"/>
    <col min="5901" max="5901" width="12.85546875" style="219" customWidth="1"/>
    <col min="5902" max="5903" width="10.42578125" style="219" customWidth="1"/>
    <col min="5904" max="5904" width="10.140625" style="219" customWidth="1"/>
    <col min="5905" max="5905" width="9.85546875" style="219" customWidth="1"/>
    <col min="5906" max="5906" width="10.28515625" style="219" customWidth="1"/>
    <col min="5907" max="5907" width="10.5703125" style="219" customWidth="1"/>
    <col min="5908" max="6144" width="9.140625" style="219"/>
    <col min="6145" max="6145" width="52.42578125" style="219" customWidth="1"/>
    <col min="6146" max="6146" width="9.140625" style="219"/>
    <col min="6147" max="6147" width="10.85546875" style="219" customWidth="1"/>
    <col min="6148" max="6148" width="9.140625" style="219"/>
    <col min="6149" max="6149" width="13.140625" style="219" customWidth="1"/>
    <col min="6150" max="6150" width="13.28515625" style="219" customWidth="1"/>
    <col min="6151" max="6151" width="14.85546875" style="219" customWidth="1"/>
    <col min="6152" max="6152" width="9.140625" style="219"/>
    <col min="6153" max="6153" width="10.7109375" style="219" customWidth="1"/>
    <col min="6154" max="6154" width="11" style="219" customWidth="1"/>
    <col min="6155" max="6155" width="13.5703125" style="219" customWidth="1"/>
    <col min="6156" max="6156" width="10.7109375" style="219" customWidth="1"/>
    <col min="6157" max="6157" width="12.85546875" style="219" customWidth="1"/>
    <col min="6158" max="6159" width="10.42578125" style="219" customWidth="1"/>
    <col min="6160" max="6160" width="10.140625" style="219" customWidth="1"/>
    <col min="6161" max="6161" width="9.85546875" style="219" customWidth="1"/>
    <col min="6162" max="6162" width="10.28515625" style="219" customWidth="1"/>
    <col min="6163" max="6163" width="10.5703125" style="219" customWidth="1"/>
    <col min="6164" max="6400" width="9.140625" style="219"/>
    <col min="6401" max="6401" width="52.42578125" style="219" customWidth="1"/>
    <col min="6402" max="6402" width="9.140625" style="219"/>
    <col min="6403" max="6403" width="10.85546875" style="219" customWidth="1"/>
    <col min="6404" max="6404" width="9.140625" style="219"/>
    <col min="6405" max="6405" width="13.140625" style="219" customWidth="1"/>
    <col min="6406" max="6406" width="13.28515625" style="219" customWidth="1"/>
    <col min="6407" max="6407" width="14.85546875" style="219" customWidth="1"/>
    <col min="6408" max="6408" width="9.140625" style="219"/>
    <col min="6409" max="6409" width="10.7109375" style="219" customWidth="1"/>
    <col min="6410" max="6410" width="11" style="219" customWidth="1"/>
    <col min="6411" max="6411" width="13.5703125" style="219" customWidth="1"/>
    <col min="6412" max="6412" width="10.7109375" style="219" customWidth="1"/>
    <col min="6413" max="6413" width="12.85546875" style="219" customWidth="1"/>
    <col min="6414" max="6415" width="10.42578125" style="219" customWidth="1"/>
    <col min="6416" max="6416" width="10.140625" style="219" customWidth="1"/>
    <col min="6417" max="6417" width="9.85546875" style="219" customWidth="1"/>
    <col min="6418" max="6418" width="10.28515625" style="219" customWidth="1"/>
    <col min="6419" max="6419" width="10.5703125" style="219" customWidth="1"/>
    <col min="6420" max="6656" width="9.140625" style="219"/>
    <col min="6657" max="6657" width="52.42578125" style="219" customWidth="1"/>
    <col min="6658" max="6658" width="9.140625" style="219"/>
    <col min="6659" max="6659" width="10.85546875" style="219" customWidth="1"/>
    <col min="6660" max="6660" width="9.140625" style="219"/>
    <col min="6661" max="6661" width="13.140625" style="219" customWidth="1"/>
    <col min="6662" max="6662" width="13.28515625" style="219" customWidth="1"/>
    <col min="6663" max="6663" width="14.85546875" style="219" customWidth="1"/>
    <col min="6664" max="6664" width="9.140625" style="219"/>
    <col min="6665" max="6665" width="10.7109375" style="219" customWidth="1"/>
    <col min="6666" max="6666" width="11" style="219" customWidth="1"/>
    <col min="6667" max="6667" width="13.5703125" style="219" customWidth="1"/>
    <col min="6668" max="6668" width="10.7109375" style="219" customWidth="1"/>
    <col min="6669" max="6669" width="12.85546875" style="219" customWidth="1"/>
    <col min="6670" max="6671" width="10.42578125" style="219" customWidth="1"/>
    <col min="6672" max="6672" width="10.140625" style="219" customWidth="1"/>
    <col min="6673" max="6673" width="9.85546875" style="219" customWidth="1"/>
    <col min="6674" max="6674" width="10.28515625" style="219" customWidth="1"/>
    <col min="6675" max="6675" width="10.5703125" style="219" customWidth="1"/>
    <col min="6676" max="6912" width="9.140625" style="219"/>
    <col min="6913" max="6913" width="52.42578125" style="219" customWidth="1"/>
    <col min="6914" max="6914" width="9.140625" style="219"/>
    <col min="6915" max="6915" width="10.85546875" style="219" customWidth="1"/>
    <col min="6916" max="6916" width="9.140625" style="219"/>
    <col min="6917" max="6917" width="13.140625" style="219" customWidth="1"/>
    <col min="6918" max="6918" width="13.28515625" style="219" customWidth="1"/>
    <col min="6919" max="6919" width="14.85546875" style="219" customWidth="1"/>
    <col min="6920" max="6920" width="9.140625" style="219"/>
    <col min="6921" max="6921" width="10.7109375" style="219" customWidth="1"/>
    <col min="6922" max="6922" width="11" style="219" customWidth="1"/>
    <col min="6923" max="6923" width="13.5703125" style="219" customWidth="1"/>
    <col min="6924" max="6924" width="10.7109375" style="219" customWidth="1"/>
    <col min="6925" max="6925" width="12.85546875" style="219" customWidth="1"/>
    <col min="6926" max="6927" width="10.42578125" style="219" customWidth="1"/>
    <col min="6928" max="6928" width="10.140625" style="219" customWidth="1"/>
    <col min="6929" max="6929" width="9.85546875" style="219" customWidth="1"/>
    <col min="6930" max="6930" width="10.28515625" style="219" customWidth="1"/>
    <col min="6931" max="6931" width="10.5703125" style="219" customWidth="1"/>
    <col min="6932" max="7168" width="9.140625" style="219"/>
    <col min="7169" max="7169" width="52.42578125" style="219" customWidth="1"/>
    <col min="7170" max="7170" width="9.140625" style="219"/>
    <col min="7171" max="7171" width="10.85546875" style="219" customWidth="1"/>
    <col min="7172" max="7172" width="9.140625" style="219"/>
    <col min="7173" max="7173" width="13.140625" style="219" customWidth="1"/>
    <col min="7174" max="7174" width="13.28515625" style="219" customWidth="1"/>
    <col min="7175" max="7175" width="14.85546875" style="219" customWidth="1"/>
    <col min="7176" max="7176" width="9.140625" style="219"/>
    <col min="7177" max="7177" width="10.7109375" style="219" customWidth="1"/>
    <col min="7178" max="7178" width="11" style="219" customWidth="1"/>
    <col min="7179" max="7179" width="13.5703125" style="219" customWidth="1"/>
    <col min="7180" max="7180" width="10.7109375" style="219" customWidth="1"/>
    <col min="7181" max="7181" width="12.85546875" style="219" customWidth="1"/>
    <col min="7182" max="7183" width="10.42578125" style="219" customWidth="1"/>
    <col min="7184" max="7184" width="10.140625" style="219" customWidth="1"/>
    <col min="7185" max="7185" width="9.85546875" style="219" customWidth="1"/>
    <col min="7186" max="7186" width="10.28515625" style="219" customWidth="1"/>
    <col min="7187" max="7187" width="10.5703125" style="219" customWidth="1"/>
    <col min="7188" max="7424" width="9.140625" style="219"/>
    <col min="7425" max="7425" width="52.42578125" style="219" customWidth="1"/>
    <col min="7426" max="7426" width="9.140625" style="219"/>
    <col min="7427" max="7427" width="10.85546875" style="219" customWidth="1"/>
    <col min="7428" max="7428" width="9.140625" style="219"/>
    <col min="7429" max="7429" width="13.140625" style="219" customWidth="1"/>
    <col min="7430" max="7430" width="13.28515625" style="219" customWidth="1"/>
    <col min="7431" max="7431" width="14.85546875" style="219" customWidth="1"/>
    <col min="7432" max="7432" width="9.140625" style="219"/>
    <col min="7433" max="7433" width="10.7109375" style="219" customWidth="1"/>
    <col min="7434" max="7434" width="11" style="219" customWidth="1"/>
    <col min="7435" max="7435" width="13.5703125" style="219" customWidth="1"/>
    <col min="7436" max="7436" width="10.7109375" style="219" customWidth="1"/>
    <col min="7437" max="7437" width="12.85546875" style="219" customWidth="1"/>
    <col min="7438" max="7439" width="10.42578125" style="219" customWidth="1"/>
    <col min="7440" max="7440" width="10.140625" style="219" customWidth="1"/>
    <col min="7441" max="7441" width="9.85546875" style="219" customWidth="1"/>
    <col min="7442" max="7442" width="10.28515625" style="219" customWidth="1"/>
    <col min="7443" max="7443" width="10.5703125" style="219" customWidth="1"/>
    <col min="7444" max="7680" width="9.140625" style="219"/>
    <col min="7681" max="7681" width="52.42578125" style="219" customWidth="1"/>
    <col min="7682" max="7682" width="9.140625" style="219"/>
    <col min="7683" max="7683" width="10.85546875" style="219" customWidth="1"/>
    <col min="7684" max="7684" width="9.140625" style="219"/>
    <col min="7685" max="7685" width="13.140625" style="219" customWidth="1"/>
    <col min="7686" max="7686" width="13.28515625" style="219" customWidth="1"/>
    <col min="7687" max="7687" width="14.85546875" style="219" customWidth="1"/>
    <col min="7688" max="7688" width="9.140625" style="219"/>
    <col min="7689" max="7689" width="10.7109375" style="219" customWidth="1"/>
    <col min="7690" max="7690" width="11" style="219" customWidth="1"/>
    <col min="7691" max="7691" width="13.5703125" style="219" customWidth="1"/>
    <col min="7692" max="7692" width="10.7109375" style="219" customWidth="1"/>
    <col min="7693" max="7693" width="12.85546875" style="219" customWidth="1"/>
    <col min="7694" max="7695" width="10.42578125" style="219" customWidth="1"/>
    <col min="7696" max="7696" width="10.140625" style="219" customWidth="1"/>
    <col min="7697" max="7697" width="9.85546875" style="219" customWidth="1"/>
    <col min="7698" max="7698" width="10.28515625" style="219" customWidth="1"/>
    <col min="7699" max="7699" width="10.5703125" style="219" customWidth="1"/>
    <col min="7700" max="7936" width="9.140625" style="219"/>
    <col min="7937" max="7937" width="52.42578125" style="219" customWidth="1"/>
    <col min="7938" max="7938" width="9.140625" style="219"/>
    <col min="7939" max="7939" width="10.85546875" style="219" customWidth="1"/>
    <col min="7940" max="7940" width="9.140625" style="219"/>
    <col min="7941" max="7941" width="13.140625" style="219" customWidth="1"/>
    <col min="7942" max="7942" width="13.28515625" style="219" customWidth="1"/>
    <col min="7943" max="7943" width="14.85546875" style="219" customWidth="1"/>
    <col min="7944" max="7944" width="9.140625" style="219"/>
    <col min="7945" max="7945" width="10.7109375" style="219" customWidth="1"/>
    <col min="7946" max="7946" width="11" style="219" customWidth="1"/>
    <col min="7947" max="7947" width="13.5703125" style="219" customWidth="1"/>
    <col min="7948" max="7948" width="10.7109375" style="219" customWidth="1"/>
    <col min="7949" max="7949" width="12.85546875" style="219" customWidth="1"/>
    <col min="7950" max="7951" width="10.42578125" style="219" customWidth="1"/>
    <col min="7952" max="7952" width="10.140625" style="219" customWidth="1"/>
    <col min="7953" max="7953" width="9.85546875" style="219" customWidth="1"/>
    <col min="7954" max="7954" width="10.28515625" style="219" customWidth="1"/>
    <col min="7955" max="7955" width="10.5703125" style="219" customWidth="1"/>
    <col min="7956" max="8192" width="9.140625" style="219"/>
    <col min="8193" max="8193" width="52.42578125" style="219" customWidth="1"/>
    <col min="8194" max="8194" width="9.140625" style="219"/>
    <col min="8195" max="8195" width="10.85546875" style="219" customWidth="1"/>
    <col min="8196" max="8196" width="9.140625" style="219"/>
    <col min="8197" max="8197" width="13.140625" style="219" customWidth="1"/>
    <col min="8198" max="8198" width="13.28515625" style="219" customWidth="1"/>
    <col min="8199" max="8199" width="14.85546875" style="219" customWidth="1"/>
    <col min="8200" max="8200" width="9.140625" style="219"/>
    <col min="8201" max="8201" width="10.7109375" style="219" customWidth="1"/>
    <col min="8202" max="8202" width="11" style="219" customWidth="1"/>
    <col min="8203" max="8203" width="13.5703125" style="219" customWidth="1"/>
    <col min="8204" max="8204" width="10.7109375" style="219" customWidth="1"/>
    <col min="8205" max="8205" width="12.85546875" style="219" customWidth="1"/>
    <col min="8206" max="8207" width="10.42578125" style="219" customWidth="1"/>
    <col min="8208" max="8208" width="10.140625" style="219" customWidth="1"/>
    <col min="8209" max="8209" width="9.85546875" style="219" customWidth="1"/>
    <col min="8210" max="8210" width="10.28515625" style="219" customWidth="1"/>
    <col min="8211" max="8211" width="10.5703125" style="219" customWidth="1"/>
    <col min="8212" max="8448" width="9.140625" style="219"/>
    <col min="8449" max="8449" width="52.42578125" style="219" customWidth="1"/>
    <col min="8450" max="8450" width="9.140625" style="219"/>
    <col min="8451" max="8451" width="10.85546875" style="219" customWidth="1"/>
    <col min="8452" max="8452" width="9.140625" style="219"/>
    <col min="8453" max="8453" width="13.140625" style="219" customWidth="1"/>
    <col min="8454" max="8454" width="13.28515625" style="219" customWidth="1"/>
    <col min="8455" max="8455" width="14.85546875" style="219" customWidth="1"/>
    <col min="8456" max="8456" width="9.140625" style="219"/>
    <col min="8457" max="8457" width="10.7109375" style="219" customWidth="1"/>
    <col min="8458" max="8458" width="11" style="219" customWidth="1"/>
    <col min="8459" max="8459" width="13.5703125" style="219" customWidth="1"/>
    <col min="8460" max="8460" width="10.7109375" style="219" customWidth="1"/>
    <col min="8461" max="8461" width="12.85546875" style="219" customWidth="1"/>
    <col min="8462" max="8463" width="10.42578125" style="219" customWidth="1"/>
    <col min="8464" max="8464" width="10.140625" style="219" customWidth="1"/>
    <col min="8465" max="8465" width="9.85546875" style="219" customWidth="1"/>
    <col min="8466" max="8466" width="10.28515625" style="219" customWidth="1"/>
    <col min="8467" max="8467" width="10.5703125" style="219" customWidth="1"/>
    <col min="8468" max="8704" width="9.140625" style="219"/>
    <col min="8705" max="8705" width="52.42578125" style="219" customWidth="1"/>
    <col min="8706" max="8706" width="9.140625" style="219"/>
    <col min="8707" max="8707" width="10.85546875" style="219" customWidth="1"/>
    <col min="8708" max="8708" width="9.140625" style="219"/>
    <col min="8709" max="8709" width="13.140625" style="219" customWidth="1"/>
    <col min="8710" max="8710" width="13.28515625" style="219" customWidth="1"/>
    <col min="8711" max="8711" width="14.85546875" style="219" customWidth="1"/>
    <col min="8712" max="8712" width="9.140625" style="219"/>
    <col min="8713" max="8713" width="10.7109375" style="219" customWidth="1"/>
    <col min="8714" max="8714" width="11" style="219" customWidth="1"/>
    <col min="8715" max="8715" width="13.5703125" style="219" customWidth="1"/>
    <col min="8716" max="8716" width="10.7109375" style="219" customWidth="1"/>
    <col min="8717" max="8717" width="12.85546875" style="219" customWidth="1"/>
    <col min="8718" max="8719" width="10.42578125" style="219" customWidth="1"/>
    <col min="8720" max="8720" width="10.140625" style="219" customWidth="1"/>
    <col min="8721" max="8721" width="9.85546875" style="219" customWidth="1"/>
    <col min="8722" max="8722" width="10.28515625" style="219" customWidth="1"/>
    <col min="8723" max="8723" width="10.5703125" style="219" customWidth="1"/>
    <col min="8724" max="8960" width="9.140625" style="219"/>
    <col min="8961" max="8961" width="52.42578125" style="219" customWidth="1"/>
    <col min="8962" max="8962" width="9.140625" style="219"/>
    <col min="8963" max="8963" width="10.85546875" style="219" customWidth="1"/>
    <col min="8964" max="8964" width="9.140625" style="219"/>
    <col min="8965" max="8965" width="13.140625" style="219" customWidth="1"/>
    <col min="8966" max="8966" width="13.28515625" style="219" customWidth="1"/>
    <col min="8967" max="8967" width="14.85546875" style="219" customWidth="1"/>
    <col min="8968" max="8968" width="9.140625" style="219"/>
    <col min="8969" max="8969" width="10.7109375" style="219" customWidth="1"/>
    <col min="8970" max="8970" width="11" style="219" customWidth="1"/>
    <col min="8971" max="8971" width="13.5703125" style="219" customWidth="1"/>
    <col min="8972" max="8972" width="10.7109375" style="219" customWidth="1"/>
    <col min="8973" max="8973" width="12.85546875" style="219" customWidth="1"/>
    <col min="8974" max="8975" width="10.42578125" style="219" customWidth="1"/>
    <col min="8976" max="8976" width="10.140625" style="219" customWidth="1"/>
    <col min="8977" max="8977" width="9.85546875" style="219" customWidth="1"/>
    <col min="8978" max="8978" width="10.28515625" style="219" customWidth="1"/>
    <col min="8979" max="8979" width="10.5703125" style="219" customWidth="1"/>
    <col min="8980" max="9216" width="9.140625" style="219"/>
    <col min="9217" max="9217" width="52.42578125" style="219" customWidth="1"/>
    <col min="9218" max="9218" width="9.140625" style="219"/>
    <col min="9219" max="9219" width="10.85546875" style="219" customWidth="1"/>
    <col min="9220" max="9220" width="9.140625" style="219"/>
    <col min="9221" max="9221" width="13.140625" style="219" customWidth="1"/>
    <col min="9222" max="9222" width="13.28515625" style="219" customWidth="1"/>
    <col min="9223" max="9223" width="14.85546875" style="219" customWidth="1"/>
    <col min="9224" max="9224" width="9.140625" style="219"/>
    <col min="9225" max="9225" width="10.7109375" style="219" customWidth="1"/>
    <col min="9226" max="9226" width="11" style="219" customWidth="1"/>
    <col min="9227" max="9227" width="13.5703125" style="219" customWidth="1"/>
    <col min="9228" max="9228" width="10.7109375" style="219" customWidth="1"/>
    <col min="9229" max="9229" width="12.85546875" style="219" customWidth="1"/>
    <col min="9230" max="9231" width="10.42578125" style="219" customWidth="1"/>
    <col min="9232" max="9232" width="10.140625" style="219" customWidth="1"/>
    <col min="9233" max="9233" width="9.85546875" style="219" customWidth="1"/>
    <col min="9234" max="9234" width="10.28515625" style="219" customWidth="1"/>
    <col min="9235" max="9235" width="10.5703125" style="219" customWidth="1"/>
    <col min="9236" max="9472" width="9.140625" style="219"/>
    <col min="9473" max="9473" width="52.42578125" style="219" customWidth="1"/>
    <col min="9474" max="9474" width="9.140625" style="219"/>
    <col min="9475" max="9475" width="10.85546875" style="219" customWidth="1"/>
    <col min="9476" max="9476" width="9.140625" style="219"/>
    <col min="9477" max="9477" width="13.140625" style="219" customWidth="1"/>
    <col min="9478" max="9478" width="13.28515625" style="219" customWidth="1"/>
    <col min="9479" max="9479" width="14.85546875" style="219" customWidth="1"/>
    <col min="9480" max="9480" width="9.140625" style="219"/>
    <col min="9481" max="9481" width="10.7109375" style="219" customWidth="1"/>
    <col min="9482" max="9482" width="11" style="219" customWidth="1"/>
    <col min="9483" max="9483" width="13.5703125" style="219" customWidth="1"/>
    <col min="9484" max="9484" width="10.7109375" style="219" customWidth="1"/>
    <col min="9485" max="9485" width="12.85546875" style="219" customWidth="1"/>
    <col min="9486" max="9487" width="10.42578125" style="219" customWidth="1"/>
    <col min="9488" max="9488" width="10.140625" style="219" customWidth="1"/>
    <col min="9489" max="9489" width="9.85546875" style="219" customWidth="1"/>
    <col min="9490" max="9490" width="10.28515625" style="219" customWidth="1"/>
    <col min="9491" max="9491" width="10.5703125" style="219" customWidth="1"/>
    <col min="9492" max="9728" width="9.140625" style="219"/>
    <col min="9729" max="9729" width="52.42578125" style="219" customWidth="1"/>
    <col min="9730" max="9730" width="9.140625" style="219"/>
    <col min="9731" max="9731" width="10.85546875" style="219" customWidth="1"/>
    <col min="9732" max="9732" width="9.140625" style="219"/>
    <col min="9733" max="9733" width="13.140625" style="219" customWidth="1"/>
    <col min="9734" max="9734" width="13.28515625" style="219" customWidth="1"/>
    <col min="9735" max="9735" width="14.85546875" style="219" customWidth="1"/>
    <col min="9736" max="9736" width="9.140625" style="219"/>
    <col min="9737" max="9737" width="10.7109375" style="219" customWidth="1"/>
    <col min="9738" max="9738" width="11" style="219" customWidth="1"/>
    <col min="9739" max="9739" width="13.5703125" style="219" customWidth="1"/>
    <col min="9740" max="9740" width="10.7109375" style="219" customWidth="1"/>
    <col min="9741" max="9741" width="12.85546875" style="219" customWidth="1"/>
    <col min="9742" max="9743" width="10.42578125" style="219" customWidth="1"/>
    <col min="9744" max="9744" width="10.140625" style="219" customWidth="1"/>
    <col min="9745" max="9745" width="9.85546875" style="219" customWidth="1"/>
    <col min="9746" max="9746" width="10.28515625" style="219" customWidth="1"/>
    <col min="9747" max="9747" width="10.5703125" style="219" customWidth="1"/>
    <col min="9748" max="9984" width="9.140625" style="219"/>
    <col min="9985" max="9985" width="52.42578125" style="219" customWidth="1"/>
    <col min="9986" max="9986" width="9.140625" style="219"/>
    <col min="9987" max="9987" width="10.85546875" style="219" customWidth="1"/>
    <col min="9988" max="9988" width="9.140625" style="219"/>
    <col min="9989" max="9989" width="13.140625" style="219" customWidth="1"/>
    <col min="9990" max="9990" width="13.28515625" style="219" customWidth="1"/>
    <col min="9991" max="9991" width="14.85546875" style="219" customWidth="1"/>
    <col min="9992" max="9992" width="9.140625" style="219"/>
    <col min="9993" max="9993" width="10.7109375" style="219" customWidth="1"/>
    <col min="9994" max="9994" width="11" style="219" customWidth="1"/>
    <col min="9995" max="9995" width="13.5703125" style="219" customWidth="1"/>
    <col min="9996" max="9996" width="10.7109375" style="219" customWidth="1"/>
    <col min="9997" max="9997" width="12.85546875" style="219" customWidth="1"/>
    <col min="9998" max="9999" width="10.42578125" style="219" customWidth="1"/>
    <col min="10000" max="10000" width="10.140625" style="219" customWidth="1"/>
    <col min="10001" max="10001" width="9.85546875" style="219" customWidth="1"/>
    <col min="10002" max="10002" width="10.28515625" style="219" customWidth="1"/>
    <col min="10003" max="10003" width="10.5703125" style="219" customWidth="1"/>
    <col min="10004" max="10240" width="9.140625" style="219"/>
    <col min="10241" max="10241" width="52.42578125" style="219" customWidth="1"/>
    <col min="10242" max="10242" width="9.140625" style="219"/>
    <col min="10243" max="10243" width="10.85546875" style="219" customWidth="1"/>
    <col min="10244" max="10244" width="9.140625" style="219"/>
    <col min="10245" max="10245" width="13.140625" style="219" customWidth="1"/>
    <col min="10246" max="10246" width="13.28515625" style="219" customWidth="1"/>
    <col min="10247" max="10247" width="14.85546875" style="219" customWidth="1"/>
    <col min="10248" max="10248" width="9.140625" style="219"/>
    <col min="10249" max="10249" width="10.7109375" style="219" customWidth="1"/>
    <col min="10250" max="10250" width="11" style="219" customWidth="1"/>
    <col min="10251" max="10251" width="13.5703125" style="219" customWidth="1"/>
    <col min="10252" max="10252" width="10.7109375" style="219" customWidth="1"/>
    <col min="10253" max="10253" width="12.85546875" style="219" customWidth="1"/>
    <col min="10254" max="10255" width="10.42578125" style="219" customWidth="1"/>
    <col min="10256" max="10256" width="10.140625" style="219" customWidth="1"/>
    <col min="10257" max="10257" width="9.85546875" style="219" customWidth="1"/>
    <col min="10258" max="10258" width="10.28515625" style="219" customWidth="1"/>
    <col min="10259" max="10259" width="10.5703125" style="219" customWidth="1"/>
    <col min="10260" max="10496" width="9.140625" style="219"/>
    <col min="10497" max="10497" width="52.42578125" style="219" customWidth="1"/>
    <col min="10498" max="10498" width="9.140625" style="219"/>
    <col min="10499" max="10499" width="10.85546875" style="219" customWidth="1"/>
    <col min="10500" max="10500" width="9.140625" style="219"/>
    <col min="10501" max="10501" width="13.140625" style="219" customWidth="1"/>
    <col min="10502" max="10502" width="13.28515625" style="219" customWidth="1"/>
    <col min="10503" max="10503" width="14.85546875" style="219" customWidth="1"/>
    <col min="10504" max="10504" width="9.140625" style="219"/>
    <col min="10505" max="10505" width="10.7109375" style="219" customWidth="1"/>
    <col min="10506" max="10506" width="11" style="219" customWidth="1"/>
    <col min="10507" max="10507" width="13.5703125" style="219" customWidth="1"/>
    <col min="10508" max="10508" width="10.7109375" style="219" customWidth="1"/>
    <col min="10509" max="10509" width="12.85546875" style="219" customWidth="1"/>
    <col min="10510" max="10511" width="10.42578125" style="219" customWidth="1"/>
    <col min="10512" max="10512" width="10.140625" style="219" customWidth="1"/>
    <col min="10513" max="10513" width="9.85546875" style="219" customWidth="1"/>
    <col min="10514" max="10514" width="10.28515625" style="219" customWidth="1"/>
    <col min="10515" max="10515" width="10.5703125" style="219" customWidth="1"/>
    <col min="10516" max="10752" width="9.140625" style="219"/>
    <col min="10753" max="10753" width="52.42578125" style="219" customWidth="1"/>
    <col min="10754" max="10754" width="9.140625" style="219"/>
    <col min="10755" max="10755" width="10.85546875" style="219" customWidth="1"/>
    <col min="10756" max="10756" width="9.140625" style="219"/>
    <col min="10757" max="10757" width="13.140625" style="219" customWidth="1"/>
    <col min="10758" max="10758" width="13.28515625" style="219" customWidth="1"/>
    <col min="10759" max="10759" width="14.85546875" style="219" customWidth="1"/>
    <col min="10760" max="10760" width="9.140625" style="219"/>
    <col min="10761" max="10761" width="10.7109375" style="219" customWidth="1"/>
    <col min="10762" max="10762" width="11" style="219" customWidth="1"/>
    <col min="10763" max="10763" width="13.5703125" style="219" customWidth="1"/>
    <col min="10764" max="10764" width="10.7109375" style="219" customWidth="1"/>
    <col min="10765" max="10765" width="12.85546875" style="219" customWidth="1"/>
    <col min="10766" max="10767" width="10.42578125" style="219" customWidth="1"/>
    <col min="10768" max="10768" width="10.140625" style="219" customWidth="1"/>
    <col min="10769" max="10769" width="9.85546875" style="219" customWidth="1"/>
    <col min="10770" max="10770" width="10.28515625" style="219" customWidth="1"/>
    <col min="10771" max="10771" width="10.5703125" style="219" customWidth="1"/>
    <col min="10772" max="11008" width="9.140625" style="219"/>
    <col min="11009" max="11009" width="52.42578125" style="219" customWidth="1"/>
    <col min="11010" max="11010" width="9.140625" style="219"/>
    <col min="11011" max="11011" width="10.85546875" style="219" customWidth="1"/>
    <col min="11012" max="11012" width="9.140625" style="219"/>
    <col min="11013" max="11013" width="13.140625" style="219" customWidth="1"/>
    <col min="11014" max="11014" width="13.28515625" style="219" customWidth="1"/>
    <col min="11015" max="11015" width="14.85546875" style="219" customWidth="1"/>
    <col min="11016" max="11016" width="9.140625" style="219"/>
    <col min="11017" max="11017" width="10.7109375" style="219" customWidth="1"/>
    <col min="11018" max="11018" width="11" style="219" customWidth="1"/>
    <col min="11019" max="11019" width="13.5703125" style="219" customWidth="1"/>
    <col min="11020" max="11020" width="10.7109375" style="219" customWidth="1"/>
    <col min="11021" max="11021" width="12.85546875" style="219" customWidth="1"/>
    <col min="11022" max="11023" width="10.42578125" style="219" customWidth="1"/>
    <col min="11024" max="11024" width="10.140625" style="219" customWidth="1"/>
    <col min="11025" max="11025" width="9.85546875" style="219" customWidth="1"/>
    <col min="11026" max="11026" width="10.28515625" style="219" customWidth="1"/>
    <col min="11027" max="11027" width="10.5703125" style="219" customWidth="1"/>
    <col min="11028" max="11264" width="9.140625" style="219"/>
    <col min="11265" max="11265" width="52.42578125" style="219" customWidth="1"/>
    <col min="11266" max="11266" width="9.140625" style="219"/>
    <col min="11267" max="11267" width="10.85546875" style="219" customWidth="1"/>
    <col min="11268" max="11268" width="9.140625" style="219"/>
    <col min="11269" max="11269" width="13.140625" style="219" customWidth="1"/>
    <col min="11270" max="11270" width="13.28515625" style="219" customWidth="1"/>
    <col min="11271" max="11271" width="14.85546875" style="219" customWidth="1"/>
    <col min="11272" max="11272" width="9.140625" style="219"/>
    <col min="11273" max="11273" width="10.7109375" style="219" customWidth="1"/>
    <col min="11274" max="11274" width="11" style="219" customWidth="1"/>
    <col min="11275" max="11275" width="13.5703125" style="219" customWidth="1"/>
    <col min="11276" max="11276" width="10.7109375" style="219" customWidth="1"/>
    <col min="11277" max="11277" width="12.85546875" style="219" customWidth="1"/>
    <col min="11278" max="11279" width="10.42578125" style="219" customWidth="1"/>
    <col min="11280" max="11280" width="10.140625" style="219" customWidth="1"/>
    <col min="11281" max="11281" width="9.85546875" style="219" customWidth="1"/>
    <col min="11282" max="11282" width="10.28515625" style="219" customWidth="1"/>
    <col min="11283" max="11283" width="10.5703125" style="219" customWidth="1"/>
    <col min="11284" max="11520" width="9.140625" style="219"/>
    <col min="11521" max="11521" width="52.42578125" style="219" customWidth="1"/>
    <col min="11522" max="11522" width="9.140625" style="219"/>
    <col min="11523" max="11523" width="10.85546875" style="219" customWidth="1"/>
    <col min="11524" max="11524" width="9.140625" style="219"/>
    <col min="11525" max="11525" width="13.140625" style="219" customWidth="1"/>
    <col min="11526" max="11526" width="13.28515625" style="219" customWidth="1"/>
    <col min="11527" max="11527" width="14.85546875" style="219" customWidth="1"/>
    <col min="11528" max="11528" width="9.140625" style="219"/>
    <col min="11529" max="11529" width="10.7109375" style="219" customWidth="1"/>
    <col min="11530" max="11530" width="11" style="219" customWidth="1"/>
    <col min="11531" max="11531" width="13.5703125" style="219" customWidth="1"/>
    <col min="11532" max="11532" width="10.7109375" style="219" customWidth="1"/>
    <col min="11533" max="11533" width="12.85546875" style="219" customWidth="1"/>
    <col min="11534" max="11535" width="10.42578125" style="219" customWidth="1"/>
    <col min="11536" max="11536" width="10.140625" style="219" customWidth="1"/>
    <col min="11537" max="11537" width="9.85546875" style="219" customWidth="1"/>
    <col min="11538" max="11538" width="10.28515625" style="219" customWidth="1"/>
    <col min="11539" max="11539" width="10.5703125" style="219" customWidth="1"/>
    <col min="11540" max="11776" width="9.140625" style="219"/>
    <col min="11777" max="11777" width="52.42578125" style="219" customWidth="1"/>
    <col min="11778" max="11778" width="9.140625" style="219"/>
    <col min="11779" max="11779" width="10.85546875" style="219" customWidth="1"/>
    <col min="11780" max="11780" width="9.140625" style="219"/>
    <col min="11781" max="11781" width="13.140625" style="219" customWidth="1"/>
    <col min="11782" max="11782" width="13.28515625" style="219" customWidth="1"/>
    <col min="11783" max="11783" width="14.85546875" style="219" customWidth="1"/>
    <col min="11784" max="11784" width="9.140625" style="219"/>
    <col min="11785" max="11785" width="10.7109375" style="219" customWidth="1"/>
    <col min="11786" max="11786" width="11" style="219" customWidth="1"/>
    <col min="11787" max="11787" width="13.5703125" style="219" customWidth="1"/>
    <col min="11788" max="11788" width="10.7109375" style="219" customWidth="1"/>
    <col min="11789" max="11789" width="12.85546875" style="219" customWidth="1"/>
    <col min="11790" max="11791" width="10.42578125" style="219" customWidth="1"/>
    <col min="11792" max="11792" width="10.140625" style="219" customWidth="1"/>
    <col min="11793" max="11793" width="9.85546875" style="219" customWidth="1"/>
    <col min="11794" max="11794" width="10.28515625" style="219" customWidth="1"/>
    <col min="11795" max="11795" width="10.5703125" style="219" customWidth="1"/>
    <col min="11796" max="12032" width="9.140625" style="219"/>
    <col min="12033" max="12033" width="52.42578125" style="219" customWidth="1"/>
    <col min="12034" max="12034" width="9.140625" style="219"/>
    <col min="12035" max="12035" width="10.85546875" style="219" customWidth="1"/>
    <col min="12036" max="12036" width="9.140625" style="219"/>
    <col min="12037" max="12037" width="13.140625" style="219" customWidth="1"/>
    <col min="12038" max="12038" width="13.28515625" style="219" customWidth="1"/>
    <col min="12039" max="12039" width="14.85546875" style="219" customWidth="1"/>
    <col min="12040" max="12040" width="9.140625" style="219"/>
    <col min="12041" max="12041" width="10.7109375" style="219" customWidth="1"/>
    <col min="12042" max="12042" width="11" style="219" customWidth="1"/>
    <col min="12043" max="12043" width="13.5703125" style="219" customWidth="1"/>
    <col min="12044" max="12044" width="10.7109375" style="219" customWidth="1"/>
    <col min="12045" max="12045" width="12.85546875" style="219" customWidth="1"/>
    <col min="12046" max="12047" width="10.42578125" style="219" customWidth="1"/>
    <col min="12048" max="12048" width="10.140625" style="219" customWidth="1"/>
    <col min="12049" max="12049" width="9.85546875" style="219" customWidth="1"/>
    <col min="12050" max="12050" width="10.28515625" style="219" customWidth="1"/>
    <col min="12051" max="12051" width="10.5703125" style="219" customWidth="1"/>
    <col min="12052" max="12288" width="9.140625" style="219"/>
    <col min="12289" max="12289" width="52.42578125" style="219" customWidth="1"/>
    <col min="12290" max="12290" width="9.140625" style="219"/>
    <col min="12291" max="12291" width="10.85546875" style="219" customWidth="1"/>
    <col min="12292" max="12292" width="9.140625" style="219"/>
    <col min="12293" max="12293" width="13.140625" style="219" customWidth="1"/>
    <col min="12294" max="12294" width="13.28515625" style="219" customWidth="1"/>
    <col min="12295" max="12295" width="14.85546875" style="219" customWidth="1"/>
    <col min="12296" max="12296" width="9.140625" style="219"/>
    <col min="12297" max="12297" width="10.7109375" style="219" customWidth="1"/>
    <col min="12298" max="12298" width="11" style="219" customWidth="1"/>
    <col min="12299" max="12299" width="13.5703125" style="219" customWidth="1"/>
    <col min="12300" max="12300" width="10.7109375" style="219" customWidth="1"/>
    <col min="12301" max="12301" width="12.85546875" style="219" customWidth="1"/>
    <col min="12302" max="12303" width="10.42578125" style="219" customWidth="1"/>
    <col min="12304" max="12304" width="10.140625" style="219" customWidth="1"/>
    <col min="12305" max="12305" width="9.85546875" style="219" customWidth="1"/>
    <col min="12306" max="12306" width="10.28515625" style="219" customWidth="1"/>
    <col min="12307" max="12307" width="10.5703125" style="219" customWidth="1"/>
    <col min="12308" max="12544" width="9.140625" style="219"/>
    <col min="12545" max="12545" width="52.42578125" style="219" customWidth="1"/>
    <col min="12546" max="12546" width="9.140625" style="219"/>
    <col min="12547" max="12547" width="10.85546875" style="219" customWidth="1"/>
    <col min="12548" max="12548" width="9.140625" style="219"/>
    <col min="12549" max="12549" width="13.140625" style="219" customWidth="1"/>
    <col min="12550" max="12550" width="13.28515625" style="219" customWidth="1"/>
    <col min="12551" max="12551" width="14.85546875" style="219" customWidth="1"/>
    <col min="12552" max="12552" width="9.140625" style="219"/>
    <col min="12553" max="12553" width="10.7109375" style="219" customWidth="1"/>
    <col min="12554" max="12554" width="11" style="219" customWidth="1"/>
    <col min="12555" max="12555" width="13.5703125" style="219" customWidth="1"/>
    <col min="12556" max="12556" width="10.7109375" style="219" customWidth="1"/>
    <col min="12557" max="12557" width="12.85546875" style="219" customWidth="1"/>
    <col min="12558" max="12559" width="10.42578125" style="219" customWidth="1"/>
    <col min="12560" max="12560" width="10.140625" style="219" customWidth="1"/>
    <col min="12561" max="12561" width="9.85546875" style="219" customWidth="1"/>
    <col min="12562" max="12562" width="10.28515625" style="219" customWidth="1"/>
    <col min="12563" max="12563" width="10.5703125" style="219" customWidth="1"/>
    <col min="12564" max="12800" width="9.140625" style="219"/>
    <col min="12801" max="12801" width="52.42578125" style="219" customWidth="1"/>
    <col min="12802" max="12802" width="9.140625" style="219"/>
    <col min="12803" max="12803" width="10.85546875" style="219" customWidth="1"/>
    <col min="12804" max="12804" width="9.140625" style="219"/>
    <col min="12805" max="12805" width="13.140625" style="219" customWidth="1"/>
    <col min="12806" max="12806" width="13.28515625" style="219" customWidth="1"/>
    <col min="12807" max="12807" width="14.85546875" style="219" customWidth="1"/>
    <col min="12808" max="12808" width="9.140625" style="219"/>
    <col min="12809" max="12809" width="10.7109375" style="219" customWidth="1"/>
    <col min="12810" max="12810" width="11" style="219" customWidth="1"/>
    <col min="12811" max="12811" width="13.5703125" style="219" customWidth="1"/>
    <col min="12812" max="12812" width="10.7109375" style="219" customWidth="1"/>
    <col min="12813" max="12813" width="12.85546875" style="219" customWidth="1"/>
    <col min="12814" max="12815" width="10.42578125" style="219" customWidth="1"/>
    <col min="12816" max="12816" width="10.140625" style="219" customWidth="1"/>
    <col min="12817" max="12817" width="9.85546875" style="219" customWidth="1"/>
    <col min="12818" max="12818" width="10.28515625" style="219" customWidth="1"/>
    <col min="12819" max="12819" width="10.5703125" style="219" customWidth="1"/>
    <col min="12820" max="13056" width="9.140625" style="219"/>
    <col min="13057" max="13057" width="52.42578125" style="219" customWidth="1"/>
    <col min="13058" max="13058" width="9.140625" style="219"/>
    <col min="13059" max="13059" width="10.85546875" style="219" customWidth="1"/>
    <col min="13060" max="13060" width="9.140625" style="219"/>
    <col min="13061" max="13061" width="13.140625" style="219" customWidth="1"/>
    <col min="13062" max="13062" width="13.28515625" style="219" customWidth="1"/>
    <col min="13063" max="13063" width="14.85546875" style="219" customWidth="1"/>
    <col min="13064" max="13064" width="9.140625" style="219"/>
    <col min="13065" max="13065" width="10.7109375" style="219" customWidth="1"/>
    <col min="13066" max="13066" width="11" style="219" customWidth="1"/>
    <col min="13067" max="13067" width="13.5703125" style="219" customWidth="1"/>
    <col min="13068" max="13068" width="10.7109375" style="219" customWidth="1"/>
    <col min="13069" max="13069" width="12.85546875" style="219" customWidth="1"/>
    <col min="13070" max="13071" width="10.42578125" style="219" customWidth="1"/>
    <col min="13072" max="13072" width="10.140625" style="219" customWidth="1"/>
    <col min="13073" max="13073" width="9.85546875" style="219" customWidth="1"/>
    <col min="13074" max="13074" width="10.28515625" style="219" customWidth="1"/>
    <col min="13075" max="13075" width="10.5703125" style="219" customWidth="1"/>
    <col min="13076" max="13312" width="9.140625" style="219"/>
    <col min="13313" max="13313" width="52.42578125" style="219" customWidth="1"/>
    <col min="13314" max="13314" width="9.140625" style="219"/>
    <col min="13315" max="13315" width="10.85546875" style="219" customWidth="1"/>
    <col min="13316" max="13316" width="9.140625" style="219"/>
    <col min="13317" max="13317" width="13.140625" style="219" customWidth="1"/>
    <col min="13318" max="13318" width="13.28515625" style="219" customWidth="1"/>
    <col min="13319" max="13319" width="14.85546875" style="219" customWidth="1"/>
    <col min="13320" max="13320" width="9.140625" style="219"/>
    <col min="13321" max="13321" width="10.7109375" style="219" customWidth="1"/>
    <col min="13322" max="13322" width="11" style="219" customWidth="1"/>
    <col min="13323" max="13323" width="13.5703125" style="219" customWidth="1"/>
    <col min="13324" max="13324" width="10.7109375" style="219" customWidth="1"/>
    <col min="13325" max="13325" width="12.85546875" style="219" customWidth="1"/>
    <col min="13326" max="13327" width="10.42578125" style="219" customWidth="1"/>
    <col min="13328" max="13328" width="10.140625" style="219" customWidth="1"/>
    <col min="13329" max="13329" width="9.85546875" style="219" customWidth="1"/>
    <col min="13330" max="13330" width="10.28515625" style="219" customWidth="1"/>
    <col min="13331" max="13331" width="10.5703125" style="219" customWidth="1"/>
    <col min="13332" max="13568" width="9.140625" style="219"/>
    <col min="13569" max="13569" width="52.42578125" style="219" customWidth="1"/>
    <col min="13570" max="13570" width="9.140625" style="219"/>
    <col min="13571" max="13571" width="10.85546875" style="219" customWidth="1"/>
    <col min="13572" max="13572" width="9.140625" style="219"/>
    <col min="13573" max="13573" width="13.140625" style="219" customWidth="1"/>
    <col min="13574" max="13574" width="13.28515625" style="219" customWidth="1"/>
    <col min="13575" max="13575" width="14.85546875" style="219" customWidth="1"/>
    <col min="13576" max="13576" width="9.140625" style="219"/>
    <col min="13577" max="13577" width="10.7109375" style="219" customWidth="1"/>
    <col min="13578" max="13578" width="11" style="219" customWidth="1"/>
    <col min="13579" max="13579" width="13.5703125" style="219" customWidth="1"/>
    <col min="13580" max="13580" width="10.7109375" style="219" customWidth="1"/>
    <col min="13581" max="13581" width="12.85546875" style="219" customWidth="1"/>
    <col min="13582" max="13583" width="10.42578125" style="219" customWidth="1"/>
    <col min="13584" max="13584" width="10.140625" style="219" customWidth="1"/>
    <col min="13585" max="13585" width="9.85546875" style="219" customWidth="1"/>
    <col min="13586" max="13586" width="10.28515625" style="219" customWidth="1"/>
    <col min="13587" max="13587" width="10.5703125" style="219" customWidth="1"/>
    <col min="13588" max="13824" width="9.140625" style="219"/>
    <col min="13825" max="13825" width="52.42578125" style="219" customWidth="1"/>
    <col min="13826" max="13826" width="9.140625" style="219"/>
    <col min="13827" max="13827" width="10.85546875" style="219" customWidth="1"/>
    <col min="13828" max="13828" width="9.140625" style="219"/>
    <col min="13829" max="13829" width="13.140625" style="219" customWidth="1"/>
    <col min="13830" max="13830" width="13.28515625" style="219" customWidth="1"/>
    <col min="13831" max="13831" width="14.85546875" style="219" customWidth="1"/>
    <col min="13832" max="13832" width="9.140625" style="219"/>
    <col min="13833" max="13833" width="10.7109375" style="219" customWidth="1"/>
    <col min="13834" max="13834" width="11" style="219" customWidth="1"/>
    <col min="13835" max="13835" width="13.5703125" style="219" customWidth="1"/>
    <col min="13836" max="13836" width="10.7109375" style="219" customWidth="1"/>
    <col min="13837" max="13837" width="12.85546875" style="219" customWidth="1"/>
    <col min="13838" max="13839" width="10.42578125" style="219" customWidth="1"/>
    <col min="13840" max="13840" width="10.140625" style="219" customWidth="1"/>
    <col min="13841" max="13841" width="9.85546875" style="219" customWidth="1"/>
    <col min="13842" max="13842" width="10.28515625" style="219" customWidth="1"/>
    <col min="13843" max="13843" width="10.5703125" style="219" customWidth="1"/>
    <col min="13844" max="14080" width="9.140625" style="219"/>
    <col min="14081" max="14081" width="52.42578125" style="219" customWidth="1"/>
    <col min="14082" max="14082" width="9.140625" style="219"/>
    <col min="14083" max="14083" width="10.85546875" style="219" customWidth="1"/>
    <col min="14084" max="14084" width="9.140625" style="219"/>
    <col min="14085" max="14085" width="13.140625" style="219" customWidth="1"/>
    <col min="14086" max="14086" width="13.28515625" style="219" customWidth="1"/>
    <col min="14087" max="14087" width="14.85546875" style="219" customWidth="1"/>
    <col min="14088" max="14088" width="9.140625" style="219"/>
    <col min="14089" max="14089" width="10.7109375" style="219" customWidth="1"/>
    <col min="14090" max="14090" width="11" style="219" customWidth="1"/>
    <col min="14091" max="14091" width="13.5703125" style="219" customWidth="1"/>
    <col min="14092" max="14092" width="10.7109375" style="219" customWidth="1"/>
    <col min="14093" max="14093" width="12.85546875" style="219" customWidth="1"/>
    <col min="14094" max="14095" width="10.42578125" style="219" customWidth="1"/>
    <col min="14096" max="14096" width="10.140625" style="219" customWidth="1"/>
    <col min="14097" max="14097" width="9.85546875" style="219" customWidth="1"/>
    <col min="14098" max="14098" width="10.28515625" style="219" customWidth="1"/>
    <col min="14099" max="14099" width="10.5703125" style="219" customWidth="1"/>
    <col min="14100" max="14336" width="9.140625" style="219"/>
    <col min="14337" max="14337" width="52.42578125" style="219" customWidth="1"/>
    <col min="14338" max="14338" width="9.140625" style="219"/>
    <col min="14339" max="14339" width="10.85546875" style="219" customWidth="1"/>
    <col min="14340" max="14340" width="9.140625" style="219"/>
    <col min="14341" max="14341" width="13.140625" style="219" customWidth="1"/>
    <col min="14342" max="14342" width="13.28515625" style="219" customWidth="1"/>
    <col min="14343" max="14343" width="14.85546875" style="219" customWidth="1"/>
    <col min="14344" max="14344" width="9.140625" style="219"/>
    <col min="14345" max="14345" width="10.7109375" style="219" customWidth="1"/>
    <col min="14346" max="14346" width="11" style="219" customWidth="1"/>
    <col min="14347" max="14347" width="13.5703125" style="219" customWidth="1"/>
    <col min="14348" max="14348" width="10.7109375" style="219" customWidth="1"/>
    <col min="14349" max="14349" width="12.85546875" style="219" customWidth="1"/>
    <col min="14350" max="14351" width="10.42578125" style="219" customWidth="1"/>
    <col min="14352" max="14352" width="10.140625" style="219" customWidth="1"/>
    <col min="14353" max="14353" width="9.85546875" style="219" customWidth="1"/>
    <col min="14354" max="14354" width="10.28515625" style="219" customWidth="1"/>
    <col min="14355" max="14355" width="10.5703125" style="219" customWidth="1"/>
    <col min="14356" max="14592" width="9.140625" style="219"/>
    <col min="14593" max="14593" width="52.42578125" style="219" customWidth="1"/>
    <col min="14594" max="14594" width="9.140625" style="219"/>
    <col min="14595" max="14595" width="10.85546875" style="219" customWidth="1"/>
    <col min="14596" max="14596" width="9.140625" style="219"/>
    <col min="14597" max="14597" width="13.140625" style="219" customWidth="1"/>
    <col min="14598" max="14598" width="13.28515625" style="219" customWidth="1"/>
    <col min="14599" max="14599" width="14.85546875" style="219" customWidth="1"/>
    <col min="14600" max="14600" width="9.140625" style="219"/>
    <col min="14601" max="14601" width="10.7109375" style="219" customWidth="1"/>
    <col min="14602" max="14602" width="11" style="219" customWidth="1"/>
    <col min="14603" max="14603" width="13.5703125" style="219" customWidth="1"/>
    <col min="14604" max="14604" width="10.7109375" style="219" customWidth="1"/>
    <col min="14605" max="14605" width="12.85546875" style="219" customWidth="1"/>
    <col min="14606" max="14607" width="10.42578125" style="219" customWidth="1"/>
    <col min="14608" max="14608" width="10.140625" style="219" customWidth="1"/>
    <col min="14609" max="14609" width="9.85546875" style="219" customWidth="1"/>
    <col min="14610" max="14610" width="10.28515625" style="219" customWidth="1"/>
    <col min="14611" max="14611" width="10.5703125" style="219" customWidth="1"/>
    <col min="14612" max="14848" width="9.140625" style="219"/>
    <col min="14849" max="14849" width="52.42578125" style="219" customWidth="1"/>
    <col min="14850" max="14850" width="9.140625" style="219"/>
    <col min="14851" max="14851" width="10.85546875" style="219" customWidth="1"/>
    <col min="14852" max="14852" width="9.140625" style="219"/>
    <col min="14853" max="14853" width="13.140625" style="219" customWidth="1"/>
    <col min="14854" max="14854" width="13.28515625" style="219" customWidth="1"/>
    <col min="14855" max="14855" width="14.85546875" style="219" customWidth="1"/>
    <col min="14856" max="14856" width="9.140625" style="219"/>
    <col min="14857" max="14857" width="10.7109375" style="219" customWidth="1"/>
    <col min="14858" max="14858" width="11" style="219" customWidth="1"/>
    <col min="14859" max="14859" width="13.5703125" style="219" customWidth="1"/>
    <col min="14860" max="14860" width="10.7109375" style="219" customWidth="1"/>
    <col min="14861" max="14861" width="12.85546875" style="219" customWidth="1"/>
    <col min="14862" max="14863" width="10.42578125" style="219" customWidth="1"/>
    <col min="14864" max="14864" width="10.140625" style="219" customWidth="1"/>
    <col min="14865" max="14865" width="9.85546875" style="219" customWidth="1"/>
    <col min="14866" max="14866" width="10.28515625" style="219" customWidth="1"/>
    <col min="14867" max="14867" width="10.5703125" style="219" customWidth="1"/>
    <col min="14868" max="15104" width="9.140625" style="219"/>
    <col min="15105" max="15105" width="52.42578125" style="219" customWidth="1"/>
    <col min="15106" max="15106" width="9.140625" style="219"/>
    <col min="15107" max="15107" width="10.85546875" style="219" customWidth="1"/>
    <col min="15108" max="15108" width="9.140625" style="219"/>
    <col min="15109" max="15109" width="13.140625" style="219" customWidth="1"/>
    <col min="15110" max="15110" width="13.28515625" style="219" customWidth="1"/>
    <col min="15111" max="15111" width="14.85546875" style="219" customWidth="1"/>
    <col min="15112" max="15112" width="9.140625" style="219"/>
    <col min="15113" max="15113" width="10.7109375" style="219" customWidth="1"/>
    <col min="15114" max="15114" width="11" style="219" customWidth="1"/>
    <col min="15115" max="15115" width="13.5703125" style="219" customWidth="1"/>
    <col min="15116" max="15116" width="10.7109375" style="219" customWidth="1"/>
    <col min="15117" max="15117" width="12.85546875" style="219" customWidth="1"/>
    <col min="15118" max="15119" width="10.42578125" style="219" customWidth="1"/>
    <col min="15120" max="15120" width="10.140625" style="219" customWidth="1"/>
    <col min="15121" max="15121" width="9.85546875" style="219" customWidth="1"/>
    <col min="15122" max="15122" width="10.28515625" style="219" customWidth="1"/>
    <col min="15123" max="15123" width="10.5703125" style="219" customWidth="1"/>
    <col min="15124" max="15360" width="9.140625" style="219"/>
    <col min="15361" max="15361" width="52.42578125" style="219" customWidth="1"/>
    <col min="15362" max="15362" width="9.140625" style="219"/>
    <col min="15363" max="15363" width="10.85546875" style="219" customWidth="1"/>
    <col min="15364" max="15364" width="9.140625" style="219"/>
    <col min="15365" max="15365" width="13.140625" style="219" customWidth="1"/>
    <col min="15366" max="15366" width="13.28515625" style="219" customWidth="1"/>
    <col min="15367" max="15367" width="14.85546875" style="219" customWidth="1"/>
    <col min="15368" max="15368" width="9.140625" style="219"/>
    <col min="15369" max="15369" width="10.7109375" style="219" customWidth="1"/>
    <col min="15370" max="15370" width="11" style="219" customWidth="1"/>
    <col min="15371" max="15371" width="13.5703125" style="219" customWidth="1"/>
    <col min="15372" max="15372" width="10.7109375" style="219" customWidth="1"/>
    <col min="15373" max="15373" width="12.85546875" style="219" customWidth="1"/>
    <col min="15374" max="15375" width="10.42578125" style="219" customWidth="1"/>
    <col min="15376" max="15376" width="10.140625" style="219" customWidth="1"/>
    <col min="15377" max="15377" width="9.85546875" style="219" customWidth="1"/>
    <col min="15378" max="15378" width="10.28515625" style="219" customWidth="1"/>
    <col min="15379" max="15379" width="10.5703125" style="219" customWidth="1"/>
    <col min="15380" max="15616" width="9.140625" style="219"/>
    <col min="15617" max="15617" width="52.42578125" style="219" customWidth="1"/>
    <col min="15618" max="15618" width="9.140625" style="219"/>
    <col min="15619" max="15619" width="10.85546875" style="219" customWidth="1"/>
    <col min="15620" max="15620" width="9.140625" style="219"/>
    <col min="15621" max="15621" width="13.140625" style="219" customWidth="1"/>
    <col min="15622" max="15622" width="13.28515625" style="219" customWidth="1"/>
    <col min="15623" max="15623" width="14.85546875" style="219" customWidth="1"/>
    <col min="15624" max="15624" width="9.140625" style="219"/>
    <col min="15625" max="15625" width="10.7109375" style="219" customWidth="1"/>
    <col min="15626" max="15626" width="11" style="219" customWidth="1"/>
    <col min="15627" max="15627" width="13.5703125" style="219" customWidth="1"/>
    <col min="15628" max="15628" width="10.7109375" style="219" customWidth="1"/>
    <col min="15629" max="15629" width="12.85546875" style="219" customWidth="1"/>
    <col min="15630" max="15631" width="10.42578125" style="219" customWidth="1"/>
    <col min="15632" max="15632" width="10.140625" style="219" customWidth="1"/>
    <col min="15633" max="15633" width="9.85546875" style="219" customWidth="1"/>
    <col min="15634" max="15634" width="10.28515625" style="219" customWidth="1"/>
    <col min="15635" max="15635" width="10.5703125" style="219" customWidth="1"/>
    <col min="15636" max="15872" width="9.140625" style="219"/>
    <col min="15873" max="15873" width="52.42578125" style="219" customWidth="1"/>
    <col min="15874" max="15874" width="9.140625" style="219"/>
    <col min="15875" max="15875" width="10.85546875" style="219" customWidth="1"/>
    <col min="15876" max="15876" width="9.140625" style="219"/>
    <col min="15877" max="15877" width="13.140625" style="219" customWidth="1"/>
    <col min="15878" max="15878" width="13.28515625" style="219" customWidth="1"/>
    <col min="15879" max="15879" width="14.85546875" style="219" customWidth="1"/>
    <col min="15880" max="15880" width="9.140625" style="219"/>
    <col min="15881" max="15881" width="10.7109375" style="219" customWidth="1"/>
    <col min="15882" max="15882" width="11" style="219" customWidth="1"/>
    <col min="15883" max="15883" width="13.5703125" style="219" customWidth="1"/>
    <col min="15884" max="15884" width="10.7109375" style="219" customWidth="1"/>
    <col min="15885" max="15885" width="12.85546875" style="219" customWidth="1"/>
    <col min="15886" max="15887" width="10.42578125" style="219" customWidth="1"/>
    <col min="15888" max="15888" width="10.140625" style="219" customWidth="1"/>
    <col min="15889" max="15889" width="9.85546875" style="219" customWidth="1"/>
    <col min="15890" max="15890" width="10.28515625" style="219" customWidth="1"/>
    <col min="15891" max="15891" width="10.5703125" style="219" customWidth="1"/>
    <col min="15892" max="16128" width="9.140625" style="219"/>
    <col min="16129" max="16129" width="52.42578125" style="219" customWidth="1"/>
    <col min="16130" max="16130" width="9.140625" style="219"/>
    <col min="16131" max="16131" width="10.85546875" style="219" customWidth="1"/>
    <col min="16132" max="16132" width="9.140625" style="219"/>
    <col min="16133" max="16133" width="13.140625" style="219" customWidth="1"/>
    <col min="16134" max="16134" width="13.28515625" style="219" customWidth="1"/>
    <col min="16135" max="16135" width="14.85546875" style="219" customWidth="1"/>
    <col min="16136" max="16136" width="9.140625" style="219"/>
    <col min="16137" max="16137" width="10.7109375" style="219" customWidth="1"/>
    <col min="16138" max="16138" width="11" style="219" customWidth="1"/>
    <col min="16139" max="16139" width="13.5703125" style="219" customWidth="1"/>
    <col min="16140" max="16140" width="10.7109375" style="219" customWidth="1"/>
    <col min="16141" max="16141" width="12.85546875" style="219" customWidth="1"/>
    <col min="16142" max="16143" width="10.42578125" style="219" customWidth="1"/>
    <col min="16144" max="16144" width="10.140625" style="219" customWidth="1"/>
    <col min="16145" max="16145" width="9.85546875" style="219" customWidth="1"/>
    <col min="16146" max="16146" width="10.28515625" style="219" customWidth="1"/>
    <col min="16147" max="16147" width="10.5703125" style="219" customWidth="1"/>
    <col min="16148" max="16384" width="9.140625" style="219"/>
  </cols>
  <sheetData>
    <row r="1" spans="1:19" ht="15.75" x14ac:dyDescent="0.25">
      <c r="A1" s="218" t="s">
        <v>490</v>
      </c>
      <c r="B1" s="81" t="s">
        <v>98</v>
      </c>
      <c r="C1" s="78"/>
      <c r="D1" s="78"/>
      <c r="E1" s="78"/>
      <c r="F1" s="78"/>
      <c r="G1" s="78"/>
    </row>
    <row r="2" spans="1:19" ht="15.75" x14ac:dyDescent="0.25">
      <c r="A2" s="218" t="s">
        <v>495</v>
      </c>
      <c r="B2" s="82" t="s">
        <v>500</v>
      </c>
      <c r="C2" s="78"/>
      <c r="D2" s="78"/>
      <c r="E2" s="78"/>
      <c r="F2" s="78"/>
      <c r="G2" s="78"/>
    </row>
    <row r="3" spans="1:19" ht="15.75" x14ac:dyDescent="0.25">
      <c r="A3" s="218" t="s">
        <v>7</v>
      </c>
      <c r="B3" s="452" t="s">
        <v>117</v>
      </c>
      <c r="C3" s="452"/>
      <c r="D3" s="452"/>
      <c r="E3" s="452"/>
      <c r="F3" s="452"/>
      <c r="G3" s="452"/>
      <c r="H3" s="452"/>
      <c r="I3" s="452"/>
      <c r="J3" s="452"/>
      <c r="K3" s="452"/>
      <c r="L3" s="452"/>
      <c r="M3" s="452"/>
      <c r="N3" s="452"/>
      <c r="O3" s="452"/>
      <c r="P3" s="452"/>
      <c r="Q3" s="452"/>
      <c r="R3" s="452"/>
      <c r="S3" s="452"/>
    </row>
    <row r="4" spans="1:19" x14ac:dyDescent="0.2">
      <c r="B4" s="452" t="s">
        <v>99</v>
      </c>
      <c r="C4" s="452"/>
      <c r="D4" s="452"/>
      <c r="E4" s="452"/>
      <c r="F4" s="452"/>
      <c r="G4" s="452"/>
      <c r="H4" s="452"/>
      <c r="I4" s="452"/>
      <c r="J4" s="452"/>
      <c r="K4" s="452"/>
      <c r="L4" s="452"/>
      <c r="M4" s="452"/>
      <c r="N4" s="452"/>
      <c r="O4" s="452"/>
      <c r="P4" s="452"/>
      <c r="Q4" s="452"/>
      <c r="R4" s="452"/>
      <c r="S4" s="452"/>
    </row>
    <row r="5" spans="1:19" x14ac:dyDescent="0.2">
      <c r="B5" s="452" t="s">
        <v>100</v>
      </c>
      <c r="C5" s="452"/>
      <c r="D5" s="452"/>
      <c r="E5" s="452"/>
      <c r="F5" s="452"/>
      <c r="G5" s="452"/>
      <c r="H5" s="452"/>
      <c r="I5" s="452"/>
      <c r="J5" s="452"/>
      <c r="K5" s="452"/>
      <c r="L5" s="452"/>
      <c r="M5" s="452"/>
      <c r="N5" s="452"/>
      <c r="O5" s="452"/>
      <c r="P5" s="452"/>
      <c r="Q5" s="452"/>
      <c r="R5" s="452"/>
      <c r="S5" s="452"/>
    </row>
    <row r="6" spans="1:19" x14ac:dyDescent="0.2">
      <c r="B6" s="452" t="s">
        <v>101</v>
      </c>
      <c r="C6" s="452"/>
      <c r="D6" s="452"/>
      <c r="E6" s="452"/>
      <c r="F6" s="452"/>
      <c r="G6" s="452"/>
      <c r="H6" s="452"/>
      <c r="I6" s="452"/>
      <c r="J6" s="452"/>
      <c r="K6" s="452"/>
      <c r="L6" s="452"/>
      <c r="M6" s="452"/>
      <c r="N6" s="452"/>
      <c r="O6" s="452"/>
      <c r="P6" s="452"/>
      <c r="Q6" s="452"/>
      <c r="R6" s="452"/>
      <c r="S6" s="452"/>
    </row>
    <row r="7" spans="1:19" ht="26.25" customHeight="1" x14ac:dyDescent="0.2">
      <c r="B7" s="451" t="s">
        <v>116</v>
      </c>
      <c r="C7" s="451"/>
      <c r="D7" s="451"/>
      <c r="E7" s="451"/>
      <c r="F7" s="451"/>
      <c r="G7" s="451"/>
      <c r="H7" s="451"/>
      <c r="I7" s="451"/>
      <c r="J7" s="451"/>
      <c r="K7" s="451"/>
      <c r="L7" s="451"/>
      <c r="M7" s="451"/>
      <c r="N7" s="451"/>
      <c r="O7" s="451"/>
      <c r="P7" s="451"/>
      <c r="Q7" s="451"/>
      <c r="R7" s="451"/>
      <c r="S7" s="451"/>
    </row>
    <row r="8" spans="1:19" ht="14.25" customHeight="1" x14ac:dyDescent="0.2">
      <c r="B8" s="451" t="s">
        <v>102</v>
      </c>
      <c r="C8" s="451"/>
      <c r="D8" s="451"/>
      <c r="E8" s="451"/>
      <c r="F8" s="451"/>
      <c r="G8" s="451"/>
      <c r="H8" s="451"/>
      <c r="I8" s="451"/>
      <c r="J8" s="451"/>
      <c r="K8" s="451"/>
      <c r="L8" s="451"/>
      <c r="M8" s="451"/>
      <c r="N8" s="451"/>
      <c r="O8" s="451"/>
      <c r="P8" s="451"/>
      <c r="Q8" s="451"/>
      <c r="R8" s="451"/>
      <c r="S8" s="451"/>
    </row>
    <row r="9" spans="1:19" ht="12.75" customHeight="1" x14ac:dyDescent="0.2">
      <c r="B9" s="451" t="s">
        <v>114</v>
      </c>
      <c r="C9" s="451"/>
      <c r="D9" s="451"/>
      <c r="E9" s="451"/>
      <c r="F9" s="451"/>
      <c r="G9" s="451"/>
      <c r="H9" s="451"/>
      <c r="I9" s="451"/>
      <c r="J9" s="451"/>
      <c r="K9" s="451"/>
      <c r="L9" s="451"/>
      <c r="M9" s="451"/>
      <c r="N9" s="451"/>
      <c r="O9" s="451"/>
      <c r="P9" s="451"/>
      <c r="Q9" s="451"/>
      <c r="R9" s="451"/>
      <c r="S9" s="451"/>
    </row>
    <row r="10" spans="1:19" x14ac:dyDescent="0.2">
      <c r="B10" s="452" t="s">
        <v>103</v>
      </c>
      <c r="C10" s="452"/>
      <c r="D10" s="452"/>
      <c r="E10" s="452"/>
      <c r="F10" s="452"/>
      <c r="G10" s="452"/>
      <c r="H10" s="452"/>
      <c r="I10" s="452"/>
      <c r="J10" s="452"/>
      <c r="K10" s="452"/>
      <c r="L10" s="452"/>
      <c r="M10" s="452"/>
      <c r="N10" s="452"/>
      <c r="O10" s="452"/>
      <c r="P10" s="452"/>
      <c r="Q10" s="452"/>
      <c r="R10" s="452"/>
      <c r="S10" s="452"/>
    </row>
    <row r="11" spans="1:19" x14ac:dyDescent="0.2">
      <c r="B11" s="452" t="s">
        <v>104</v>
      </c>
      <c r="C11" s="452"/>
      <c r="D11" s="452"/>
      <c r="E11" s="452"/>
      <c r="F11" s="452"/>
      <c r="G11" s="452"/>
      <c r="H11" s="452"/>
      <c r="I11" s="452"/>
      <c r="J11" s="452"/>
      <c r="K11" s="452"/>
      <c r="L11" s="452"/>
      <c r="M11" s="452"/>
      <c r="N11" s="452"/>
      <c r="O11" s="452"/>
      <c r="P11" s="452"/>
      <c r="Q11" s="452"/>
      <c r="R11" s="452"/>
      <c r="S11" s="452"/>
    </row>
    <row r="12" spans="1:19" ht="25.5" customHeight="1" x14ac:dyDescent="0.2">
      <c r="B12" s="451" t="s">
        <v>324</v>
      </c>
      <c r="C12" s="451"/>
      <c r="D12" s="451"/>
      <c r="E12" s="451"/>
      <c r="F12" s="451"/>
      <c r="G12" s="451"/>
      <c r="H12" s="451"/>
      <c r="I12" s="451"/>
      <c r="J12" s="451"/>
      <c r="K12" s="451"/>
      <c r="L12" s="451"/>
      <c r="M12" s="451"/>
      <c r="N12" s="451"/>
      <c r="O12" s="451"/>
      <c r="P12" s="451"/>
      <c r="Q12" s="451"/>
      <c r="R12" s="451"/>
      <c r="S12" s="451"/>
    </row>
    <row r="13" spans="1:19" x14ac:dyDescent="0.2">
      <c r="B13" s="307"/>
      <c r="D13" s="308"/>
      <c r="E13" s="221"/>
      <c r="F13" s="221"/>
      <c r="G13" s="221"/>
    </row>
    <row r="14" spans="1:19" s="230" customFormat="1" ht="51.75" thickBot="1" x14ac:dyDescent="0.25">
      <c r="A14" s="223"/>
      <c r="B14" s="224" t="s">
        <v>492</v>
      </c>
      <c r="C14" s="225" t="s">
        <v>493</v>
      </c>
      <c r="D14" s="226" t="s">
        <v>329</v>
      </c>
      <c r="E14" s="227" t="s">
        <v>330</v>
      </c>
      <c r="F14" s="228" t="s">
        <v>331</v>
      </c>
      <c r="G14" s="225" t="s">
        <v>181</v>
      </c>
      <c r="H14" s="227" t="s">
        <v>332</v>
      </c>
      <c r="I14" s="225" t="s">
        <v>333</v>
      </c>
      <c r="J14" s="227" t="s">
        <v>334</v>
      </c>
      <c r="K14" s="228" t="s">
        <v>335</v>
      </c>
      <c r="L14" s="228" t="s">
        <v>336</v>
      </c>
      <c r="M14" s="228" t="s">
        <v>337</v>
      </c>
      <c r="N14" s="228" t="s">
        <v>338</v>
      </c>
      <c r="O14" s="228" t="s">
        <v>494</v>
      </c>
      <c r="P14" s="228" t="s">
        <v>340</v>
      </c>
      <c r="Q14" s="228" t="s">
        <v>341</v>
      </c>
      <c r="R14" s="228" t="s">
        <v>342</v>
      </c>
      <c r="S14" s="229" t="s">
        <v>343</v>
      </c>
    </row>
    <row r="15" spans="1:19" s="239" customFormat="1" ht="13.5" thickTop="1" x14ac:dyDescent="0.2">
      <c r="A15" s="231" t="s">
        <v>105</v>
      </c>
      <c r="B15" s="232">
        <v>1043974.2100925</v>
      </c>
      <c r="C15" s="233">
        <v>1191148.75</v>
      </c>
      <c r="D15" s="234">
        <v>44139.944728990224</v>
      </c>
      <c r="E15" s="235">
        <v>36687.122132880002</v>
      </c>
      <c r="F15" s="236">
        <v>3057.4307635318573</v>
      </c>
      <c r="G15" s="237">
        <v>4395.3918325783698</v>
      </c>
      <c r="H15" s="235">
        <v>31257.56018642</v>
      </c>
      <c r="I15" s="237">
        <v>5429.5681899199999</v>
      </c>
      <c r="J15" s="235">
        <v>919.93530456999997</v>
      </c>
      <c r="K15" s="236">
        <v>726.17918332000011</v>
      </c>
      <c r="L15" s="236">
        <v>323.14503798999999</v>
      </c>
      <c r="M15" s="236">
        <v>768.50546893000023</v>
      </c>
      <c r="N15" s="236">
        <v>345.58576220999998</v>
      </c>
      <c r="O15" s="236">
        <v>281.81173378</v>
      </c>
      <c r="P15" s="236">
        <v>329.96066739999998</v>
      </c>
      <c r="Q15" s="236">
        <v>23.60689919</v>
      </c>
      <c r="R15" s="236">
        <v>1544.9729562600003</v>
      </c>
      <c r="S15" s="238">
        <v>161.88052540000001</v>
      </c>
    </row>
    <row r="16" spans="1:19" s="220" customFormat="1" x14ac:dyDescent="0.2">
      <c r="A16" s="231"/>
      <c r="B16" s="232"/>
      <c r="C16" s="233"/>
      <c r="D16" s="234"/>
      <c r="E16" s="240"/>
      <c r="F16" s="236"/>
      <c r="G16" s="237"/>
      <c r="H16" s="240"/>
      <c r="I16" s="241"/>
      <c r="J16" s="240"/>
      <c r="K16" s="242"/>
      <c r="L16" s="242"/>
      <c r="M16" s="242"/>
      <c r="N16" s="242"/>
      <c r="O16" s="242"/>
      <c r="P16" s="242"/>
      <c r="Q16" s="242"/>
      <c r="R16" s="242"/>
      <c r="S16" s="243"/>
    </row>
    <row r="17" spans="1:19" s="239" customFormat="1" x14ac:dyDescent="0.2">
      <c r="A17" s="244" t="s">
        <v>106</v>
      </c>
      <c r="B17" s="232">
        <v>565637.60450083332</v>
      </c>
      <c r="C17" s="233">
        <v>633472.5</v>
      </c>
      <c r="D17" s="234">
        <v>29825.705936443053</v>
      </c>
      <c r="E17" s="235">
        <v>24655.827246350003</v>
      </c>
      <c r="F17" s="236">
        <v>2216.7682356941223</v>
      </c>
      <c r="G17" s="237">
        <v>2953.1104543989272</v>
      </c>
      <c r="H17" s="235">
        <v>20516.849829070004</v>
      </c>
      <c r="I17" s="237">
        <v>4138.9782773300003</v>
      </c>
      <c r="J17" s="235">
        <v>765.33089388999986</v>
      </c>
      <c r="K17" s="236">
        <v>726.17918332000011</v>
      </c>
      <c r="L17" s="236">
        <v>322.69940079000003</v>
      </c>
      <c r="M17" s="236">
        <v>473.51208867000008</v>
      </c>
      <c r="N17" s="236">
        <v>299.27701180999998</v>
      </c>
      <c r="O17" s="236">
        <v>246.65849415999998</v>
      </c>
      <c r="P17" s="236">
        <v>197.13734353999999</v>
      </c>
      <c r="Q17" s="236">
        <v>14.645271320000001</v>
      </c>
      <c r="R17" s="236">
        <v>985.68830800000012</v>
      </c>
      <c r="S17" s="238">
        <v>107.50544771999999</v>
      </c>
    </row>
    <row r="18" spans="1:19" s="220" customFormat="1" x14ac:dyDescent="0.2">
      <c r="A18" s="244"/>
      <c r="B18" s="232" t="s">
        <v>511</v>
      </c>
      <c r="C18" s="233" t="s">
        <v>511</v>
      </c>
      <c r="D18" s="234"/>
      <c r="E18" s="240"/>
      <c r="F18" s="236"/>
      <c r="G18" s="237"/>
      <c r="H18" s="240"/>
      <c r="I18" s="241"/>
      <c r="J18" s="240"/>
      <c r="K18" s="242"/>
      <c r="L18" s="242"/>
      <c r="M18" s="242"/>
      <c r="N18" s="242"/>
      <c r="O18" s="242"/>
      <c r="P18" s="242"/>
      <c r="Q18" s="242"/>
      <c r="R18" s="242"/>
      <c r="S18" s="243"/>
    </row>
    <row r="19" spans="1:19" s="239" customFormat="1" x14ac:dyDescent="0.2">
      <c r="A19" s="244" t="s">
        <v>42</v>
      </c>
      <c r="B19" s="232">
        <v>103895.75921416667</v>
      </c>
      <c r="C19" s="233">
        <v>110115.58333333333</v>
      </c>
      <c r="D19" s="234">
        <v>9915.9887100342276</v>
      </c>
      <c r="E19" s="235">
        <v>8160.3189972100026</v>
      </c>
      <c r="F19" s="236">
        <v>890.62489879617385</v>
      </c>
      <c r="G19" s="237">
        <v>865.04481402805197</v>
      </c>
      <c r="H19" s="235">
        <v>6011.5601074400001</v>
      </c>
      <c r="I19" s="237">
        <v>2148.7567635699997</v>
      </c>
      <c r="J19" s="235">
        <v>636.90818990999981</v>
      </c>
      <c r="K19" s="236">
        <v>726.17918332000011</v>
      </c>
      <c r="L19" s="236">
        <v>322.69940079000003</v>
      </c>
      <c r="M19" s="236">
        <v>48.246665839999999</v>
      </c>
      <c r="N19" s="236">
        <v>233.85929099999996</v>
      </c>
      <c r="O19" s="236">
        <v>125.46954842999996</v>
      </c>
      <c r="P19" s="236">
        <v>2.6510186200000003</v>
      </c>
      <c r="Q19" s="236">
        <v>1.6081471200000004</v>
      </c>
      <c r="R19" s="236">
        <v>1.1576549100000002</v>
      </c>
      <c r="S19" s="238">
        <v>49.738509869999994</v>
      </c>
    </row>
    <row r="20" spans="1:19" s="220" customFormat="1" x14ac:dyDescent="0.2">
      <c r="A20" s="245"/>
      <c r="B20" s="232" t="s">
        <v>511</v>
      </c>
      <c r="C20" s="233" t="s">
        <v>511</v>
      </c>
      <c r="D20" s="234"/>
      <c r="E20" s="240"/>
      <c r="F20" s="236"/>
      <c r="G20" s="237"/>
      <c r="H20" s="240"/>
      <c r="I20" s="241"/>
      <c r="J20" s="240"/>
      <c r="K20" s="242"/>
      <c r="L20" s="242"/>
      <c r="M20" s="242"/>
      <c r="N20" s="242"/>
      <c r="O20" s="242"/>
      <c r="P20" s="242"/>
      <c r="Q20" s="242"/>
      <c r="R20" s="242"/>
      <c r="S20" s="243"/>
    </row>
    <row r="21" spans="1:19" s="239" customFormat="1" x14ac:dyDescent="0.2">
      <c r="A21" s="246" t="s">
        <v>43</v>
      </c>
      <c r="B21" s="232">
        <v>101846.57311666665</v>
      </c>
      <c r="C21" s="233">
        <v>107919.75</v>
      </c>
      <c r="D21" s="234">
        <v>9704.3389187164794</v>
      </c>
      <c r="E21" s="235">
        <v>7985.8502491200015</v>
      </c>
      <c r="F21" s="236">
        <v>871.25060574364761</v>
      </c>
      <c r="G21" s="237">
        <v>847.23806385282944</v>
      </c>
      <c r="H21" s="235">
        <v>5865.5417697700004</v>
      </c>
      <c r="I21" s="237">
        <v>2120.3063455499996</v>
      </c>
      <c r="J21" s="235">
        <v>626.00370743999986</v>
      </c>
      <c r="K21" s="236">
        <v>720.77473924000003</v>
      </c>
      <c r="L21" s="236">
        <v>322.12044379000002</v>
      </c>
      <c r="M21" s="236">
        <v>47.319392959999995</v>
      </c>
      <c r="N21" s="236">
        <v>227.10467255999995</v>
      </c>
      <c r="O21" s="236">
        <v>122.23842087999996</v>
      </c>
      <c r="P21" s="236">
        <v>2.5872871800000001</v>
      </c>
      <c r="Q21" s="236">
        <v>1.5344692700000002</v>
      </c>
      <c r="R21" s="236">
        <v>1.1576549100000002</v>
      </c>
      <c r="S21" s="238">
        <v>49.24063872</v>
      </c>
    </row>
    <row r="22" spans="1:19" s="220" customFormat="1" x14ac:dyDescent="0.2">
      <c r="A22" s="247" t="s">
        <v>44</v>
      </c>
      <c r="B22" s="248">
        <v>38998.642571666664</v>
      </c>
      <c r="C22" s="249">
        <v>41198.583333333336</v>
      </c>
      <c r="D22" s="250">
        <v>5653.509976173169</v>
      </c>
      <c r="E22" s="240">
        <v>4587.5661764100005</v>
      </c>
      <c r="F22" s="242">
        <v>542.64717002530233</v>
      </c>
      <c r="G22" s="241">
        <v>523.29662973786651</v>
      </c>
      <c r="H22" s="240">
        <v>3443.3922446700008</v>
      </c>
      <c r="I22" s="241">
        <v>1144.1722899000001</v>
      </c>
      <c r="J22" s="240">
        <v>516.68341826999995</v>
      </c>
      <c r="K22" s="242">
        <v>3.1091558300000011</v>
      </c>
      <c r="L22" s="242">
        <v>321.84293135000001</v>
      </c>
      <c r="M22" s="242">
        <v>17.20677031</v>
      </c>
      <c r="N22" s="242">
        <v>143.35191317999997</v>
      </c>
      <c r="O22" s="242">
        <v>114.21815954999997</v>
      </c>
      <c r="P22" s="242">
        <v>1.1213076000000002</v>
      </c>
      <c r="Q22" s="242">
        <v>1.3749542200000002</v>
      </c>
      <c r="R22" s="242">
        <v>1.0201643000000002</v>
      </c>
      <c r="S22" s="243">
        <v>24.245577539999999</v>
      </c>
    </row>
    <row r="23" spans="1:19" s="220" customFormat="1" x14ac:dyDescent="0.2">
      <c r="A23" s="247" t="s">
        <v>45</v>
      </c>
      <c r="B23" s="248">
        <v>38487.619713333333</v>
      </c>
      <c r="C23" s="249">
        <v>39537.833333333336</v>
      </c>
      <c r="D23" s="250">
        <v>2488.7552285615634</v>
      </c>
      <c r="E23" s="240">
        <v>2093.9841675900002</v>
      </c>
      <c r="F23" s="242">
        <v>204.577199927533</v>
      </c>
      <c r="G23" s="241">
        <v>190.19386104403034</v>
      </c>
      <c r="H23" s="240">
        <v>1408.9214928399997</v>
      </c>
      <c r="I23" s="241">
        <v>685.06266330999995</v>
      </c>
      <c r="J23" s="240">
        <v>19.547808270000001</v>
      </c>
      <c r="K23" s="242">
        <v>578.49976233000007</v>
      </c>
      <c r="L23" s="242">
        <v>0</v>
      </c>
      <c r="M23" s="242">
        <v>21.422096199999999</v>
      </c>
      <c r="N23" s="242">
        <v>41.048973340000003</v>
      </c>
      <c r="O23" s="242">
        <v>2.2892270699999999</v>
      </c>
      <c r="P23" s="242">
        <v>0.45655100999999992</v>
      </c>
      <c r="Q23" s="242">
        <v>0</v>
      </c>
      <c r="R23" s="242">
        <v>0</v>
      </c>
      <c r="S23" s="243">
        <v>21.68683497</v>
      </c>
    </row>
    <row r="24" spans="1:19" s="220" customFormat="1" x14ac:dyDescent="0.2">
      <c r="A24" s="247" t="s">
        <v>46</v>
      </c>
      <c r="B24" s="248">
        <v>14069.442320000002</v>
      </c>
      <c r="C24" s="249">
        <v>14208</v>
      </c>
      <c r="D24" s="250">
        <v>603.7141411501218</v>
      </c>
      <c r="E24" s="240">
        <v>512.4761457200002</v>
      </c>
      <c r="F24" s="242">
        <v>42.342256756546341</v>
      </c>
      <c r="G24" s="241">
        <v>48.895738673575252</v>
      </c>
      <c r="H24" s="240">
        <v>358.36860905000003</v>
      </c>
      <c r="I24" s="241">
        <v>154.10739809</v>
      </c>
      <c r="J24" s="240">
        <v>3.1178114400000001</v>
      </c>
      <c r="K24" s="242">
        <v>136.78877324999996</v>
      </c>
      <c r="L24" s="242">
        <v>0</v>
      </c>
      <c r="M24" s="242">
        <v>5.252000530000001</v>
      </c>
      <c r="N24" s="242">
        <v>7.3747137900000013</v>
      </c>
      <c r="O24" s="242">
        <v>0.59501910999999996</v>
      </c>
      <c r="P24" s="242">
        <v>0.21935254999999995</v>
      </c>
      <c r="Q24" s="242">
        <v>0</v>
      </c>
      <c r="R24" s="242">
        <v>0</v>
      </c>
      <c r="S24" s="243">
        <v>0.72849372999999995</v>
      </c>
    </row>
    <row r="25" spans="1:19" s="220" customFormat="1" x14ac:dyDescent="0.2">
      <c r="A25" s="247" t="s">
        <v>47</v>
      </c>
      <c r="B25" s="248">
        <v>324.3739533333333</v>
      </c>
      <c r="C25" s="249">
        <v>1445.25</v>
      </c>
      <c r="D25" s="250">
        <v>29.381944491931513</v>
      </c>
      <c r="E25" s="240">
        <v>25.346138429999993</v>
      </c>
      <c r="F25" s="242">
        <v>1.2865170507635637</v>
      </c>
      <c r="G25" s="241">
        <v>2.7492890111679578</v>
      </c>
      <c r="H25" s="240">
        <v>22.880107500000001</v>
      </c>
      <c r="I25" s="241">
        <v>2.4660453499999995</v>
      </c>
      <c r="J25" s="240">
        <v>0.88541304999999992</v>
      </c>
      <c r="K25" s="242">
        <v>6.353919999999999E-3</v>
      </c>
      <c r="L25" s="242">
        <v>6.925709999999999E-3</v>
      </c>
      <c r="M25" s="242">
        <v>5.3657510000000005E-2</v>
      </c>
      <c r="N25" s="242">
        <v>1.21846922</v>
      </c>
      <c r="O25" s="242">
        <v>5.0490480000000004E-2</v>
      </c>
      <c r="P25" s="242">
        <v>0</v>
      </c>
      <c r="Q25" s="242">
        <v>0</v>
      </c>
      <c r="R25" s="242">
        <v>1.56113E-3</v>
      </c>
      <c r="S25" s="243">
        <v>0.23511944999999995</v>
      </c>
    </row>
    <row r="26" spans="1:19" s="220" customFormat="1" x14ac:dyDescent="0.2">
      <c r="A26" s="247" t="s">
        <v>48</v>
      </c>
      <c r="B26" s="248">
        <v>9966.494558333332</v>
      </c>
      <c r="C26" s="249">
        <v>11877.75</v>
      </c>
      <c r="D26" s="250">
        <v>928.97762833969159</v>
      </c>
      <c r="E26" s="240">
        <v>766.47762096999986</v>
      </c>
      <c r="F26" s="242">
        <v>80.397461983502325</v>
      </c>
      <c r="G26" s="241">
        <v>82.102545386189391</v>
      </c>
      <c r="H26" s="240">
        <v>631.97931570999992</v>
      </c>
      <c r="I26" s="241">
        <v>134.49794889999998</v>
      </c>
      <c r="J26" s="240">
        <v>85.769256409999983</v>
      </c>
      <c r="K26" s="242">
        <v>2.37069391</v>
      </c>
      <c r="L26" s="242">
        <v>0.27058673000000005</v>
      </c>
      <c r="M26" s="242">
        <v>3.3848684099999997</v>
      </c>
      <c r="N26" s="242">
        <v>34.110603029999993</v>
      </c>
      <c r="O26" s="242">
        <v>5.085524669999999</v>
      </c>
      <c r="P26" s="242">
        <v>0.79007601999999988</v>
      </c>
      <c r="Q26" s="242">
        <v>0.15951504999999999</v>
      </c>
      <c r="R26" s="242">
        <v>0.13592947999999999</v>
      </c>
      <c r="S26" s="243">
        <v>2.3446130299999992</v>
      </c>
    </row>
    <row r="27" spans="1:19" s="220" customFormat="1" x14ac:dyDescent="0.2">
      <c r="A27" s="247"/>
      <c r="B27" s="232" t="s">
        <v>511</v>
      </c>
      <c r="C27" s="233" t="s">
        <v>511</v>
      </c>
      <c r="D27" s="234"/>
      <c r="E27" s="240"/>
      <c r="F27" s="236"/>
      <c r="G27" s="237"/>
      <c r="H27" s="240"/>
      <c r="I27" s="241"/>
      <c r="J27" s="240"/>
      <c r="K27" s="242"/>
      <c r="L27" s="242"/>
      <c r="M27" s="242"/>
      <c r="N27" s="242"/>
      <c r="O27" s="242"/>
      <c r="P27" s="242"/>
      <c r="Q27" s="242"/>
      <c r="R27" s="242"/>
      <c r="S27" s="243"/>
    </row>
    <row r="28" spans="1:19" s="239" customFormat="1" x14ac:dyDescent="0.2">
      <c r="A28" s="246" t="s">
        <v>49</v>
      </c>
      <c r="B28" s="232">
        <v>2049.1860975</v>
      </c>
      <c r="C28" s="233">
        <v>2381.8333333333335</v>
      </c>
      <c r="D28" s="234">
        <v>211.64979131774874</v>
      </c>
      <c r="E28" s="235">
        <v>174.46874808999999</v>
      </c>
      <c r="F28" s="236">
        <v>19.374293052526237</v>
      </c>
      <c r="G28" s="237">
        <v>17.806750175222508</v>
      </c>
      <c r="H28" s="235">
        <v>146.01833767000002</v>
      </c>
      <c r="I28" s="237">
        <v>28.450418020000004</v>
      </c>
      <c r="J28" s="235">
        <v>10.904482470000003</v>
      </c>
      <c r="K28" s="236">
        <v>5.4044440799999993</v>
      </c>
      <c r="L28" s="236">
        <v>0.57895700000000005</v>
      </c>
      <c r="M28" s="236">
        <v>0.92727288000000019</v>
      </c>
      <c r="N28" s="236">
        <v>6.7546184399999998</v>
      </c>
      <c r="O28" s="236">
        <v>3.2311275499999996</v>
      </c>
      <c r="P28" s="236">
        <v>6.373144E-2</v>
      </c>
      <c r="Q28" s="236">
        <v>7.3677849999999989E-2</v>
      </c>
      <c r="R28" s="236">
        <v>0</v>
      </c>
      <c r="S28" s="238">
        <v>0.49787114999999993</v>
      </c>
    </row>
    <row r="29" spans="1:19" s="220" customFormat="1" x14ac:dyDescent="0.2">
      <c r="A29" s="247" t="s">
        <v>50</v>
      </c>
      <c r="B29" s="248">
        <v>1554.1321</v>
      </c>
      <c r="C29" s="249">
        <v>1801.9166666666667</v>
      </c>
      <c r="D29" s="250">
        <v>177.02146002073439</v>
      </c>
      <c r="E29" s="240">
        <v>145.25512014</v>
      </c>
      <c r="F29" s="242">
        <v>16.491345626760065</v>
      </c>
      <c r="G29" s="241">
        <v>15.274994253974317</v>
      </c>
      <c r="H29" s="240">
        <v>125.23529339000001</v>
      </c>
      <c r="I29" s="241">
        <v>20.019845060000002</v>
      </c>
      <c r="J29" s="240">
        <v>9.3685628500000018</v>
      </c>
      <c r="K29" s="242">
        <v>0.14375184999999999</v>
      </c>
      <c r="L29" s="242">
        <v>0.57895700000000005</v>
      </c>
      <c r="M29" s="242">
        <v>0.78462661000000022</v>
      </c>
      <c r="N29" s="242">
        <v>5.4542362100000004</v>
      </c>
      <c r="O29" s="242">
        <v>3.1635299599999995</v>
      </c>
      <c r="P29" s="242">
        <v>1.4967350000000001E-2</v>
      </c>
      <c r="Q29" s="242">
        <v>7.3677849999999989E-2</v>
      </c>
      <c r="R29" s="242">
        <v>0</v>
      </c>
      <c r="S29" s="243">
        <v>0.42369155999999986</v>
      </c>
    </row>
    <row r="30" spans="1:19" s="220" customFormat="1" x14ac:dyDescent="0.2">
      <c r="A30" s="247" t="s">
        <v>51</v>
      </c>
      <c r="B30" s="248">
        <v>265.92712833333331</v>
      </c>
      <c r="C30" s="249">
        <v>279.08333333333331</v>
      </c>
      <c r="D30" s="250">
        <v>18.574044026053055</v>
      </c>
      <c r="E30" s="240">
        <v>15.627777980000001</v>
      </c>
      <c r="F30" s="242">
        <v>1.5270089102788094</v>
      </c>
      <c r="G30" s="241">
        <v>1.4192571357742467</v>
      </c>
      <c r="H30" s="240">
        <v>10.090996279999999</v>
      </c>
      <c r="I30" s="241">
        <v>5.5367762100000002</v>
      </c>
      <c r="J30" s="240">
        <v>0.24535201999999998</v>
      </c>
      <c r="K30" s="242">
        <v>4.5648821299999991</v>
      </c>
      <c r="L30" s="242">
        <v>0</v>
      </c>
      <c r="M30" s="242">
        <v>9.1862959999999994E-2</v>
      </c>
      <c r="N30" s="242">
        <v>0.54301796999999996</v>
      </c>
      <c r="O30" s="242">
        <v>9.8888999999999986E-4</v>
      </c>
      <c r="P30" s="242">
        <v>1.0064939999999998E-2</v>
      </c>
      <c r="Q30" s="242">
        <v>0</v>
      </c>
      <c r="R30" s="242">
        <v>0</v>
      </c>
      <c r="S30" s="243">
        <v>8.023595E-2</v>
      </c>
    </row>
    <row r="31" spans="1:19" s="220" customFormat="1" x14ac:dyDescent="0.2">
      <c r="A31" s="247" t="s">
        <v>52</v>
      </c>
      <c r="B31" s="248">
        <v>62.75423</v>
      </c>
      <c r="C31" s="249">
        <v>66.333333333333329</v>
      </c>
      <c r="D31" s="250">
        <v>2.9929892534092595</v>
      </c>
      <c r="E31" s="240">
        <v>2.5408578100000003</v>
      </c>
      <c r="F31" s="242">
        <v>0.21040837862575959</v>
      </c>
      <c r="G31" s="241">
        <v>0.24172306478349945</v>
      </c>
      <c r="H31" s="240">
        <v>1.7375451500000003</v>
      </c>
      <c r="I31" s="241">
        <v>0.80331266000000012</v>
      </c>
      <c r="J31" s="240">
        <v>3.0677889999999999E-2</v>
      </c>
      <c r="K31" s="242">
        <v>0.66793832000000009</v>
      </c>
      <c r="L31" s="242">
        <v>0</v>
      </c>
      <c r="M31" s="242">
        <v>9.4559299999999995E-3</v>
      </c>
      <c r="N31" s="242">
        <v>6.0654709999999994E-2</v>
      </c>
      <c r="O31" s="242">
        <v>1.4779600000000002E-3</v>
      </c>
      <c r="P31" s="242">
        <v>3.8699149999999995E-2</v>
      </c>
      <c r="Q31" s="242">
        <v>0</v>
      </c>
      <c r="R31" s="242">
        <v>0</v>
      </c>
      <c r="S31" s="243">
        <v>-5.6190500000000004E-3</v>
      </c>
    </row>
    <row r="32" spans="1:19" s="220" customFormat="1" x14ac:dyDescent="0.2">
      <c r="A32" s="247" t="s">
        <v>53</v>
      </c>
      <c r="B32" s="248">
        <v>8.3374233333333319</v>
      </c>
      <c r="C32" s="249">
        <v>32.5</v>
      </c>
      <c r="D32" s="250">
        <v>0.44361792395809108</v>
      </c>
      <c r="E32" s="240">
        <v>0.38271044999999987</v>
      </c>
      <c r="F32" s="242">
        <v>1.9411657607192243E-2</v>
      </c>
      <c r="G32" s="241">
        <v>4.1495816350898926E-2</v>
      </c>
      <c r="H32" s="240">
        <v>0.35121319999999995</v>
      </c>
      <c r="I32" s="241">
        <v>3.1498189999999995E-2</v>
      </c>
      <c r="J32" s="240">
        <v>1.7490140000000005E-2</v>
      </c>
      <c r="K32" s="242">
        <v>0</v>
      </c>
      <c r="L32" s="242">
        <v>0</v>
      </c>
      <c r="M32" s="242">
        <v>1.0354099999999996E-3</v>
      </c>
      <c r="N32" s="242">
        <v>1.2990339999999998E-2</v>
      </c>
      <c r="O32" s="242">
        <v>0</v>
      </c>
      <c r="P32" s="242">
        <v>0</v>
      </c>
      <c r="Q32" s="242">
        <v>0</v>
      </c>
      <c r="R32" s="242">
        <v>0</v>
      </c>
      <c r="S32" s="243">
        <v>-1.8039999999999963E-5</v>
      </c>
    </row>
    <row r="33" spans="1:19" s="220" customFormat="1" x14ac:dyDescent="0.2">
      <c r="A33" s="247" t="s">
        <v>54</v>
      </c>
      <c r="B33" s="248">
        <v>158.03521583333335</v>
      </c>
      <c r="C33" s="249">
        <v>203.83333333333334</v>
      </c>
      <c r="D33" s="250">
        <v>12.617680093593954</v>
      </c>
      <c r="E33" s="240">
        <v>10.66228171</v>
      </c>
      <c r="F33" s="242">
        <v>1.1261184792544079</v>
      </c>
      <c r="G33" s="241">
        <v>0.82927990433954424</v>
      </c>
      <c r="H33" s="240">
        <v>8.6032896500000007</v>
      </c>
      <c r="I33" s="241">
        <v>2.0589859000000001</v>
      </c>
      <c r="J33" s="240">
        <v>1.2423995700000001</v>
      </c>
      <c r="K33" s="242">
        <v>2.7871779999999999E-2</v>
      </c>
      <c r="L33" s="242">
        <v>0</v>
      </c>
      <c r="M33" s="242">
        <v>4.0291969999999996E-2</v>
      </c>
      <c r="N33" s="242">
        <v>0.68371921000000013</v>
      </c>
      <c r="O33" s="242">
        <v>6.5130739999999993E-2</v>
      </c>
      <c r="P33" s="242">
        <v>0</v>
      </c>
      <c r="Q33" s="242">
        <v>0</v>
      </c>
      <c r="R33" s="242">
        <v>0</v>
      </c>
      <c r="S33" s="243">
        <v>-4.1926999999999985E-4</v>
      </c>
    </row>
    <row r="34" spans="1:19" s="220" customFormat="1" x14ac:dyDescent="0.2">
      <c r="A34" s="251"/>
      <c r="B34" s="232" t="s">
        <v>511</v>
      </c>
      <c r="C34" s="233" t="s">
        <v>511</v>
      </c>
      <c r="D34" s="234"/>
      <c r="E34" s="240"/>
      <c r="F34" s="236"/>
      <c r="G34" s="237"/>
      <c r="H34" s="240"/>
      <c r="I34" s="241"/>
      <c r="J34" s="240"/>
      <c r="K34" s="242"/>
      <c r="L34" s="242"/>
      <c r="M34" s="242"/>
      <c r="N34" s="242"/>
      <c r="O34" s="242"/>
      <c r="P34" s="242"/>
      <c r="Q34" s="242"/>
      <c r="R34" s="242"/>
      <c r="S34" s="243"/>
    </row>
    <row r="35" spans="1:19" s="220" customFormat="1" x14ac:dyDescent="0.2">
      <c r="A35" s="245"/>
      <c r="B35" s="232" t="s">
        <v>511</v>
      </c>
      <c r="C35" s="233" t="s">
        <v>511</v>
      </c>
      <c r="D35" s="234"/>
      <c r="E35" s="240"/>
      <c r="F35" s="236"/>
      <c r="G35" s="237"/>
      <c r="H35" s="240"/>
      <c r="I35" s="241"/>
      <c r="J35" s="240"/>
      <c r="K35" s="242"/>
      <c r="L35" s="242"/>
      <c r="M35" s="242"/>
      <c r="N35" s="242"/>
      <c r="O35" s="242"/>
      <c r="P35" s="242"/>
      <c r="Q35" s="242"/>
      <c r="R35" s="242"/>
      <c r="S35" s="243"/>
    </row>
    <row r="36" spans="1:19" s="239" customFormat="1" x14ac:dyDescent="0.2">
      <c r="A36" s="252" t="s">
        <v>55</v>
      </c>
      <c r="B36" s="232">
        <v>940078.4508783333</v>
      </c>
      <c r="C36" s="233">
        <v>1081160.6666666667</v>
      </c>
      <c r="D36" s="234">
        <v>34223.956018956</v>
      </c>
      <c r="E36" s="235">
        <v>28526.803135669998</v>
      </c>
      <c r="F36" s="236">
        <v>2166.8058647356834</v>
      </c>
      <c r="G36" s="237">
        <v>3530.3470185503179</v>
      </c>
      <c r="H36" s="235">
        <v>25246.00007898</v>
      </c>
      <c r="I36" s="237">
        <v>3280.8114263499997</v>
      </c>
      <c r="J36" s="235">
        <v>283.02711466000005</v>
      </c>
      <c r="K36" s="236">
        <v>0</v>
      </c>
      <c r="L36" s="236">
        <v>0.44563720000000001</v>
      </c>
      <c r="M36" s="236">
        <v>720.25880309000013</v>
      </c>
      <c r="N36" s="236">
        <v>111.72647121</v>
      </c>
      <c r="O36" s="236">
        <v>156.34218534999999</v>
      </c>
      <c r="P36" s="236">
        <v>327.30964877999997</v>
      </c>
      <c r="Q36" s="236">
        <v>21.998752070000002</v>
      </c>
      <c r="R36" s="236">
        <v>1543.8153013500003</v>
      </c>
      <c r="S36" s="238">
        <v>112.14201552999999</v>
      </c>
    </row>
    <row r="37" spans="1:19" s="220" customFormat="1" x14ac:dyDescent="0.2">
      <c r="A37" s="244"/>
      <c r="B37" s="232" t="s">
        <v>511</v>
      </c>
      <c r="C37" s="233" t="s">
        <v>511</v>
      </c>
      <c r="D37" s="234"/>
      <c r="E37" s="240"/>
      <c r="F37" s="236"/>
      <c r="G37" s="237"/>
      <c r="H37" s="240"/>
      <c r="I37" s="241"/>
      <c r="J37" s="240"/>
      <c r="K37" s="242"/>
      <c r="L37" s="242"/>
      <c r="M37" s="242"/>
      <c r="N37" s="242"/>
      <c r="O37" s="242"/>
      <c r="P37" s="242"/>
      <c r="Q37" s="242"/>
      <c r="R37" s="242"/>
      <c r="S37" s="243"/>
    </row>
    <row r="38" spans="1:19" s="239" customFormat="1" x14ac:dyDescent="0.2">
      <c r="A38" s="246" t="s">
        <v>56</v>
      </c>
      <c r="B38" s="232">
        <v>310170.1250216667</v>
      </c>
      <c r="C38" s="233">
        <v>350461.66666666669</v>
      </c>
      <c r="D38" s="234">
        <v>13077.134093318249</v>
      </c>
      <c r="E38" s="235">
        <v>10835.268317010001</v>
      </c>
      <c r="F38" s="236">
        <v>869.14241052534749</v>
      </c>
      <c r="G38" s="237">
        <v>1372.7233657828995</v>
      </c>
      <c r="H38" s="235">
        <v>9477.4676475400011</v>
      </c>
      <c r="I38" s="237">
        <v>1357.8006113800002</v>
      </c>
      <c r="J38" s="235">
        <v>79.80823408000002</v>
      </c>
      <c r="K38" s="236">
        <v>0</v>
      </c>
      <c r="L38" s="236">
        <v>0</v>
      </c>
      <c r="M38" s="236">
        <v>276.93496494000004</v>
      </c>
      <c r="N38" s="236">
        <v>19.99251259</v>
      </c>
      <c r="O38" s="236">
        <v>34.420247300000007</v>
      </c>
      <c r="P38" s="236">
        <v>84.220918149999989</v>
      </c>
      <c r="Q38" s="236">
        <v>8.5562688799999993</v>
      </c>
      <c r="R38" s="236">
        <v>823.43480956000019</v>
      </c>
      <c r="S38" s="238">
        <v>30.425601910000005</v>
      </c>
    </row>
    <row r="39" spans="1:19" s="220" customFormat="1" x14ac:dyDescent="0.2">
      <c r="A39" s="253" t="s">
        <v>57</v>
      </c>
      <c r="B39" s="248">
        <v>21627.8474575</v>
      </c>
      <c r="C39" s="249">
        <v>26297.666666666668</v>
      </c>
      <c r="D39" s="250">
        <v>993.4936443938077</v>
      </c>
      <c r="E39" s="240">
        <v>820.75437263000003</v>
      </c>
      <c r="F39" s="242">
        <v>65.917415558008216</v>
      </c>
      <c r="G39" s="241">
        <v>106.82185620579943</v>
      </c>
      <c r="H39" s="240">
        <v>694.33065876000001</v>
      </c>
      <c r="I39" s="241">
        <v>126.42318899999998</v>
      </c>
      <c r="J39" s="240">
        <v>6.2190815600000002</v>
      </c>
      <c r="K39" s="242">
        <v>0</v>
      </c>
      <c r="L39" s="242">
        <v>0</v>
      </c>
      <c r="M39" s="242">
        <v>22.688591089999996</v>
      </c>
      <c r="N39" s="242">
        <v>2.5453618100000002</v>
      </c>
      <c r="O39" s="242">
        <v>6.1750099800000005</v>
      </c>
      <c r="P39" s="242">
        <v>3.1506492000000001</v>
      </c>
      <c r="Q39" s="242">
        <v>0.61129032999999999</v>
      </c>
      <c r="R39" s="242">
        <v>82.716102939999999</v>
      </c>
      <c r="S39" s="243">
        <v>2.3173768199999998</v>
      </c>
    </row>
    <row r="40" spans="1:19" s="220" customFormat="1" x14ac:dyDescent="0.2">
      <c r="A40" s="253" t="s">
        <v>58</v>
      </c>
      <c r="B40" s="248">
        <v>9247.6652991666688</v>
      </c>
      <c r="C40" s="249">
        <v>11134.25</v>
      </c>
      <c r="D40" s="250">
        <v>391.79402455691098</v>
      </c>
      <c r="E40" s="240">
        <v>324.97635537999997</v>
      </c>
      <c r="F40" s="242">
        <v>25.337400476056317</v>
      </c>
      <c r="G40" s="241">
        <v>41.48026870085473</v>
      </c>
      <c r="H40" s="240">
        <v>314.62722467999998</v>
      </c>
      <c r="I40" s="241">
        <v>10.349014230000002</v>
      </c>
      <c r="J40" s="240">
        <v>1.6804340500000006</v>
      </c>
      <c r="K40" s="242">
        <v>0</v>
      </c>
      <c r="L40" s="242">
        <v>0</v>
      </c>
      <c r="M40" s="242">
        <v>6.8938385899999997</v>
      </c>
      <c r="N40" s="242">
        <v>0.30350548999999999</v>
      </c>
      <c r="O40" s="242">
        <v>0</v>
      </c>
      <c r="P40" s="242">
        <v>0.34251558000000004</v>
      </c>
      <c r="Q40" s="242">
        <v>0.35563115999999989</v>
      </c>
      <c r="R40" s="242">
        <v>0</v>
      </c>
      <c r="S40" s="243">
        <v>0.61849398000000011</v>
      </c>
    </row>
    <row r="41" spans="1:19" s="220" customFormat="1" x14ac:dyDescent="0.2">
      <c r="A41" s="253" t="s">
        <v>59</v>
      </c>
      <c r="B41" s="248">
        <v>1177.5906708333334</v>
      </c>
      <c r="C41" s="249">
        <v>1491.4166666666667</v>
      </c>
      <c r="D41" s="250">
        <v>48.35291279541088</v>
      </c>
      <c r="E41" s="240">
        <v>40.101427630000003</v>
      </c>
      <c r="F41" s="242">
        <v>2.9517068747600028</v>
      </c>
      <c r="G41" s="241">
        <v>5.2997782906508704</v>
      </c>
      <c r="H41" s="240">
        <v>38.792577669999993</v>
      </c>
      <c r="I41" s="241">
        <v>1.3088798799999999</v>
      </c>
      <c r="J41" s="240">
        <v>0.33100511000000005</v>
      </c>
      <c r="K41" s="242">
        <v>0</v>
      </c>
      <c r="L41" s="242">
        <v>0</v>
      </c>
      <c r="M41" s="242">
        <v>0.66806002000000009</v>
      </c>
      <c r="N41" s="242">
        <v>9.7066599999999954E-3</v>
      </c>
      <c r="O41" s="242">
        <v>0</v>
      </c>
      <c r="P41" s="242">
        <v>5.9194099999999999E-2</v>
      </c>
      <c r="Q41" s="242">
        <v>3.5696080000000005E-2</v>
      </c>
      <c r="R41" s="242">
        <v>6.3673420000000008E-2</v>
      </c>
      <c r="S41" s="243">
        <v>0.13670497999999998</v>
      </c>
    </row>
    <row r="42" spans="1:19" s="220" customFormat="1" x14ac:dyDescent="0.2">
      <c r="A42" s="253"/>
      <c r="B42" s="232" t="s">
        <v>511</v>
      </c>
      <c r="C42" s="233" t="s">
        <v>511</v>
      </c>
      <c r="D42" s="234"/>
      <c r="E42" s="240"/>
      <c r="F42" s="236"/>
      <c r="G42" s="237"/>
      <c r="H42" s="240"/>
      <c r="I42" s="241"/>
      <c r="J42" s="240"/>
      <c r="K42" s="242"/>
      <c r="L42" s="242"/>
      <c r="M42" s="242"/>
      <c r="N42" s="242"/>
      <c r="O42" s="242"/>
      <c r="P42" s="242"/>
      <c r="Q42" s="242"/>
      <c r="R42" s="242"/>
      <c r="S42" s="243"/>
    </row>
    <row r="43" spans="1:19" s="239" customFormat="1" x14ac:dyDescent="0.2">
      <c r="A43" s="246" t="s">
        <v>60</v>
      </c>
      <c r="B43" s="232">
        <v>133722.43957749999</v>
      </c>
      <c r="C43" s="233">
        <v>154378.91666666666</v>
      </c>
      <c r="D43" s="234">
        <v>6011.7403810827518</v>
      </c>
      <c r="E43" s="235">
        <v>4978.8587912899993</v>
      </c>
      <c r="F43" s="236">
        <v>399.79036733006348</v>
      </c>
      <c r="G43" s="237">
        <v>633.09122246268907</v>
      </c>
      <c r="H43" s="235">
        <v>4549.903656290001</v>
      </c>
      <c r="I43" s="237">
        <v>428.95761660000005</v>
      </c>
      <c r="J43" s="235">
        <v>44.427808219999989</v>
      </c>
      <c r="K43" s="236">
        <v>0</v>
      </c>
      <c r="L43" s="236">
        <v>0</v>
      </c>
      <c r="M43" s="236">
        <v>135.15474541</v>
      </c>
      <c r="N43" s="236">
        <v>38.306522739999991</v>
      </c>
      <c r="O43" s="236">
        <v>85.912924749999988</v>
      </c>
      <c r="P43" s="236">
        <v>45.450307879999997</v>
      </c>
      <c r="Q43" s="236">
        <v>4.1525870900000008</v>
      </c>
      <c r="R43" s="236">
        <v>49.745854309999991</v>
      </c>
      <c r="S43" s="238">
        <v>25.708617780000001</v>
      </c>
    </row>
    <row r="44" spans="1:19" s="220" customFormat="1" x14ac:dyDescent="0.2">
      <c r="A44" s="253" t="s">
        <v>61</v>
      </c>
      <c r="B44" s="248">
        <v>64457.219800833322</v>
      </c>
      <c r="C44" s="249">
        <v>76249.75</v>
      </c>
      <c r="D44" s="250">
        <v>2772.554504311619</v>
      </c>
      <c r="E44" s="240">
        <v>2299.7493965600002</v>
      </c>
      <c r="F44" s="242">
        <v>177.28054279275386</v>
      </c>
      <c r="G44" s="241">
        <v>295.52456495886514</v>
      </c>
      <c r="H44" s="240">
        <v>2116.9894354799999</v>
      </c>
      <c r="I44" s="241">
        <v>182.76147370000001</v>
      </c>
      <c r="J44" s="240">
        <v>22.901940619999994</v>
      </c>
      <c r="K44" s="242">
        <v>0</v>
      </c>
      <c r="L44" s="242">
        <v>0</v>
      </c>
      <c r="M44" s="242">
        <v>58.444673030000004</v>
      </c>
      <c r="N44" s="242">
        <v>14.836231559999998</v>
      </c>
      <c r="O44" s="242">
        <v>36.409533229999994</v>
      </c>
      <c r="P44" s="242">
        <v>18.196190269999999</v>
      </c>
      <c r="Q44" s="242">
        <v>1.5749793900000002</v>
      </c>
      <c r="R44" s="242">
        <v>19.210696869999996</v>
      </c>
      <c r="S44" s="243">
        <v>11.181155430000004</v>
      </c>
    </row>
    <row r="45" spans="1:19" s="220" customFormat="1" x14ac:dyDescent="0.2">
      <c r="A45" s="254" t="s">
        <v>62</v>
      </c>
      <c r="B45" s="248">
        <v>2357.1538474999998</v>
      </c>
      <c r="C45" s="249">
        <v>2626.6666666666665</v>
      </c>
      <c r="D45" s="250">
        <v>98.54270022352911</v>
      </c>
      <c r="E45" s="240">
        <v>81.764401809999995</v>
      </c>
      <c r="F45" s="242">
        <v>6.3428717340883134</v>
      </c>
      <c r="G45" s="241">
        <v>10.435426679440789</v>
      </c>
      <c r="H45" s="240">
        <v>76.495398219999998</v>
      </c>
      <c r="I45" s="241">
        <v>5.2690301400000008</v>
      </c>
      <c r="J45" s="240">
        <v>0.35992767000000003</v>
      </c>
      <c r="K45" s="242">
        <v>0</v>
      </c>
      <c r="L45" s="242">
        <v>0</v>
      </c>
      <c r="M45" s="242">
        <v>2.4088124699999995</v>
      </c>
      <c r="N45" s="242">
        <v>0.23138900999999995</v>
      </c>
      <c r="O45" s="242">
        <v>0.95918068999999995</v>
      </c>
      <c r="P45" s="242">
        <v>0.7238922499999999</v>
      </c>
      <c r="Q45" s="242">
        <v>0.13893892000000002</v>
      </c>
      <c r="R45" s="242">
        <v>8.8530150000000002E-2</v>
      </c>
      <c r="S45" s="243">
        <v>0.35825698000000011</v>
      </c>
    </row>
    <row r="46" spans="1:19" s="220" customFormat="1" x14ac:dyDescent="0.2">
      <c r="A46" s="254" t="s">
        <v>63</v>
      </c>
      <c r="B46" s="248">
        <v>12997.763409166668</v>
      </c>
      <c r="C46" s="249">
        <v>14870</v>
      </c>
      <c r="D46" s="250">
        <v>613.16092870773753</v>
      </c>
      <c r="E46" s="240">
        <v>510.3156997000001</v>
      </c>
      <c r="F46" s="242">
        <v>41.764009306512733</v>
      </c>
      <c r="G46" s="241">
        <v>61.081219701224633</v>
      </c>
      <c r="H46" s="240">
        <v>429.25512681999999</v>
      </c>
      <c r="I46" s="241">
        <v>81.060871509999998</v>
      </c>
      <c r="J46" s="240">
        <v>6.2504254200000009</v>
      </c>
      <c r="K46" s="242">
        <v>0</v>
      </c>
      <c r="L46" s="242">
        <v>0</v>
      </c>
      <c r="M46" s="242">
        <v>11.992737549999998</v>
      </c>
      <c r="N46" s="242">
        <v>11.19574313</v>
      </c>
      <c r="O46" s="242">
        <v>25.655813629999997</v>
      </c>
      <c r="P46" s="242">
        <v>10.652473319999999</v>
      </c>
      <c r="Q46" s="242">
        <v>0.42223869000000003</v>
      </c>
      <c r="R46" s="242">
        <v>12.419159390000001</v>
      </c>
      <c r="S46" s="243">
        <v>2.47227519</v>
      </c>
    </row>
    <row r="47" spans="1:19" s="220" customFormat="1" x14ac:dyDescent="0.2">
      <c r="A47" s="254" t="s">
        <v>64</v>
      </c>
      <c r="B47" s="248">
        <v>6123.1119016666662</v>
      </c>
      <c r="C47" s="249">
        <v>7672.166666666667</v>
      </c>
      <c r="D47" s="250">
        <v>267.10082161103668</v>
      </c>
      <c r="E47" s="240">
        <v>221.13674074000005</v>
      </c>
      <c r="F47" s="242">
        <v>16.410198354380835</v>
      </c>
      <c r="G47" s="241">
        <v>29.553882516655801</v>
      </c>
      <c r="H47" s="240">
        <v>208.82840822999995</v>
      </c>
      <c r="I47" s="241">
        <v>12.308408720000003</v>
      </c>
      <c r="J47" s="240">
        <v>2.5842774700000004</v>
      </c>
      <c r="K47" s="242">
        <v>0</v>
      </c>
      <c r="L47" s="242">
        <v>0</v>
      </c>
      <c r="M47" s="242">
        <v>7.1598866099999992</v>
      </c>
      <c r="N47" s="242">
        <v>0.66078565</v>
      </c>
      <c r="O47" s="242">
        <v>7.720440000000002E-3</v>
      </c>
      <c r="P47" s="242">
        <v>0.13395227000000001</v>
      </c>
      <c r="Q47" s="242">
        <v>0</v>
      </c>
      <c r="R47" s="242">
        <v>3.1132460000000001E-2</v>
      </c>
      <c r="S47" s="243">
        <v>1.5996134500000001</v>
      </c>
    </row>
    <row r="48" spans="1:19" s="220" customFormat="1" x14ac:dyDescent="0.2">
      <c r="A48" s="253" t="s">
        <v>65</v>
      </c>
      <c r="B48" s="248">
        <v>27111.291896666666</v>
      </c>
      <c r="C48" s="249">
        <v>29438.666666666668</v>
      </c>
      <c r="D48" s="250">
        <v>1313.0204708039971</v>
      </c>
      <c r="E48" s="240">
        <v>1085.3573848399999</v>
      </c>
      <c r="F48" s="242">
        <v>92.442005043836957</v>
      </c>
      <c r="G48" s="241">
        <v>135.22108092016035</v>
      </c>
      <c r="H48" s="240">
        <v>958.80538730000012</v>
      </c>
      <c r="I48" s="241">
        <v>126.55199754000002</v>
      </c>
      <c r="J48" s="240">
        <v>8.0275101699999993</v>
      </c>
      <c r="K48" s="242">
        <v>0</v>
      </c>
      <c r="L48" s="242">
        <v>0</v>
      </c>
      <c r="M48" s="242">
        <v>32.441075669999996</v>
      </c>
      <c r="N48" s="242">
        <v>15.986998959999999</v>
      </c>
      <c r="O48" s="242">
        <v>33.950584439999993</v>
      </c>
      <c r="P48" s="242">
        <v>13.400186629999999</v>
      </c>
      <c r="Q48" s="242">
        <v>1.2255621799999998</v>
      </c>
      <c r="R48" s="242">
        <v>13.689704499999998</v>
      </c>
      <c r="S48" s="243">
        <v>7.7689071099999989</v>
      </c>
    </row>
    <row r="49" spans="1:19" s="220" customFormat="1" x14ac:dyDescent="0.2">
      <c r="A49" s="253" t="s">
        <v>66</v>
      </c>
      <c r="B49" s="248">
        <v>42153.927879999996</v>
      </c>
      <c r="C49" s="249">
        <v>48793.25</v>
      </c>
      <c r="D49" s="250">
        <v>1926.1654059671359</v>
      </c>
      <c r="E49" s="240">
        <v>1593.75200989</v>
      </c>
      <c r="F49" s="242">
        <v>130.06781949347265</v>
      </c>
      <c r="G49" s="241">
        <v>202.3455765836635</v>
      </c>
      <c r="H49" s="240">
        <v>1474.1088335100003</v>
      </c>
      <c r="I49" s="241">
        <v>119.64414536</v>
      </c>
      <c r="J49" s="240">
        <v>13.498357429999999</v>
      </c>
      <c r="K49" s="242">
        <v>0</v>
      </c>
      <c r="L49" s="242">
        <v>0</v>
      </c>
      <c r="M49" s="242">
        <v>44.268996710000003</v>
      </c>
      <c r="N49" s="242">
        <v>7.4832922199999992</v>
      </c>
      <c r="O49" s="242">
        <v>15.552807079999997</v>
      </c>
      <c r="P49" s="242">
        <v>13.853930979999996</v>
      </c>
      <c r="Q49" s="242">
        <v>1.3520455200000003</v>
      </c>
      <c r="R49" s="242">
        <v>16.845452939999998</v>
      </c>
      <c r="S49" s="243">
        <v>6.758555239999998</v>
      </c>
    </row>
    <row r="50" spans="1:19" s="220" customFormat="1" x14ac:dyDescent="0.2">
      <c r="A50" s="255"/>
      <c r="B50" s="232" t="s">
        <v>511</v>
      </c>
      <c r="C50" s="233" t="s">
        <v>511</v>
      </c>
      <c r="D50" s="234"/>
      <c r="E50" s="240"/>
      <c r="F50" s="236"/>
      <c r="G50" s="237"/>
      <c r="H50" s="240"/>
      <c r="I50" s="241"/>
      <c r="J50" s="240"/>
      <c r="K50" s="242"/>
      <c r="L50" s="242"/>
      <c r="M50" s="242"/>
      <c r="N50" s="242"/>
      <c r="O50" s="242"/>
      <c r="P50" s="242"/>
      <c r="Q50" s="242"/>
      <c r="R50" s="242"/>
      <c r="S50" s="243"/>
    </row>
    <row r="51" spans="1:19" s="239" customFormat="1" x14ac:dyDescent="0.2">
      <c r="A51" s="246" t="s">
        <v>67</v>
      </c>
      <c r="B51" s="232">
        <v>17849.280687499999</v>
      </c>
      <c r="C51" s="233">
        <v>18771.166666666668</v>
      </c>
      <c r="D51" s="234">
        <v>820.84275200782508</v>
      </c>
      <c r="E51" s="235">
        <v>681.38114084000006</v>
      </c>
      <c r="F51" s="236">
        <v>57.210559042537845</v>
      </c>
      <c r="G51" s="237">
        <v>82.251052125287174</v>
      </c>
      <c r="H51" s="235">
        <v>477.91841779999999</v>
      </c>
      <c r="I51" s="237">
        <v>203.46328577999998</v>
      </c>
      <c r="J51" s="235">
        <v>4.1866616799999994</v>
      </c>
      <c r="K51" s="236">
        <v>0</v>
      </c>
      <c r="L51" s="236">
        <v>0</v>
      </c>
      <c r="M51" s="236">
        <v>13.175712479999998</v>
      </c>
      <c r="N51" s="236">
        <v>7.118685479999999</v>
      </c>
      <c r="O51" s="236">
        <v>0.85577367999999987</v>
      </c>
      <c r="P51" s="236">
        <v>64.815098890000002</v>
      </c>
      <c r="Q51" s="236">
        <v>0.32826822999999994</v>
      </c>
      <c r="R51" s="236">
        <v>111.34998921999998</v>
      </c>
      <c r="S51" s="238">
        <v>1.6327181599999998</v>
      </c>
    </row>
    <row r="52" spans="1:19" s="220" customFormat="1" x14ac:dyDescent="0.2">
      <c r="A52" s="253"/>
      <c r="B52" s="232" t="s">
        <v>511</v>
      </c>
      <c r="C52" s="233" t="s">
        <v>511</v>
      </c>
      <c r="D52" s="234"/>
      <c r="E52" s="240"/>
      <c r="F52" s="236"/>
      <c r="G52" s="237"/>
      <c r="H52" s="240"/>
      <c r="I52" s="241"/>
      <c r="J52" s="240"/>
      <c r="K52" s="242"/>
      <c r="L52" s="242"/>
      <c r="M52" s="242"/>
      <c r="N52" s="242"/>
      <c r="O52" s="242"/>
      <c r="P52" s="242"/>
      <c r="Q52" s="242"/>
      <c r="R52" s="242"/>
      <c r="S52" s="243"/>
    </row>
    <row r="53" spans="1:19" s="239" customFormat="1" x14ac:dyDescent="0.2">
      <c r="A53" s="246" t="s">
        <v>68</v>
      </c>
      <c r="B53" s="232">
        <v>295239.1646208333</v>
      </c>
      <c r="C53" s="233">
        <v>348987.5</v>
      </c>
      <c r="D53" s="234">
        <v>7412.8157396266597</v>
      </c>
      <c r="E53" s="235">
        <v>6281.6923390699994</v>
      </c>
      <c r="F53" s="236">
        <v>384.11114347170479</v>
      </c>
      <c r="G53" s="237">
        <v>747.01225708495554</v>
      </c>
      <c r="H53" s="235">
        <v>5474.50910896</v>
      </c>
      <c r="I53" s="237">
        <v>807.18924041999992</v>
      </c>
      <c r="J53" s="235">
        <v>66.433349809999996</v>
      </c>
      <c r="K53" s="236">
        <v>0</v>
      </c>
      <c r="L53" s="236">
        <v>0</v>
      </c>
      <c r="M53" s="236">
        <v>169.70429602000004</v>
      </c>
      <c r="N53" s="236">
        <v>18.869518329999998</v>
      </c>
      <c r="O53" s="236">
        <v>8.5345587399999996</v>
      </c>
      <c r="P53" s="236">
        <v>73.737056710000005</v>
      </c>
      <c r="Q53" s="236">
        <v>0.27613746</v>
      </c>
      <c r="R53" s="236">
        <v>443.27428458999992</v>
      </c>
      <c r="S53" s="238">
        <v>23.320334350000007</v>
      </c>
    </row>
    <row r="54" spans="1:19" s="220" customFormat="1" x14ac:dyDescent="0.2">
      <c r="A54" s="253" t="s">
        <v>69</v>
      </c>
      <c r="B54" s="248">
        <v>230399.27591000005</v>
      </c>
      <c r="C54" s="249">
        <v>273501.75</v>
      </c>
      <c r="D54" s="250">
        <v>5748.0852391894368</v>
      </c>
      <c r="E54" s="240">
        <v>4871.6815624799992</v>
      </c>
      <c r="F54" s="242">
        <v>296.87058534515734</v>
      </c>
      <c r="G54" s="241">
        <v>579.53309136428038</v>
      </c>
      <c r="H54" s="240">
        <v>4224.2948876</v>
      </c>
      <c r="I54" s="241">
        <v>647.39211975000001</v>
      </c>
      <c r="J54" s="240">
        <v>50.824018899999999</v>
      </c>
      <c r="K54" s="242">
        <v>0</v>
      </c>
      <c r="L54" s="242">
        <v>0</v>
      </c>
      <c r="M54" s="242">
        <v>133.0105015</v>
      </c>
      <c r="N54" s="242">
        <v>14.09228149</v>
      </c>
      <c r="O54" s="242">
        <v>4.1778301700000009</v>
      </c>
      <c r="P54" s="242">
        <v>40.695113230000004</v>
      </c>
      <c r="Q54" s="242">
        <v>0.27613746</v>
      </c>
      <c r="R54" s="242">
        <v>382.48960210999996</v>
      </c>
      <c r="S54" s="243">
        <v>19.246567420000005</v>
      </c>
    </row>
    <row r="55" spans="1:19" s="220" customFormat="1" x14ac:dyDescent="0.2">
      <c r="A55" s="253" t="s">
        <v>70</v>
      </c>
      <c r="B55" s="248">
        <v>51995.796771666668</v>
      </c>
      <c r="C55" s="249">
        <v>61983.75</v>
      </c>
      <c r="D55" s="250">
        <v>1286.8431369321088</v>
      </c>
      <c r="E55" s="240">
        <v>1091.5849357699999</v>
      </c>
      <c r="F55" s="242">
        <v>65.132383149303493</v>
      </c>
      <c r="G55" s="241">
        <v>130.12581801280552</v>
      </c>
      <c r="H55" s="240">
        <v>1006.8576845299999</v>
      </c>
      <c r="I55" s="241">
        <v>84.727251240000015</v>
      </c>
      <c r="J55" s="240">
        <v>12.57999085</v>
      </c>
      <c r="K55" s="242">
        <v>0</v>
      </c>
      <c r="L55" s="242">
        <v>0</v>
      </c>
      <c r="M55" s="242">
        <v>31.971882869999998</v>
      </c>
      <c r="N55" s="242">
        <v>2.53877343</v>
      </c>
      <c r="O55" s="242">
        <v>3.90865522</v>
      </c>
      <c r="P55" s="242">
        <v>10.92284882</v>
      </c>
      <c r="Q55" s="242">
        <v>0</v>
      </c>
      <c r="R55" s="242">
        <v>19.77365326</v>
      </c>
      <c r="S55" s="243">
        <v>2.7273956999999998</v>
      </c>
    </row>
    <row r="56" spans="1:19" s="220" customFormat="1" x14ac:dyDescent="0.2">
      <c r="A56" s="253" t="s">
        <v>71</v>
      </c>
      <c r="B56" s="248">
        <v>12844.091939166667</v>
      </c>
      <c r="C56" s="249">
        <v>14072.583333333334</v>
      </c>
      <c r="D56" s="250">
        <v>377.88736350511363</v>
      </c>
      <c r="E56" s="240">
        <v>318.42584082000002</v>
      </c>
      <c r="F56" s="242">
        <v>22.108174977243937</v>
      </c>
      <c r="G56" s="241">
        <v>37.353347707869688</v>
      </c>
      <c r="H56" s="240">
        <v>243.35653682999995</v>
      </c>
      <c r="I56" s="241">
        <v>75.069869429999997</v>
      </c>
      <c r="J56" s="240">
        <v>3.0293400600000004</v>
      </c>
      <c r="K56" s="242">
        <v>0</v>
      </c>
      <c r="L56" s="242">
        <v>0</v>
      </c>
      <c r="M56" s="242">
        <v>4.7219116500000009</v>
      </c>
      <c r="N56" s="242">
        <v>2.23846341</v>
      </c>
      <c r="O56" s="242">
        <v>0.44807335000000004</v>
      </c>
      <c r="P56" s="242">
        <v>22.119094660000002</v>
      </c>
      <c r="Q56" s="242">
        <v>0</v>
      </c>
      <c r="R56" s="242">
        <v>41.011029219999998</v>
      </c>
      <c r="S56" s="243">
        <v>1.3463712300000001</v>
      </c>
    </row>
    <row r="57" spans="1:19" s="220" customFormat="1" x14ac:dyDescent="0.2">
      <c r="A57" s="255"/>
      <c r="B57" s="232" t="s">
        <v>511</v>
      </c>
      <c r="C57" s="233" t="s">
        <v>511</v>
      </c>
      <c r="D57" s="234"/>
      <c r="E57" s="240"/>
      <c r="F57" s="236"/>
      <c r="G57" s="237"/>
      <c r="H57" s="240"/>
      <c r="I57" s="241"/>
      <c r="J57" s="240"/>
      <c r="K57" s="242"/>
      <c r="L57" s="242"/>
      <c r="M57" s="242"/>
      <c r="N57" s="242"/>
      <c r="O57" s="242"/>
      <c r="P57" s="242"/>
      <c r="Q57" s="242"/>
      <c r="R57" s="242"/>
      <c r="S57" s="243"/>
    </row>
    <row r="58" spans="1:19" s="239" customFormat="1" x14ac:dyDescent="0.2">
      <c r="A58" s="246" t="s">
        <v>72</v>
      </c>
      <c r="B58" s="232">
        <v>183097.44097083333</v>
      </c>
      <c r="C58" s="233">
        <v>211269</v>
      </c>
      <c r="D58" s="234">
        <v>6901.423052920517</v>
      </c>
      <c r="E58" s="235">
        <v>5749.6025474600001</v>
      </c>
      <c r="F58" s="236">
        <v>456.55138436602988</v>
      </c>
      <c r="G58" s="237">
        <v>695.26912109448699</v>
      </c>
      <c r="H58" s="235">
        <v>5266.2012483900007</v>
      </c>
      <c r="I58" s="237">
        <v>483.40067217000006</v>
      </c>
      <c r="J58" s="235">
        <v>88.171060870000005</v>
      </c>
      <c r="K58" s="236">
        <v>0</v>
      </c>
      <c r="L58" s="236">
        <v>0.44563720000000001</v>
      </c>
      <c r="M58" s="236">
        <v>125.28908424000001</v>
      </c>
      <c r="N58" s="236">
        <v>27.439232070000003</v>
      </c>
      <c r="O58" s="236">
        <v>26.618680879999999</v>
      </c>
      <c r="P58" s="236">
        <v>59.086267149999998</v>
      </c>
      <c r="Q58" s="236">
        <v>8.6854904099999999</v>
      </c>
      <c r="R58" s="236">
        <v>116.01036366999999</v>
      </c>
      <c r="S58" s="238">
        <v>31.054743329999997</v>
      </c>
    </row>
    <row r="59" spans="1:19" s="220" customFormat="1" x14ac:dyDescent="0.2">
      <c r="A59" s="256" t="s">
        <v>73</v>
      </c>
      <c r="B59" s="248">
        <v>93177.505574166658</v>
      </c>
      <c r="C59" s="249">
        <v>104083.66666666667</v>
      </c>
      <c r="D59" s="250">
        <v>2954.9514059674475</v>
      </c>
      <c r="E59" s="240">
        <v>2478.6564673600001</v>
      </c>
      <c r="F59" s="242">
        <v>178.02972615340963</v>
      </c>
      <c r="G59" s="241">
        <v>298.26521245403757</v>
      </c>
      <c r="H59" s="240">
        <v>2329.3555571000002</v>
      </c>
      <c r="I59" s="241">
        <v>149.30091025999999</v>
      </c>
      <c r="J59" s="240">
        <v>24.568666070000003</v>
      </c>
      <c r="K59" s="242">
        <v>0</v>
      </c>
      <c r="L59" s="242">
        <v>0</v>
      </c>
      <c r="M59" s="242">
        <v>69.431851190000003</v>
      </c>
      <c r="N59" s="242">
        <v>6.7243341500000007</v>
      </c>
      <c r="O59" s="242">
        <v>6.3726515900000003</v>
      </c>
      <c r="P59" s="242">
        <v>16.006454429999998</v>
      </c>
      <c r="Q59" s="242">
        <v>1.4907177200000001</v>
      </c>
      <c r="R59" s="242">
        <v>11.691982470000001</v>
      </c>
      <c r="S59" s="243">
        <v>12.681720050000001</v>
      </c>
    </row>
    <row r="60" spans="1:19" s="220" customFormat="1" x14ac:dyDescent="0.2">
      <c r="A60" s="256" t="s">
        <v>74</v>
      </c>
      <c r="B60" s="248">
        <v>55341.278379166673</v>
      </c>
      <c r="C60" s="249">
        <v>71044.083333333328</v>
      </c>
      <c r="D60" s="250">
        <v>1401.8313987290837</v>
      </c>
      <c r="E60" s="240">
        <v>1199.69093223</v>
      </c>
      <c r="F60" s="242">
        <v>72.009655567398624</v>
      </c>
      <c r="G60" s="241">
        <v>130.13081093168512</v>
      </c>
      <c r="H60" s="240">
        <v>981.0581042099999</v>
      </c>
      <c r="I60" s="241">
        <v>218.63140577000004</v>
      </c>
      <c r="J60" s="240">
        <v>31.41065424</v>
      </c>
      <c r="K60" s="242">
        <v>0</v>
      </c>
      <c r="L60" s="242">
        <v>0</v>
      </c>
      <c r="M60" s="242">
        <v>21.419915199999998</v>
      </c>
      <c r="N60" s="242">
        <v>5.03433566</v>
      </c>
      <c r="O60" s="242">
        <v>9.9039669299999993</v>
      </c>
      <c r="P60" s="242">
        <v>40.080593149999999</v>
      </c>
      <c r="Q60" s="242">
        <v>4.2811814500000001</v>
      </c>
      <c r="R60" s="242">
        <v>101.67441305</v>
      </c>
      <c r="S60" s="243">
        <v>4.82918512</v>
      </c>
    </row>
    <row r="61" spans="1:19" s="220" customFormat="1" x14ac:dyDescent="0.2">
      <c r="A61" s="256" t="s">
        <v>75</v>
      </c>
      <c r="B61" s="248">
        <v>10524.363580833333</v>
      </c>
      <c r="C61" s="249">
        <v>11132.916666666666</v>
      </c>
      <c r="D61" s="250">
        <v>1041.8797695919402</v>
      </c>
      <c r="E61" s="240">
        <v>841.87424829000008</v>
      </c>
      <c r="F61" s="242">
        <v>91.245588573684884</v>
      </c>
      <c r="G61" s="241">
        <v>108.75993272825512</v>
      </c>
      <c r="H61" s="240">
        <v>799.13771413999996</v>
      </c>
      <c r="I61" s="241">
        <v>42.73631206999999</v>
      </c>
      <c r="J61" s="240">
        <v>13.606053519999998</v>
      </c>
      <c r="K61" s="242">
        <v>0</v>
      </c>
      <c r="L61" s="242">
        <v>0.4160430200000001</v>
      </c>
      <c r="M61" s="242">
        <v>6.6005524800000002</v>
      </c>
      <c r="N61" s="242">
        <v>9.5733656400000005</v>
      </c>
      <c r="O61" s="242">
        <v>3.6670726799999991</v>
      </c>
      <c r="P61" s="242">
        <v>7.1316429999999972E-2</v>
      </c>
      <c r="Q61" s="242">
        <v>1.4461807999999998</v>
      </c>
      <c r="R61" s="242">
        <v>6.3441349999999994E-2</v>
      </c>
      <c r="S61" s="243">
        <v>7.1871346899999997</v>
      </c>
    </row>
    <row r="62" spans="1:19" s="220" customFormat="1" x14ac:dyDescent="0.2">
      <c r="A62" s="256" t="s">
        <v>76</v>
      </c>
      <c r="B62" s="248">
        <v>24054.29343666667</v>
      </c>
      <c r="C62" s="249">
        <v>25246.833333333332</v>
      </c>
      <c r="D62" s="250">
        <v>1502.7604786320462</v>
      </c>
      <c r="E62" s="240">
        <v>1229.3808995800002</v>
      </c>
      <c r="F62" s="242">
        <v>115.26641407153669</v>
      </c>
      <c r="G62" s="241">
        <v>158.11316498050917</v>
      </c>
      <c r="H62" s="240">
        <v>1156.6498729399998</v>
      </c>
      <c r="I62" s="241">
        <v>72.732044070000015</v>
      </c>
      <c r="J62" s="240">
        <v>18.585687040000007</v>
      </c>
      <c r="K62" s="242">
        <v>0</v>
      </c>
      <c r="L62" s="242">
        <v>2.9594180000000001E-2</v>
      </c>
      <c r="M62" s="242">
        <v>27.836765370000002</v>
      </c>
      <c r="N62" s="242">
        <v>6.1071966199999999</v>
      </c>
      <c r="O62" s="242">
        <v>6.6749896799999995</v>
      </c>
      <c r="P62" s="242">
        <v>2.9279031399999993</v>
      </c>
      <c r="Q62" s="242">
        <v>1.4674104400000001</v>
      </c>
      <c r="R62" s="242">
        <v>2.5805268000000003</v>
      </c>
      <c r="S62" s="243">
        <v>6.3567034700000002</v>
      </c>
    </row>
    <row r="63" spans="1:19" s="220" customFormat="1" ht="13.5" thickBot="1" x14ac:dyDescent="0.25">
      <c r="A63" s="257"/>
      <c r="B63" s="258"/>
      <c r="C63" s="259"/>
      <c r="D63" s="260"/>
      <c r="E63" s="261"/>
      <c r="F63" s="262"/>
      <c r="G63" s="259"/>
      <c r="H63" s="261"/>
      <c r="I63" s="259"/>
      <c r="J63" s="261"/>
      <c r="K63" s="262"/>
      <c r="L63" s="262"/>
      <c r="M63" s="262"/>
      <c r="N63" s="262"/>
      <c r="O63" s="262"/>
      <c r="P63" s="262"/>
      <c r="Q63" s="262"/>
      <c r="R63" s="262"/>
      <c r="S63" s="263"/>
    </row>
    <row r="64" spans="1:19" s="220" customFormat="1" x14ac:dyDescent="0.2">
      <c r="A64" s="264"/>
      <c r="B64" s="265"/>
      <c r="C64" s="266"/>
      <c r="D64" s="309"/>
      <c r="E64" s="268"/>
      <c r="F64" s="269"/>
      <c r="G64" s="266"/>
      <c r="H64" s="268"/>
      <c r="I64" s="266"/>
      <c r="J64" s="268"/>
      <c r="K64" s="269"/>
      <c r="L64" s="269"/>
      <c r="M64" s="269"/>
      <c r="N64" s="269"/>
      <c r="O64" s="269"/>
      <c r="P64" s="269"/>
      <c r="Q64" s="269"/>
      <c r="R64" s="269"/>
      <c r="S64" s="270"/>
    </row>
    <row r="65" spans="1:19" s="220" customFormat="1" x14ac:dyDescent="0.2">
      <c r="A65" s="271" t="s">
        <v>496</v>
      </c>
      <c r="B65" s="312" t="s">
        <v>502</v>
      </c>
      <c r="C65" s="273"/>
      <c r="D65" s="274"/>
      <c r="E65" s="275"/>
      <c r="F65" s="276"/>
      <c r="G65" s="273"/>
      <c r="H65" s="275"/>
      <c r="I65" s="273"/>
      <c r="J65" s="275"/>
      <c r="K65" s="276"/>
      <c r="L65" s="276"/>
      <c r="M65" s="276"/>
      <c r="N65" s="276"/>
      <c r="O65" s="276"/>
      <c r="P65" s="276"/>
      <c r="Q65" s="276"/>
      <c r="R65" s="276"/>
      <c r="S65" s="277"/>
    </row>
    <row r="66" spans="1:19" s="239" customFormat="1" x14ac:dyDescent="0.2">
      <c r="A66" s="278" t="s">
        <v>105</v>
      </c>
      <c r="B66" s="279">
        <v>1043974.2100925</v>
      </c>
      <c r="C66" s="280">
        <v>1191148.75</v>
      </c>
      <c r="D66" s="281">
        <v>42280.685003779232</v>
      </c>
      <c r="E66" s="282">
        <v>35141.789690024423</v>
      </c>
      <c r="F66" s="283">
        <v>2928.6458745575314</v>
      </c>
      <c r="G66" s="284">
        <v>4210.2494391972787</v>
      </c>
      <c r="H66" s="282">
        <v>29940.931379569676</v>
      </c>
      <c r="I66" s="284">
        <v>5200.8642909281452</v>
      </c>
      <c r="J66" s="282">
        <v>881.18585275060605</v>
      </c>
      <c r="K66" s="283">
        <v>695.59111355409618</v>
      </c>
      <c r="L66" s="283">
        <v>309.53354485774906</v>
      </c>
      <c r="M66" s="283">
        <v>736.13453426393335</v>
      </c>
      <c r="N66" s="283">
        <v>331.02902243090836</v>
      </c>
      <c r="O66" s="283">
        <v>269.9412792534697</v>
      </c>
      <c r="P66" s="283">
        <v>316.06208679308679</v>
      </c>
      <c r="Q66" s="283">
        <v>22.612531001037222</v>
      </c>
      <c r="R66" s="283">
        <v>1479.8957113347751</v>
      </c>
      <c r="S66" s="285">
        <v>155.06180500920306</v>
      </c>
    </row>
    <row r="67" spans="1:19" s="220" customFormat="1" x14ac:dyDescent="0.2">
      <c r="A67" s="278"/>
      <c r="B67" s="279"/>
      <c r="C67" s="280"/>
      <c r="D67" s="281"/>
      <c r="E67" s="282"/>
      <c r="F67" s="283"/>
      <c r="G67" s="284"/>
      <c r="H67" s="282"/>
      <c r="I67" s="284"/>
      <c r="J67" s="282"/>
      <c r="K67" s="283"/>
      <c r="L67" s="283"/>
      <c r="M67" s="283"/>
      <c r="N67" s="283"/>
      <c r="O67" s="283"/>
      <c r="P67" s="283"/>
      <c r="Q67" s="283"/>
      <c r="R67" s="283"/>
      <c r="S67" s="285"/>
    </row>
    <row r="68" spans="1:19" s="239" customFormat="1" x14ac:dyDescent="0.2">
      <c r="A68" s="290" t="s">
        <v>497</v>
      </c>
      <c r="B68" s="279">
        <v>565637.60450083332</v>
      </c>
      <c r="C68" s="280">
        <v>633472.5</v>
      </c>
      <c r="D68" s="281">
        <v>52729.354800877831</v>
      </c>
      <c r="E68" s="282">
        <v>43589.441455379187</v>
      </c>
      <c r="F68" s="283">
        <v>3919.0609288616638</v>
      </c>
      <c r="G68" s="284">
        <v>5220.8524166369789</v>
      </c>
      <c r="H68" s="282">
        <v>36272.075381508301</v>
      </c>
      <c r="I68" s="284">
        <v>7317.367594367397</v>
      </c>
      <c r="J68" s="282">
        <v>1353.0410421799888</v>
      </c>
      <c r="K68" s="283">
        <v>1283.8240907989882</v>
      </c>
      <c r="L68" s="283">
        <v>570.50556437947114</v>
      </c>
      <c r="M68" s="283">
        <v>837.12978928949985</v>
      </c>
      <c r="N68" s="283">
        <v>529.09673866911214</v>
      </c>
      <c r="O68" s="283">
        <v>436.07159813512112</v>
      </c>
      <c r="P68" s="283">
        <v>348.52234358422959</v>
      </c>
      <c r="Q68" s="283">
        <v>25.891615415004509</v>
      </c>
      <c r="R68" s="283">
        <v>1742.6145294386063</v>
      </c>
      <c r="S68" s="285">
        <v>190.06064459747498</v>
      </c>
    </row>
    <row r="69" spans="1:19" s="220" customFormat="1" x14ac:dyDescent="0.2">
      <c r="A69" s="290"/>
      <c r="B69" s="279"/>
      <c r="C69" s="280"/>
      <c r="D69" s="281"/>
      <c r="E69" s="282"/>
      <c r="F69" s="283"/>
      <c r="G69" s="284"/>
      <c r="H69" s="282"/>
      <c r="I69" s="284"/>
      <c r="J69" s="282"/>
      <c r="K69" s="283"/>
      <c r="L69" s="283"/>
      <c r="M69" s="283"/>
      <c r="N69" s="283"/>
      <c r="O69" s="283"/>
      <c r="P69" s="283"/>
      <c r="Q69" s="283"/>
      <c r="R69" s="283"/>
      <c r="S69" s="285"/>
    </row>
    <row r="70" spans="1:19" s="239" customFormat="1" x14ac:dyDescent="0.2">
      <c r="A70" s="290" t="s">
        <v>42</v>
      </c>
      <c r="B70" s="279">
        <v>103895.75921416667</v>
      </c>
      <c r="C70" s="280">
        <v>110115.58333333333</v>
      </c>
      <c r="D70" s="281">
        <v>95441.707968020099</v>
      </c>
      <c r="E70" s="282">
        <v>78543.33092064556</v>
      </c>
      <c r="F70" s="283">
        <v>8572.2930900410902</v>
      </c>
      <c r="G70" s="284">
        <v>8326.0839573334488</v>
      </c>
      <c r="H70" s="282">
        <v>57861.457993179538</v>
      </c>
      <c r="I70" s="284">
        <v>20681.852462723105</v>
      </c>
      <c r="J70" s="282">
        <v>6130.2616654169888</v>
      </c>
      <c r="K70" s="283">
        <v>6989.4978275588956</v>
      </c>
      <c r="L70" s="283">
        <v>3105.9920369300162</v>
      </c>
      <c r="M70" s="283">
        <v>464.37569930593799</v>
      </c>
      <c r="N70" s="283">
        <v>2250.9031433894384</v>
      </c>
      <c r="O70" s="283">
        <v>1207.6484100892119</v>
      </c>
      <c r="P70" s="283">
        <v>25.516138868914695</v>
      </c>
      <c r="Q70" s="283">
        <v>15.478467380800678</v>
      </c>
      <c r="R70" s="283">
        <v>11.142465474588384</v>
      </c>
      <c r="S70" s="285">
        <v>478.73474573173843</v>
      </c>
    </row>
    <row r="71" spans="1:19" s="220" customFormat="1" x14ac:dyDescent="0.2">
      <c r="A71" s="291"/>
      <c r="B71" s="279"/>
      <c r="C71" s="280"/>
      <c r="D71" s="281"/>
      <c r="E71" s="282"/>
      <c r="F71" s="283"/>
      <c r="G71" s="284"/>
      <c r="H71" s="282"/>
      <c r="I71" s="284"/>
      <c r="J71" s="282"/>
      <c r="K71" s="283"/>
      <c r="L71" s="283"/>
      <c r="M71" s="283"/>
      <c r="N71" s="283"/>
      <c r="O71" s="283"/>
      <c r="P71" s="283"/>
      <c r="Q71" s="283"/>
      <c r="R71" s="283"/>
      <c r="S71" s="285"/>
    </row>
    <row r="72" spans="1:19" s="239" customFormat="1" x14ac:dyDescent="0.2">
      <c r="A72" s="292" t="s">
        <v>43</v>
      </c>
      <c r="B72" s="279">
        <v>101846.57311666665</v>
      </c>
      <c r="C72" s="280">
        <v>107919.75</v>
      </c>
      <c r="D72" s="281">
        <v>95283.902263456868</v>
      </c>
      <c r="E72" s="282">
        <v>78410.593550085381</v>
      </c>
      <c r="F72" s="283">
        <v>8554.5402175252184</v>
      </c>
      <c r="G72" s="284">
        <v>8318.7684958462632</v>
      </c>
      <c r="H72" s="282">
        <v>57591.940408745431</v>
      </c>
      <c r="I72" s="284">
        <v>20818.632190217726</v>
      </c>
      <c r="J72" s="282">
        <v>6146.5367786396109</v>
      </c>
      <c r="K72" s="283">
        <v>7077.0642269361642</v>
      </c>
      <c r="L72" s="283">
        <v>3162.8010048114884</v>
      </c>
      <c r="M72" s="283">
        <v>464.61448345242775</v>
      </c>
      <c r="N72" s="283">
        <v>2229.8705357503627</v>
      </c>
      <c r="O72" s="283">
        <v>1200.2212459320961</v>
      </c>
      <c r="P72" s="283">
        <v>25.403772565192028</v>
      </c>
      <c r="Q72" s="283">
        <v>15.066479146453407</v>
      </c>
      <c r="R72" s="283">
        <v>11.366655495358597</v>
      </c>
      <c r="S72" s="285">
        <v>483.4786013231311</v>
      </c>
    </row>
    <row r="73" spans="1:19" s="220" customFormat="1" x14ac:dyDescent="0.2">
      <c r="A73" s="293" t="s">
        <v>44</v>
      </c>
      <c r="B73" s="294">
        <v>38998.642571666664</v>
      </c>
      <c r="C73" s="295">
        <v>41198.583333333336</v>
      </c>
      <c r="D73" s="296">
        <v>144966.83995561843</v>
      </c>
      <c r="E73" s="286">
        <v>117633.99631101427</v>
      </c>
      <c r="F73" s="288">
        <v>13914.514307211988</v>
      </c>
      <c r="G73" s="287">
        <v>13418.329337392182</v>
      </c>
      <c r="H73" s="286">
        <v>88295.182026968745</v>
      </c>
      <c r="I73" s="287">
        <v>29338.772184118672</v>
      </c>
      <c r="J73" s="286">
        <v>13248.753910357416</v>
      </c>
      <c r="K73" s="288">
        <v>79.724719245968529</v>
      </c>
      <c r="L73" s="288">
        <v>8252.6700963644744</v>
      </c>
      <c r="M73" s="288">
        <v>441.21459556905398</v>
      </c>
      <c r="N73" s="288">
        <v>3675.8180215264256</v>
      </c>
      <c r="O73" s="288">
        <v>2928.7726961292205</v>
      </c>
      <c r="P73" s="288">
        <v>28.752477677637263</v>
      </c>
      <c r="Q73" s="288">
        <v>35.256463541603715</v>
      </c>
      <c r="R73" s="288">
        <v>26.158969459649118</v>
      </c>
      <c r="S73" s="289">
        <v>621.70311429287858</v>
      </c>
    </row>
    <row r="74" spans="1:19" s="220" customFormat="1" x14ac:dyDescent="0.2">
      <c r="A74" s="293" t="s">
        <v>45</v>
      </c>
      <c r="B74" s="294">
        <v>38487.619713333333</v>
      </c>
      <c r="C74" s="295">
        <v>39537.833333333336</v>
      </c>
      <c r="D74" s="296">
        <v>64663.786617580292</v>
      </c>
      <c r="E74" s="286">
        <v>54406.694495180163</v>
      </c>
      <c r="F74" s="288">
        <v>5315.4027568158745</v>
      </c>
      <c r="G74" s="287">
        <v>4941.6893655842568</v>
      </c>
      <c r="H74" s="286">
        <v>36607.13505626082</v>
      </c>
      <c r="I74" s="287">
        <v>17799.559141680889</v>
      </c>
      <c r="J74" s="286">
        <v>507.89860260513893</v>
      </c>
      <c r="K74" s="288">
        <v>15030.801245668859</v>
      </c>
      <c r="L74" s="288">
        <v>0</v>
      </c>
      <c r="M74" s="288">
        <v>556.59706574627955</v>
      </c>
      <c r="N74" s="288">
        <v>1066.5500658586932</v>
      </c>
      <c r="O74" s="288">
        <v>59.479569977328033</v>
      </c>
      <c r="P74" s="288">
        <v>11.862282297541933</v>
      </c>
      <c r="Q74" s="288">
        <v>0</v>
      </c>
      <c r="R74" s="288">
        <v>0</v>
      </c>
      <c r="S74" s="289">
        <v>563.47560933956618</v>
      </c>
    </row>
    <row r="75" spans="1:19" s="220" customFormat="1" x14ac:dyDescent="0.2">
      <c r="A75" s="293" t="s">
        <v>46</v>
      </c>
      <c r="B75" s="294">
        <v>14069.442320000002</v>
      </c>
      <c r="C75" s="295">
        <v>14208</v>
      </c>
      <c r="D75" s="296">
        <v>42909.599927207462</v>
      </c>
      <c r="E75" s="286">
        <v>36424.766104019967</v>
      </c>
      <c r="F75" s="288">
        <v>3009.5191972432308</v>
      </c>
      <c r="G75" s="287">
        <v>3475.3146259442674</v>
      </c>
      <c r="H75" s="286">
        <v>25471.415348181334</v>
      </c>
      <c r="I75" s="287">
        <v>10953.34090612342</v>
      </c>
      <c r="J75" s="286">
        <v>221.60163630423125</v>
      </c>
      <c r="K75" s="288">
        <v>9722.4019359709746</v>
      </c>
      <c r="L75" s="288">
        <v>0</v>
      </c>
      <c r="M75" s="288">
        <v>373.29130825137071</v>
      </c>
      <c r="N75" s="288">
        <v>524.16532384632569</v>
      </c>
      <c r="O75" s="288">
        <v>42.291591696862646</v>
      </c>
      <c r="P75" s="288">
        <v>15.590706796401291</v>
      </c>
      <c r="Q75" s="288">
        <v>0</v>
      </c>
      <c r="R75" s="288">
        <v>0</v>
      </c>
      <c r="S75" s="289">
        <v>51.77843680160877</v>
      </c>
    </row>
    <row r="76" spans="1:19" s="220" customFormat="1" x14ac:dyDescent="0.2">
      <c r="A76" s="293" t="s">
        <v>47</v>
      </c>
      <c r="B76" s="294">
        <v>324.3739533333333</v>
      </c>
      <c r="C76" s="295">
        <v>1445.25</v>
      </c>
      <c r="D76" s="296">
        <v>90580.467975300198</v>
      </c>
      <c r="E76" s="286">
        <v>78138.636501290792</v>
      </c>
      <c r="F76" s="288">
        <v>3966.1539946196376</v>
      </c>
      <c r="G76" s="287">
        <v>8475.6774793897603</v>
      </c>
      <c r="H76" s="286">
        <v>70536.204479056716</v>
      </c>
      <c r="I76" s="287">
        <v>7602.4764770981501</v>
      </c>
      <c r="J76" s="286">
        <v>2729.6058789594963</v>
      </c>
      <c r="K76" s="288">
        <v>19.588255884006141</v>
      </c>
      <c r="L76" s="288">
        <v>21.351005309859136</v>
      </c>
      <c r="M76" s="288">
        <v>165.41867634131663</v>
      </c>
      <c r="N76" s="288">
        <v>3756.3719511963286</v>
      </c>
      <c r="O76" s="288">
        <v>155.65516121485547</v>
      </c>
      <c r="P76" s="288">
        <v>0</v>
      </c>
      <c r="Q76" s="288">
        <v>0</v>
      </c>
      <c r="R76" s="288">
        <v>4.8127477066438527</v>
      </c>
      <c r="S76" s="289">
        <v>724.84072035952408</v>
      </c>
    </row>
    <row r="77" spans="1:19" s="220" customFormat="1" x14ac:dyDescent="0.2">
      <c r="A77" s="293" t="s">
        <v>48</v>
      </c>
      <c r="B77" s="294">
        <v>9966.494558333332</v>
      </c>
      <c r="C77" s="295">
        <v>11877.75</v>
      </c>
      <c r="D77" s="296">
        <v>93210.067281172727</v>
      </c>
      <c r="E77" s="286">
        <v>76905.437160864283</v>
      </c>
      <c r="F77" s="288">
        <v>8066.77428186415</v>
      </c>
      <c r="G77" s="287">
        <v>8237.8558384442804</v>
      </c>
      <c r="H77" s="286">
        <v>63410.390886290115</v>
      </c>
      <c r="I77" s="287">
        <v>13495.01051877278</v>
      </c>
      <c r="J77" s="286">
        <v>8605.7596186901374</v>
      </c>
      <c r="K77" s="288">
        <v>237.86637278779034</v>
      </c>
      <c r="L77" s="288">
        <v>27.149639064795664</v>
      </c>
      <c r="M77" s="288">
        <v>339.6247687879179</v>
      </c>
      <c r="N77" s="288">
        <v>3422.5276329959902</v>
      </c>
      <c r="O77" s="288">
        <v>510.26212277894797</v>
      </c>
      <c r="P77" s="288">
        <v>79.27321039265405</v>
      </c>
      <c r="Q77" s="288">
        <v>16.005130897966922</v>
      </c>
      <c r="R77" s="288">
        <v>13.638644882050793</v>
      </c>
      <c r="S77" s="289">
        <v>235.24951689654884</v>
      </c>
    </row>
    <row r="78" spans="1:19" s="220" customFormat="1" x14ac:dyDescent="0.2">
      <c r="A78" s="293"/>
      <c r="B78" s="279"/>
      <c r="C78" s="280"/>
      <c r="D78" s="281"/>
      <c r="E78" s="282"/>
      <c r="F78" s="283"/>
      <c r="G78" s="284"/>
      <c r="H78" s="282"/>
      <c r="I78" s="284"/>
      <c r="J78" s="282"/>
      <c r="K78" s="283"/>
      <c r="L78" s="283"/>
      <c r="M78" s="283"/>
      <c r="N78" s="283"/>
      <c r="O78" s="283"/>
      <c r="P78" s="283"/>
      <c r="Q78" s="283"/>
      <c r="R78" s="283"/>
      <c r="S78" s="285"/>
    </row>
    <row r="79" spans="1:19" s="239" customFormat="1" x14ac:dyDescent="0.2">
      <c r="A79" s="292" t="s">
        <v>49</v>
      </c>
      <c r="B79" s="279">
        <v>2049.1860975</v>
      </c>
      <c r="C79" s="280">
        <v>2381.8333333333335</v>
      </c>
      <c r="D79" s="281">
        <v>103284.80735642349</v>
      </c>
      <c r="E79" s="282">
        <v>85140.509348004693</v>
      </c>
      <c r="F79" s="283">
        <v>9454.6283893702021</v>
      </c>
      <c r="G79" s="284">
        <v>8689.6696190485982</v>
      </c>
      <c r="H79" s="282">
        <v>71256.748153885041</v>
      </c>
      <c r="I79" s="284">
        <v>13883.764902909217</v>
      </c>
      <c r="J79" s="282">
        <v>5321.372462610123</v>
      </c>
      <c r="K79" s="283">
        <v>2637.361285338312</v>
      </c>
      <c r="L79" s="283">
        <v>282.53022051356174</v>
      </c>
      <c r="M79" s="283">
        <v>452.50789136783135</v>
      </c>
      <c r="N79" s="283">
        <v>3296.2445178798603</v>
      </c>
      <c r="O79" s="283">
        <v>1576.7858048334235</v>
      </c>
      <c r="P79" s="283">
        <v>31.100855153054248</v>
      </c>
      <c r="Q79" s="283">
        <v>35.954689566695144</v>
      </c>
      <c r="R79" s="283">
        <v>0</v>
      </c>
      <c r="S79" s="285">
        <v>242.96043712545239</v>
      </c>
    </row>
    <row r="80" spans="1:19" s="220" customFormat="1" x14ac:dyDescent="0.2">
      <c r="A80" s="293" t="s">
        <v>50</v>
      </c>
      <c r="B80" s="294">
        <v>1554.1321</v>
      </c>
      <c r="C80" s="295">
        <v>1801.9166666666667</v>
      </c>
      <c r="D80" s="296">
        <v>113903.7408858194</v>
      </c>
      <c r="E80" s="286">
        <v>93463.818255861261</v>
      </c>
      <c r="F80" s="288">
        <v>10611.289495120822</v>
      </c>
      <c r="G80" s="287">
        <v>9828.633134837326</v>
      </c>
      <c r="H80" s="286">
        <v>80582.141884850076</v>
      </c>
      <c r="I80" s="287">
        <v>12881.688152506471</v>
      </c>
      <c r="J80" s="286">
        <v>6028.1637899378056</v>
      </c>
      <c r="K80" s="288">
        <v>92.496545177851985</v>
      </c>
      <c r="L80" s="288">
        <v>372.52753482152514</v>
      </c>
      <c r="M80" s="288">
        <v>504.86481168492702</v>
      </c>
      <c r="N80" s="288">
        <v>3509.506180330488</v>
      </c>
      <c r="O80" s="288">
        <v>2035.5605292497332</v>
      </c>
      <c r="P80" s="288">
        <v>9.6306806866674979</v>
      </c>
      <c r="Q80" s="288">
        <v>47.407713925991224</v>
      </c>
      <c r="R80" s="288">
        <v>0</v>
      </c>
      <c r="S80" s="289">
        <v>272.62261682903267</v>
      </c>
    </row>
    <row r="81" spans="1:19" s="220" customFormat="1" x14ac:dyDescent="0.2">
      <c r="A81" s="293" t="s">
        <v>51</v>
      </c>
      <c r="B81" s="294">
        <v>265.92712833333331</v>
      </c>
      <c r="C81" s="295">
        <v>279.08333333333331</v>
      </c>
      <c r="D81" s="296">
        <v>69846.367846949914</v>
      </c>
      <c r="E81" s="286">
        <v>58767.144510397426</v>
      </c>
      <c r="F81" s="288">
        <v>5742.2080998247757</v>
      </c>
      <c r="G81" s="287">
        <v>5337.015236727716</v>
      </c>
      <c r="H81" s="286">
        <v>37946.471814455785</v>
      </c>
      <c r="I81" s="287">
        <v>20820.652051188186</v>
      </c>
      <c r="J81" s="286">
        <v>922.62877254274372</v>
      </c>
      <c r="K81" s="288">
        <v>17165.913679472476</v>
      </c>
      <c r="L81" s="288">
        <v>0</v>
      </c>
      <c r="M81" s="288">
        <v>345.44410935334122</v>
      </c>
      <c r="N81" s="288">
        <v>2041.980347786631</v>
      </c>
      <c r="O81" s="288">
        <v>3.7186503167155243</v>
      </c>
      <c r="P81" s="288">
        <v>37.848489031866791</v>
      </c>
      <c r="Q81" s="288">
        <v>0</v>
      </c>
      <c r="R81" s="288">
        <v>0</v>
      </c>
      <c r="S81" s="289">
        <v>301.72156749433304</v>
      </c>
    </row>
    <row r="82" spans="1:19" s="220" customFormat="1" x14ac:dyDescent="0.2">
      <c r="A82" s="293" t="s">
        <v>52</v>
      </c>
      <c r="B82" s="294">
        <v>62.75423</v>
      </c>
      <c r="C82" s="295">
        <v>66.333333333333329</v>
      </c>
      <c r="D82" s="296">
        <v>47693.824837134634</v>
      </c>
      <c r="E82" s="286">
        <v>40489.028548354436</v>
      </c>
      <c r="F82" s="288">
        <v>3352.8955518338698</v>
      </c>
      <c r="G82" s="287">
        <v>3851.9007369463297</v>
      </c>
      <c r="H82" s="286">
        <v>27688.09608531569</v>
      </c>
      <c r="I82" s="287">
        <v>12800.932463038749</v>
      </c>
      <c r="J82" s="286">
        <v>488.85772321642702</v>
      </c>
      <c r="K82" s="288">
        <v>10643.717881647182</v>
      </c>
      <c r="L82" s="288">
        <v>0</v>
      </c>
      <c r="M82" s="288">
        <v>150.68195402923436</v>
      </c>
      <c r="N82" s="288">
        <v>966.54376924073472</v>
      </c>
      <c r="O82" s="288">
        <v>23.551559791268257</v>
      </c>
      <c r="P82" s="288">
        <v>616.67795143052501</v>
      </c>
      <c r="Q82" s="288">
        <v>0</v>
      </c>
      <c r="R82" s="288">
        <v>0</v>
      </c>
      <c r="S82" s="289">
        <v>-89.540577583375651</v>
      </c>
    </row>
    <row r="83" spans="1:19" s="220" customFormat="1" x14ac:dyDescent="0.2">
      <c r="A83" s="293" t="s">
        <v>53</v>
      </c>
      <c r="B83" s="294">
        <v>8.3374233333333319</v>
      </c>
      <c r="C83" s="295">
        <v>32.5</v>
      </c>
      <c r="D83" s="296">
        <v>53208.03637072019</v>
      </c>
      <c r="E83" s="286">
        <v>45902.724942598172</v>
      </c>
      <c r="F83" s="288">
        <v>2328.2562047177939</v>
      </c>
      <c r="G83" s="287">
        <v>4977.0552234042252</v>
      </c>
      <c r="H83" s="286">
        <v>42124.909094616363</v>
      </c>
      <c r="I83" s="287">
        <v>3777.9285926467296</v>
      </c>
      <c r="J83" s="286">
        <v>2097.7872060392765</v>
      </c>
      <c r="K83" s="288">
        <v>0</v>
      </c>
      <c r="L83" s="288">
        <v>0</v>
      </c>
      <c r="M83" s="288">
        <v>124.1882484076815</v>
      </c>
      <c r="N83" s="288">
        <v>1558.0760962519596</v>
      </c>
      <c r="O83" s="288">
        <v>0</v>
      </c>
      <c r="P83" s="288">
        <v>0</v>
      </c>
      <c r="Q83" s="288">
        <v>0</v>
      </c>
      <c r="R83" s="288">
        <v>0</v>
      </c>
      <c r="S83" s="289">
        <v>-2.163738037371254</v>
      </c>
    </row>
    <row r="84" spans="1:19" s="220" customFormat="1" x14ac:dyDescent="0.2">
      <c r="A84" s="293" t="s">
        <v>54</v>
      </c>
      <c r="B84" s="294">
        <v>158.03521583333335</v>
      </c>
      <c r="C84" s="295">
        <v>203.83333333333334</v>
      </c>
      <c r="D84" s="296">
        <v>79840.939420114912</v>
      </c>
      <c r="E84" s="286">
        <v>67467.758080228305</v>
      </c>
      <c r="F84" s="288">
        <v>7125.7439255946065</v>
      </c>
      <c r="G84" s="287">
        <v>5247.437414291996</v>
      </c>
      <c r="H84" s="286">
        <v>54439.066663933794</v>
      </c>
      <c r="I84" s="287">
        <v>13028.652437640494</v>
      </c>
      <c r="J84" s="286">
        <v>7861.5361990599358</v>
      </c>
      <c r="K84" s="288">
        <v>176.3643619115505</v>
      </c>
      <c r="L84" s="288">
        <v>0</v>
      </c>
      <c r="M84" s="288">
        <v>254.95564256065938</v>
      </c>
      <c r="N84" s="288">
        <v>4326.3724885285192</v>
      </c>
      <c r="O84" s="288">
        <v>412.12801625612354</v>
      </c>
      <c r="P84" s="288">
        <v>0</v>
      </c>
      <c r="Q84" s="288">
        <v>0</v>
      </c>
      <c r="R84" s="288">
        <v>0</v>
      </c>
      <c r="S84" s="289">
        <v>-2.6530162773477604</v>
      </c>
    </row>
    <row r="85" spans="1:19" s="220" customFormat="1" x14ac:dyDescent="0.2">
      <c r="A85" s="297"/>
      <c r="B85" s="279"/>
      <c r="C85" s="280"/>
      <c r="D85" s="281"/>
      <c r="E85" s="282"/>
      <c r="F85" s="283"/>
      <c r="G85" s="284"/>
      <c r="H85" s="282"/>
      <c r="I85" s="284"/>
      <c r="J85" s="282"/>
      <c r="K85" s="283"/>
      <c r="L85" s="283"/>
      <c r="M85" s="283"/>
      <c r="N85" s="283"/>
      <c r="O85" s="283"/>
      <c r="P85" s="283"/>
      <c r="Q85" s="283"/>
      <c r="R85" s="283"/>
      <c r="S85" s="285"/>
    </row>
    <row r="86" spans="1:19" s="220" customFormat="1" x14ac:dyDescent="0.2">
      <c r="A86" s="291"/>
      <c r="B86" s="279"/>
      <c r="C86" s="280"/>
      <c r="D86" s="281"/>
      <c r="E86" s="282"/>
      <c r="F86" s="283"/>
      <c r="G86" s="284"/>
      <c r="H86" s="282"/>
      <c r="I86" s="284"/>
      <c r="J86" s="282"/>
      <c r="K86" s="283"/>
      <c r="L86" s="283"/>
      <c r="M86" s="283"/>
      <c r="N86" s="283"/>
      <c r="O86" s="283"/>
      <c r="P86" s="283"/>
      <c r="Q86" s="283"/>
      <c r="R86" s="283"/>
      <c r="S86" s="285"/>
    </row>
    <row r="87" spans="1:19" s="239" customFormat="1" x14ac:dyDescent="0.2">
      <c r="A87" s="298" t="s">
        <v>55</v>
      </c>
      <c r="B87" s="279">
        <v>940078.4508783333</v>
      </c>
      <c r="C87" s="280">
        <v>1081160.6666666667</v>
      </c>
      <c r="D87" s="281">
        <v>36405.425512072849</v>
      </c>
      <c r="E87" s="282">
        <v>30345.130354830344</v>
      </c>
      <c r="F87" s="283">
        <v>2304.9202571457681</v>
      </c>
      <c r="G87" s="284">
        <v>3755.3749000967387</v>
      </c>
      <c r="H87" s="282">
        <v>26855.205600545549</v>
      </c>
      <c r="I87" s="284">
        <v>3489.9336574353715</v>
      </c>
      <c r="J87" s="282">
        <v>301.06754855997644</v>
      </c>
      <c r="K87" s="283">
        <v>0</v>
      </c>
      <c r="L87" s="283">
        <v>0.47404256483449081</v>
      </c>
      <c r="M87" s="283">
        <v>766.16882603472993</v>
      </c>
      <c r="N87" s="283">
        <v>118.84802923161553</v>
      </c>
      <c r="O87" s="283">
        <v>166.30759401401713</v>
      </c>
      <c r="P87" s="283">
        <v>348.17269609168073</v>
      </c>
      <c r="Q87" s="283">
        <v>23.400974726573239</v>
      </c>
      <c r="R87" s="283">
        <v>1642.2196465705431</v>
      </c>
      <c r="S87" s="285">
        <v>119.29006076591115</v>
      </c>
    </row>
    <row r="88" spans="1:19" s="220" customFormat="1" x14ac:dyDescent="0.2">
      <c r="A88" s="290"/>
      <c r="B88" s="279"/>
      <c r="C88" s="280"/>
      <c r="D88" s="281"/>
      <c r="E88" s="282"/>
      <c r="F88" s="283"/>
      <c r="G88" s="284"/>
      <c r="H88" s="282"/>
      <c r="I88" s="284"/>
      <c r="J88" s="282"/>
      <c r="K88" s="283"/>
      <c r="L88" s="283"/>
      <c r="M88" s="283"/>
      <c r="N88" s="283"/>
      <c r="O88" s="283"/>
      <c r="P88" s="283"/>
      <c r="Q88" s="283"/>
      <c r="R88" s="283"/>
      <c r="S88" s="285"/>
    </row>
    <row r="89" spans="1:19" s="239" customFormat="1" x14ac:dyDescent="0.2">
      <c r="A89" s="292" t="s">
        <v>56</v>
      </c>
      <c r="B89" s="279">
        <v>310170.1250216667</v>
      </c>
      <c r="C89" s="280">
        <v>350461.66666666669</v>
      </c>
      <c r="D89" s="281">
        <v>42161.165884060414</v>
      </c>
      <c r="E89" s="282">
        <v>34933.307378501107</v>
      </c>
      <c r="F89" s="283">
        <v>2802.1474036696286</v>
      </c>
      <c r="G89" s="284">
        <v>4425.7111018896767</v>
      </c>
      <c r="H89" s="282">
        <v>30555.707603619012</v>
      </c>
      <c r="I89" s="284">
        <v>4377.5995875977806</v>
      </c>
      <c r="J89" s="282">
        <v>257.30471003429187</v>
      </c>
      <c r="K89" s="283">
        <v>0</v>
      </c>
      <c r="L89" s="283">
        <v>0</v>
      </c>
      <c r="M89" s="283">
        <v>892.84860984163117</v>
      </c>
      <c r="N89" s="283">
        <v>64.456602932353462</v>
      </c>
      <c r="O89" s="283">
        <v>110.97215535376144</v>
      </c>
      <c r="P89" s="283">
        <v>271.53136732339004</v>
      </c>
      <c r="Q89" s="283">
        <v>27.585728572029005</v>
      </c>
      <c r="R89" s="283">
        <v>2654.7844009879409</v>
      </c>
      <c r="S89" s="285">
        <v>98.09327029118181</v>
      </c>
    </row>
    <row r="90" spans="1:19" s="220" customFormat="1" x14ac:dyDescent="0.2">
      <c r="A90" s="299" t="s">
        <v>57</v>
      </c>
      <c r="B90" s="294">
        <v>21627.8474575</v>
      </c>
      <c r="C90" s="295">
        <v>26297.666666666668</v>
      </c>
      <c r="D90" s="296">
        <v>45935.854057879842</v>
      </c>
      <c r="E90" s="286">
        <v>37948.962523562775</v>
      </c>
      <c r="F90" s="288">
        <v>3047.8028702366169</v>
      </c>
      <c r="G90" s="287">
        <v>4939.0886640804501</v>
      </c>
      <c r="H90" s="286">
        <v>32103.548914167295</v>
      </c>
      <c r="I90" s="287">
        <v>5845.3893411459012</v>
      </c>
      <c r="J90" s="286">
        <v>287.5497236708768</v>
      </c>
      <c r="K90" s="288">
        <v>0</v>
      </c>
      <c r="L90" s="288">
        <v>0</v>
      </c>
      <c r="M90" s="288">
        <v>1049.0452706671074</v>
      </c>
      <c r="N90" s="288">
        <v>117.68909573649373</v>
      </c>
      <c r="O90" s="288">
        <v>285.51199984807829</v>
      </c>
      <c r="P90" s="288">
        <v>145.67557895861862</v>
      </c>
      <c r="Q90" s="288">
        <v>28.264039276272023</v>
      </c>
      <c r="R90" s="288">
        <v>3824.5185103391373</v>
      </c>
      <c r="S90" s="289">
        <v>107.14782525416744</v>
      </c>
    </row>
    <row r="91" spans="1:19" s="220" customFormat="1" x14ac:dyDescent="0.2">
      <c r="A91" s="299" t="s">
        <v>58</v>
      </c>
      <c r="B91" s="294">
        <v>9247.6652991666688</v>
      </c>
      <c r="C91" s="295">
        <v>11134.25</v>
      </c>
      <c r="D91" s="296">
        <v>42366.804148093099</v>
      </c>
      <c r="E91" s="286">
        <v>35141.448664808886</v>
      </c>
      <c r="F91" s="288">
        <v>2739.8699732720142</v>
      </c>
      <c r="G91" s="287">
        <v>4485.4855100121995</v>
      </c>
      <c r="H91" s="286">
        <v>34022.341261458918</v>
      </c>
      <c r="I91" s="287">
        <v>1119.0948088197547</v>
      </c>
      <c r="J91" s="286">
        <v>181.71441067957215</v>
      </c>
      <c r="K91" s="288">
        <v>0</v>
      </c>
      <c r="L91" s="288">
        <v>0</v>
      </c>
      <c r="M91" s="288">
        <v>745.4680037588754</v>
      </c>
      <c r="N91" s="288">
        <v>32.819688016536418</v>
      </c>
      <c r="O91" s="288">
        <v>0</v>
      </c>
      <c r="P91" s="288">
        <v>37.038059760971777</v>
      </c>
      <c r="Q91" s="288">
        <v>38.456318270087777</v>
      </c>
      <c r="R91" s="288">
        <v>0</v>
      </c>
      <c r="S91" s="289">
        <v>66.88109484841911</v>
      </c>
    </row>
    <row r="92" spans="1:19" s="220" customFormat="1" x14ac:dyDescent="0.2">
      <c r="A92" s="299" t="s">
        <v>59</v>
      </c>
      <c r="B92" s="294">
        <v>1177.5906708333334</v>
      </c>
      <c r="C92" s="295">
        <v>1491.4166666666667</v>
      </c>
      <c r="D92" s="296">
        <v>41060.883032636004</v>
      </c>
      <c r="E92" s="286">
        <v>34053.791884765727</v>
      </c>
      <c r="F92" s="288">
        <v>2506.5644182381293</v>
      </c>
      <c r="G92" s="287">
        <v>4500.526729632149</v>
      </c>
      <c r="H92" s="286">
        <v>32942.327610788605</v>
      </c>
      <c r="I92" s="287">
        <v>1111.4896817871004</v>
      </c>
      <c r="J92" s="286">
        <v>281.0867291991716</v>
      </c>
      <c r="K92" s="288">
        <v>0</v>
      </c>
      <c r="L92" s="288">
        <v>0</v>
      </c>
      <c r="M92" s="288">
        <v>567.31089719591694</v>
      </c>
      <c r="N92" s="288">
        <v>8.2428132630593822</v>
      </c>
      <c r="O92" s="288">
        <v>0</v>
      </c>
      <c r="P92" s="288">
        <v>50.267127165766965</v>
      </c>
      <c r="Q92" s="288">
        <v>30.312808078497536</v>
      </c>
      <c r="R92" s="288">
        <v>54.07092768061834</v>
      </c>
      <c r="S92" s="289">
        <v>116.0887083992092</v>
      </c>
    </row>
    <row r="93" spans="1:19" s="220" customFormat="1" x14ac:dyDescent="0.2">
      <c r="A93" s="299"/>
      <c r="B93" s="279"/>
      <c r="C93" s="280"/>
      <c r="D93" s="281"/>
      <c r="E93" s="282"/>
      <c r="F93" s="283"/>
      <c r="G93" s="284"/>
      <c r="H93" s="282"/>
      <c r="I93" s="284"/>
      <c r="J93" s="282"/>
      <c r="K93" s="283"/>
      <c r="L93" s="283"/>
      <c r="M93" s="283"/>
      <c r="N93" s="283"/>
      <c r="O93" s="283"/>
      <c r="P93" s="283"/>
      <c r="Q93" s="283"/>
      <c r="R93" s="283"/>
      <c r="S93" s="285"/>
    </row>
    <row r="94" spans="1:19" s="239" customFormat="1" x14ac:dyDescent="0.2">
      <c r="A94" s="292" t="s">
        <v>60</v>
      </c>
      <c r="B94" s="279">
        <v>133722.43957749999</v>
      </c>
      <c r="C94" s="280">
        <v>154378.91666666666</v>
      </c>
      <c r="D94" s="281">
        <v>44956.855409436313</v>
      </c>
      <c r="E94" s="282">
        <v>37232.78461730769</v>
      </c>
      <c r="F94" s="283">
        <v>2989.7029144339049</v>
      </c>
      <c r="G94" s="284">
        <v>4734.3678776947199</v>
      </c>
      <c r="H94" s="282">
        <v>34024.982423784342</v>
      </c>
      <c r="I94" s="284">
        <v>3207.8207513660709</v>
      </c>
      <c r="J94" s="282">
        <v>332.23898965925963</v>
      </c>
      <c r="K94" s="283">
        <v>0</v>
      </c>
      <c r="L94" s="283">
        <v>0</v>
      </c>
      <c r="M94" s="283">
        <v>1010.7110357620263</v>
      </c>
      <c r="N94" s="283">
        <v>286.46293666964641</v>
      </c>
      <c r="O94" s="283">
        <v>642.47201158941175</v>
      </c>
      <c r="P94" s="283">
        <v>339.88542254838899</v>
      </c>
      <c r="Q94" s="283">
        <v>31.053779030058251</v>
      </c>
      <c r="R94" s="283">
        <v>372.00827674976239</v>
      </c>
      <c r="S94" s="285">
        <v>192.25358033570987</v>
      </c>
    </row>
    <row r="95" spans="1:19" s="220" customFormat="1" x14ac:dyDescent="0.2">
      <c r="A95" s="299" t="s">
        <v>61</v>
      </c>
      <c r="B95" s="294">
        <v>64457.219800833322</v>
      </c>
      <c r="C95" s="295">
        <v>76249.75</v>
      </c>
      <c r="D95" s="296">
        <v>43013.870484618295</v>
      </c>
      <c r="E95" s="286">
        <v>35678.693615176184</v>
      </c>
      <c r="F95" s="288">
        <v>2750.359747760358</v>
      </c>
      <c r="G95" s="287">
        <v>4584.81712168176</v>
      </c>
      <c r="H95" s="286">
        <v>32843.32526319466</v>
      </c>
      <c r="I95" s="287">
        <v>2835.3918190191198</v>
      </c>
      <c r="J95" s="286">
        <v>355.30450569796233</v>
      </c>
      <c r="K95" s="288">
        <v>0</v>
      </c>
      <c r="L95" s="288">
        <v>0</v>
      </c>
      <c r="M95" s="288">
        <v>906.72035205037514</v>
      </c>
      <c r="N95" s="288">
        <v>230.17175742054255</v>
      </c>
      <c r="O95" s="288">
        <v>564.86353805674514</v>
      </c>
      <c r="P95" s="288">
        <v>282.29871418941889</v>
      </c>
      <c r="Q95" s="288">
        <v>24.434491510284442</v>
      </c>
      <c r="R95" s="288">
        <v>298.0379378657538</v>
      </c>
      <c r="S95" s="289">
        <v>173.46630004441255</v>
      </c>
    </row>
    <row r="96" spans="1:19" s="220" customFormat="1" x14ac:dyDescent="0.2">
      <c r="A96" s="300" t="s">
        <v>62</v>
      </c>
      <c r="B96" s="294">
        <v>2357.1538474999998</v>
      </c>
      <c r="C96" s="295">
        <v>2626.6666666666665</v>
      </c>
      <c r="D96" s="296">
        <v>41805.799111519009</v>
      </c>
      <c r="E96" s="286">
        <v>34687.766306267804</v>
      </c>
      <c r="F96" s="288">
        <v>2690.9027345905197</v>
      </c>
      <c r="G96" s="287">
        <v>4427.1300706606889</v>
      </c>
      <c r="H96" s="286">
        <v>32452.441872273681</v>
      </c>
      <c r="I96" s="287">
        <v>2235.335697577967</v>
      </c>
      <c r="J96" s="286">
        <v>152.69587531664078</v>
      </c>
      <c r="K96" s="288">
        <v>0</v>
      </c>
      <c r="L96" s="288">
        <v>0</v>
      </c>
      <c r="M96" s="288">
        <v>1021.9156770589196</v>
      </c>
      <c r="N96" s="288">
        <v>98.164576845678283</v>
      </c>
      <c r="O96" s="288">
        <v>406.92324390166903</v>
      </c>
      <c r="P96" s="288">
        <v>307.10437113290715</v>
      </c>
      <c r="Q96" s="288">
        <v>58.943509413846193</v>
      </c>
      <c r="R96" s="288">
        <v>37.558070337197208</v>
      </c>
      <c r="S96" s="289">
        <v>151.98710104559694</v>
      </c>
    </row>
    <row r="97" spans="1:19" s="220" customFormat="1" x14ac:dyDescent="0.2">
      <c r="A97" s="300" t="s">
        <v>63</v>
      </c>
      <c r="B97" s="294">
        <v>12997.763409166668</v>
      </c>
      <c r="C97" s="295">
        <v>14870</v>
      </c>
      <c r="D97" s="296">
        <v>47174.341415947449</v>
      </c>
      <c r="E97" s="286">
        <v>39261.808638561626</v>
      </c>
      <c r="F97" s="288">
        <v>3213.1689115881804</v>
      </c>
      <c r="G97" s="287">
        <v>4699.3638657976435</v>
      </c>
      <c r="H97" s="286">
        <v>33025.306993760787</v>
      </c>
      <c r="I97" s="287">
        <v>6236.5246202921235</v>
      </c>
      <c r="J97" s="286">
        <v>480.88468940678598</v>
      </c>
      <c r="K97" s="288">
        <v>0</v>
      </c>
      <c r="L97" s="288">
        <v>0</v>
      </c>
      <c r="M97" s="288">
        <v>922.67701545806904</v>
      </c>
      <c r="N97" s="288">
        <v>861.35920293057552</v>
      </c>
      <c r="O97" s="288">
        <v>1973.8637196539712</v>
      </c>
      <c r="P97" s="288">
        <v>819.56202653199136</v>
      </c>
      <c r="Q97" s="288">
        <v>32.48548821116534</v>
      </c>
      <c r="R97" s="288">
        <v>955.48433980890843</v>
      </c>
      <c r="S97" s="289">
        <v>190.20773899118896</v>
      </c>
    </row>
    <row r="98" spans="1:19" s="220" customFormat="1" x14ac:dyDescent="0.2">
      <c r="A98" s="300" t="s">
        <v>64</v>
      </c>
      <c r="B98" s="294">
        <v>6123.1119016666662</v>
      </c>
      <c r="C98" s="295">
        <v>7672.166666666667</v>
      </c>
      <c r="D98" s="296">
        <v>43621.744286321766</v>
      </c>
      <c r="E98" s="286">
        <v>36115.090544043174</v>
      </c>
      <c r="F98" s="288">
        <v>2680.0422102222401</v>
      </c>
      <c r="G98" s="287">
        <v>4826.6115320563467</v>
      </c>
      <c r="H98" s="286">
        <v>34104.947220245704</v>
      </c>
      <c r="I98" s="287">
        <v>2010.1557700831409</v>
      </c>
      <c r="J98" s="286">
        <v>422.05295469066618</v>
      </c>
      <c r="K98" s="288">
        <v>0</v>
      </c>
      <c r="L98" s="288">
        <v>0</v>
      </c>
      <c r="M98" s="288">
        <v>1169.3215353538012</v>
      </c>
      <c r="N98" s="288">
        <v>107.9166379141526</v>
      </c>
      <c r="O98" s="288">
        <v>1.26086867657907</v>
      </c>
      <c r="P98" s="288">
        <v>21.876502038700156</v>
      </c>
      <c r="Q98" s="288">
        <v>0</v>
      </c>
      <c r="R98" s="288">
        <v>5.0844179397613116</v>
      </c>
      <c r="S98" s="289">
        <v>261.24191027189903</v>
      </c>
    </row>
    <row r="99" spans="1:19" s="220" customFormat="1" x14ac:dyDescent="0.2">
      <c r="A99" s="299" t="s">
        <v>65</v>
      </c>
      <c r="B99" s="294">
        <v>27111.291896666666</v>
      </c>
      <c r="C99" s="295">
        <v>29438.666666666668</v>
      </c>
      <c r="D99" s="296">
        <v>48430.759987702142</v>
      </c>
      <c r="E99" s="286">
        <v>40033.407075427662</v>
      </c>
      <c r="F99" s="288">
        <v>3409.7233505572153</v>
      </c>
      <c r="G99" s="287">
        <v>4987.6295617172627</v>
      </c>
      <c r="H99" s="286">
        <v>35365.536653673269</v>
      </c>
      <c r="I99" s="287">
        <v>4667.8704217543982</v>
      </c>
      <c r="J99" s="286">
        <v>296.09471214416686</v>
      </c>
      <c r="K99" s="288">
        <v>0</v>
      </c>
      <c r="L99" s="288">
        <v>0</v>
      </c>
      <c r="M99" s="288">
        <v>1196.5890741631765</v>
      </c>
      <c r="N99" s="288">
        <v>589.68045569106948</v>
      </c>
      <c r="O99" s="288">
        <v>1252.2673050550652</v>
      </c>
      <c r="P99" s="288">
        <v>494.26588305249862</v>
      </c>
      <c r="Q99" s="288">
        <v>45.204860936585717</v>
      </c>
      <c r="R99" s="288">
        <v>504.94474967027105</v>
      </c>
      <c r="S99" s="289">
        <v>286.55613829141009</v>
      </c>
    </row>
    <row r="100" spans="1:19" s="220" customFormat="1" x14ac:dyDescent="0.2">
      <c r="A100" s="299" t="s">
        <v>66</v>
      </c>
      <c r="B100" s="294">
        <v>42153.927879999996</v>
      </c>
      <c r="C100" s="295">
        <v>48793.25</v>
      </c>
      <c r="D100" s="296">
        <v>45693.616297166191</v>
      </c>
      <c r="E100" s="286">
        <v>37807.912335641638</v>
      </c>
      <c r="F100" s="288">
        <v>3085.5444803088812</v>
      </c>
      <c r="G100" s="287">
        <v>4800.1594812156691</v>
      </c>
      <c r="H100" s="286">
        <v>34969.667303753056</v>
      </c>
      <c r="I100" s="287">
        <v>2838.2680185958511</v>
      </c>
      <c r="J100" s="286">
        <v>320.21588755443872</v>
      </c>
      <c r="K100" s="288">
        <v>0</v>
      </c>
      <c r="L100" s="288">
        <v>0</v>
      </c>
      <c r="M100" s="288">
        <v>1050.1748932156688</v>
      </c>
      <c r="N100" s="288">
        <v>177.52301140958349</v>
      </c>
      <c r="O100" s="288">
        <v>368.95273731725138</v>
      </c>
      <c r="P100" s="288">
        <v>328.65101016062181</v>
      </c>
      <c r="Q100" s="288">
        <v>32.074010370964281</v>
      </c>
      <c r="R100" s="288">
        <v>399.61763439824909</v>
      </c>
      <c r="S100" s="289">
        <v>160.33037915801452</v>
      </c>
    </row>
    <row r="101" spans="1:19" s="220" customFormat="1" x14ac:dyDescent="0.2">
      <c r="A101" s="301"/>
      <c r="B101" s="279"/>
      <c r="C101" s="280"/>
      <c r="D101" s="281"/>
      <c r="E101" s="282"/>
      <c r="F101" s="283"/>
      <c r="G101" s="284"/>
      <c r="H101" s="282"/>
      <c r="I101" s="284"/>
      <c r="J101" s="282"/>
      <c r="K101" s="283"/>
      <c r="L101" s="283"/>
      <c r="M101" s="283"/>
      <c r="N101" s="283"/>
      <c r="O101" s="283"/>
      <c r="P101" s="283"/>
      <c r="Q101" s="283"/>
      <c r="R101" s="283"/>
      <c r="S101" s="285"/>
    </row>
    <row r="102" spans="1:19" s="239" customFormat="1" x14ac:dyDescent="0.2">
      <c r="A102" s="292" t="s">
        <v>67</v>
      </c>
      <c r="B102" s="279">
        <v>17849.280687499999</v>
      </c>
      <c r="C102" s="280">
        <v>18771.166666666668</v>
      </c>
      <c r="D102" s="281">
        <v>45987.441532177152</v>
      </c>
      <c r="E102" s="282">
        <v>38174.151259617815</v>
      </c>
      <c r="F102" s="283">
        <v>3205.2024977456308</v>
      </c>
      <c r="G102" s="284">
        <v>4608.0877748137091</v>
      </c>
      <c r="H102" s="282">
        <v>26775.220030838009</v>
      </c>
      <c r="I102" s="284">
        <v>11398.9627561007</v>
      </c>
      <c r="J102" s="282">
        <v>234.55632489055728</v>
      </c>
      <c r="K102" s="283">
        <v>0</v>
      </c>
      <c r="L102" s="283">
        <v>0</v>
      </c>
      <c r="M102" s="283">
        <v>738.16489922907988</v>
      </c>
      <c r="N102" s="283">
        <v>398.82198081994835</v>
      </c>
      <c r="O102" s="283">
        <v>47.944435127814721</v>
      </c>
      <c r="P102" s="283">
        <v>3631.2443075305864</v>
      </c>
      <c r="Q102" s="283">
        <v>18.391118149085354</v>
      </c>
      <c r="R102" s="283">
        <v>6238.3460246652585</v>
      </c>
      <c r="S102" s="285">
        <v>91.472490605372471</v>
      </c>
    </row>
    <row r="103" spans="1:19" s="220" customFormat="1" x14ac:dyDescent="0.2">
      <c r="A103" s="299"/>
      <c r="B103" s="279"/>
      <c r="C103" s="280"/>
      <c r="D103" s="281"/>
      <c r="E103" s="282"/>
      <c r="F103" s="283"/>
      <c r="G103" s="284"/>
      <c r="H103" s="282"/>
      <c r="I103" s="284"/>
      <c r="J103" s="282"/>
      <c r="K103" s="283"/>
      <c r="L103" s="283"/>
      <c r="M103" s="283"/>
      <c r="N103" s="283"/>
      <c r="O103" s="283"/>
      <c r="P103" s="283"/>
      <c r="Q103" s="283"/>
      <c r="R103" s="283"/>
      <c r="S103" s="285"/>
    </row>
    <row r="104" spans="1:19" s="239" customFormat="1" x14ac:dyDescent="0.2">
      <c r="A104" s="292" t="s">
        <v>68</v>
      </c>
      <c r="B104" s="279">
        <v>295239.1646208333</v>
      </c>
      <c r="C104" s="280">
        <v>348987.5</v>
      </c>
      <c r="D104" s="281">
        <v>25107.833336226628</v>
      </c>
      <c r="E104" s="282">
        <v>21276.622792024853</v>
      </c>
      <c r="F104" s="283">
        <v>1301.0169025678117</v>
      </c>
      <c r="G104" s="284">
        <v>2530.193641633964</v>
      </c>
      <c r="H104" s="282">
        <v>18542.624979957338</v>
      </c>
      <c r="I104" s="284">
        <v>2734.018169495394</v>
      </c>
      <c r="J104" s="282">
        <v>225.01536981151651</v>
      </c>
      <c r="K104" s="283">
        <v>0</v>
      </c>
      <c r="L104" s="283">
        <v>0</v>
      </c>
      <c r="M104" s="283">
        <v>574.80279162131524</v>
      </c>
      <c r="N104" s="283">
        <v>63.912653167927594</v>
      </c>
      <c r="O104" s="283">
        <v>28.90727167230904</v>
      </c>
      <c r="P104" s="283">
        <v>249.75364228759511</v>
      </c>
      <c r="Q104" s="283">
        <v>0.93530091224392597</v>
      </c>
      <c r="R104" s="283">
        <v>1501.407461165539</v>
      </c>
      <c r="S104" s="285">
        <v>78.987943147548208</v>
      </c>
    </row>
    <row r="105" spans="1:19" s="220" customFormat="1" x14ac:dyDescent="0.2">
      <c r="A105" s="299" t="s">
        <v>69</v>
      </c>
      <c r="B105" s="294">
        <v>230399.27591000005</v>
      </c>
      <c r="C105" s="295">
        <v>273501.75</v>
      </c>
      <c r="D105" s="296">
        <v>24948.365034943898</v>
      </c>
      <c r="E105" s="286">
        <v>21144.517678011303</v>
      </c>
      <c r="F105" s="288">
        <v>1288.504853900334</v>
      </c>
      <c r="G105" s="287">
        <v>2515.3425030322624</v>
      </c>
      <c r="H105" s="286">
        <v>18334.670848749192</v>
      </c>
      <c r="I105" s="287">
        <v>2809.8704615846459</v>
      </c>
      <c r="J105" s="286">
        <v>220.59105307194272</v>
      </c>
      <c r="K105" s="288">
        <v>0</v>
      </c>
      <c r="L105" s="288">
        <v>0</v>
      </c>
      <c r="M105" s="288">
        <v>577.30433819573875</v>
      </c>
      <c r="N105" s="288">
        <v>61.164608414415383</v>
      </c>
      <c r="O105" s="288">
        <v>18.133000433699149</v>
      </c>
      <c r="P105" s="288">
        <v>176.62865071631811</v>
      </c>
      <c r="Q105" s="288">
        <v>1.1985170478915328</v>
      </c>
      <c r="R105" s="288">
        <v>1660.1163376025988</v>
      </c>
      <c r="S105" s="289">
        <v>83.535711403529817</v>
      </c>
    </row>
    <row r="106" spans="1:19" s="220" customFormat="1" x14ac:dyDescent="0.2">
      <c r="A106" s="299" t="s">
        <v>70</v>
      </c>
      <c r="B106" s="294">
        <v>51995.796771666668</v>
      </c>
      <c r="C106" s="295">
        <v>61983.75</v>
      </c>
      <c r="D106" s="296">
        <v>24748.983895431531</v>
      </c>
      <c r="E106" s="286">
        <v>20993.714945143834</v>
      </c>
      <c r="F106" s="288">
        <v>1252.6470829041159</v>
      </c>
      <c r="G106" s="287">
        <v>2502.6218673835797</v>
      </c>
      <c r="H106" s="286">
        <v>19364.213014207577</v>
      </c>
      <c r="I106" s="287">
        <v>1629.5019309362565</v>
      </c>
      <c r="J106" s="286">
        <v>241.94245748831443</v>
      </c>
      <c r="K106" s="288">
        <v>0</v>
      </c>
      <c r="L106" s="288">
        <v>0</v>
      </c>
      <c r="M106" s="288">
        <v>614.89360400419866</v>
      </c>
      <c r="N106" s="288">
        <v>48.826512672720845</v>
      </c>
      <c r="O106" s="288">
        <v>75.17252283226648</v>
      </c>
      <c r="P106" s="288">
        <v>210.07176537685126</v>
      </c>
      <c r="Q106" s="288">
        <v>0</v>
      </c>
      <c r="R106" s="288">
        <v>380.29330229967695</v>
      </c>
      <c r="S106" s="289">
        <v>52.454157246152654</v>
      </c>
    </row>
    <row r="107" spans="1:19" s="220" customFormat="1" x14ac:dyDescent="0.2">
      <c r="A107" s="299" t="s">
        <v>71</v>
      </c>
      <c r="B107" s="294">
        <v>12844.091939166667</v>
      </c>
      <c r="C107" s="295">
        <v>14072.583333333334</v>
      </c>
      <c r="D107" s="296">
        <v>29421.103904806772</v>
      </c>
      <c r="E107" s="286">
        <v>24791.619549918891</v>
      </c>
      <c r="F107" s="288">
        <v>1721.2719343613117</v>
      </c>
      <c r="G107" s="287">
        <v>2908.2124205265691</v>
      </c>
      <c r="H107" s="286">
        <v>18946.963162721575</v>
      </c>
      <c r="I107" s="287">
        <v>5844.7004105508277</v>
      </c>
      <c r="J107" s="286">
        <v>235.85474740821158</v>
      </c>
      <c r="K107" s="288">
        <v>0</v>
      </c>
      <c r="L107" s="288">
        <v>0</v>
      </c>
      <c r="M107" s="288">
        <v>367.63296871155546</v>
      </c>
      <c r="N107" s="288">
        <v>174.27961592006739</v>
      </c>
      <c r="O107" s="288">
        <v>34.885560779399974</v>
      </c>
      <c r="P107" s="288">
        <v>1722.1221060050354</v>
      </c>
      <c r="Q107" s="288">
        <v>0</v>
      </c>
      <c r="R107" s="288">
        <v>3192.9878277296748</v>
      </c>
      <c r="S107" s="289">
        <v>104.82416634642632</v>
      </c>
    </row>
    <row r="108" spans="1:19" s="220" customFormat="1" x14ac:dyDescent="0.2">
      <c r="A108" s="301"/>
      <c r="B108" s="279"/>
      <c r="C108" s="280"/>
      <c r="D108" s="281"/>
      <c r="E108" s="282"/>
      <c r="F108" s="283"/>
      <c r="G108" s="284"/>
      <c r="H108" s="282"/>
      <c r="I108" s="284"/>
      <c r="J108" s="282"/>
      <c r="K108" s="283"/>
      <c r="L108" s="283"/>
      <c r="M108" s="283"/>
      <c r="N108" s="283"/>
      <c r="O108" s="283"/>
      <c r="P108" s="283"/>
      <c r="Q108" s="283"/>
      <c r="R108" s="283"/>
      <c r="S108" s="285"/>
    </row>
    <row r="109" spans="1:19" s="239" customFormat="1" x14ac:dyDescent="0.2">
      <c r="A109" s="292" t="s">
        <v>72</v>
      </c>
      <c r="B109" s="279">
        <v>183097.44097083333</v>
      </c>
      <c r="C109" s="280">
        <v>211269</v>
      </c>
      <c r="D109" s="281">
        <v>37692.624300630647</v>
      </c>
      <c r="E109" s="282">
        <v>31401.872778636422</v>
      </c>
      <c r="F109" s="283">
        <v>2493.4886142879332</v>
      </c>
      <c r="G109" s="284">
        <v>3797.2629077062879</v>
      </c>
      <c r="H109" s="282">
        <v>28761.741401011088</v>
      </c>
      <c r="I109" s="284">
        <v>2640.1279537653604</v>
      </c>
      <c r="J109" s="282">
        <v>481.55266617868949</v>
      </c>
      <c r="K109" s="283">
        <v>0</v>
      </c>
      <c r="L109" s="283">
        <v>2.4338800020202807</v>
      </c>
      <c r="M109" s="283">
        <v>684.27545232572663</v>
      </c>
      <c r="N109" s="283">
        <v>149.86136302347865</v>
      </c>
      <c r="O109" s="283">
        <v>145.37986297820649</v>
      </c>
      <c r="P109" s="283">
        <v>322.70394843700848</v>
      </c>
      <c r="Q109" s="283">
        <v>47.436438018724488</v>
      </c>
      <c r="R109" s="283">
        <v>633.59904461187944</v>
      </c>
      <c r="S109" s="285">
        <v>169.60774091292129</v>
      </c>
    </row>
    <row r="110" spans="1:19" s="220" customFormat="1" x14ac:dyDescent="0.2">
      <c r="A110" s="302" t="s">
        <v>73</v>
      </c>
      <c r="B110" s="294">
        <v>93177.505574166658</v>
      </c>
      <c r="C110" s="295">
        <v>104083.66666666667</v>
      </c>
      <c r="D110" s="296">
        <v>31713.141361306243</v>
      </c>
      <c r="E110" s="286">
        <v>26601.446905949419</v>
      </c>
      <c r="F110" s="288">
        <v>1910.6513429005995</v>
      </c>
      <c r="G110" s="287">
        <v>3201.0431124562233</v>
      </c>
      <c r="H110" s="286">
        <v>24999.119076501778</v>
      </c>
      <c r="I110" s="287">
        <v>1602.3278294476415</v>
      </c>
      <c r="J110" s="286">
        <v>263.67593678974418</v>
      </c>
      <c r="K110" s="288">
        <v>0</v>
      </c>
      <c r="L110" s="288">
        <v>0</v>
      </c>
      <c r="M110" s="288">
        <v>745.15679253437634</v>
      </c>
      <c r="N110" s="288">
        <v>72.166926003912181</v>
      </c>
      <c r="O110" s="288">
        <v>68.392597019326189</v>
      </c>
      <c r="P110" s="288">
        <v>171.78453459734777</v>
      </c>
      <c r="Q110" s="288">
        <v>15.998686708922799</v>
      </c>
      <c r="R110" s="288">
        <v>125.48074127927275</v>
      </c>
      <c r="S110" s="289">
        <v>136.10280691519168</v>
      </c>
    </row>
    <row r="111" spans="1:19" s="220" customFormat="1" x14ac:dyDescent="0.2">
      <c r="A111" s="302" t="s">
        <v>74</v>
      </c>
      <c r="B111" s="294">
        <v>55341.278379166673</v>
      </c>
      <c r="C111" s="295">
        <v>71044.083333333328</v>
      </c>
      <c r="D111" s="296">
        <v>25330.665278899771</v>
      </c>
      <c r="E111" s="286">
        <v>21678.048779618108</v>
      </c>
      <c r="F111" s="288">
        <v>1301.1924855445116</v>
      </c>
      <c r="G111" s="287">
        <v>2351.4240137371512</v>
      </c>
      <c r="H111" s="286">
        <v>17727.420344148049</v>
      </c>
      <c r="I111" s="287">
        <v>3950.6027358468868</v>
      </c>
      <c r="J111" s="286">
        <v>567.58092982226083</v>
      </c>
      <c r="K111" s="288">
        <v>0</v>
      </c>
      <c r="L111" s="288">
        <v>0</v>
      </c>
      <c r="M111" s="288">
        <v>387.05132637600155</v>
      </c>
      <c r="N111" s="288">
        <v>90.968907973314643</v>
      </c>
      <c r="O111" s="288">
        <v>178.96165791732716</v>
      </c>
      <c r="P111" s="288">
        <v>724.24407826994491</v>
      </c>
      <c r="Q111" s="288">
        <v>77.359641399459591</v>
      </c>
      <c r="R111" s="288">
        <v>1837.2255941285866</v>
      </c>
      <c r="S111" s="289">
        <v>87.2619003650981</v>
      </c>
    </row>
    <row r="112" spans="1:19" s="220" customFormat="1" x14ac:dyDescent="0.2">
      <c r="A112" s="302" t="s">
        <v>75</v>
      </c>
      <c r="B112" s="294">
        <v>10524.363580833333</v>
      </c>
      <c r="C112" s="295">
        <v>11132.916666666666</v>
      </c>
      <c r="D112" s="296">
        <v>98996.938065631024</v>
      </c>
      <c r="E112" s="286">
        <v>79992.88905442199</v>
      </c>
      <c r="F112" s="288">
        <v>8669.93883980393</v>
      </c>
      <c r="G112" s="287">
        <v>10334.110171405098</v>
      </c>
      <c r="H112" s="286">
        <v>75932.165209055165</v>
      </c>
      <c r="I112" s="287">
        <v>4060.7027438533319</v>
      </c>
      <c r="J112" s="286">
        <v>1292.8148496103793</v>
      </c>
      <c r="K112" s="288">
        <v>0</v>
      </c>
      <c r="L112" s="288">
        <v>39.531418389771865</v>
      </c>
      <c r="M112" s="288">
        <v>627.16880021331986</v>
      </c>
      <c r="N112" s="288">
        <v>909.63843718158284</v>
      </c>
      <c r="O112" s="288">
        <v>348.436525575605</v>
      </c>
      <c r="P112" s="288">
        <v>6.7763175846451569</v>
      </c>
      <c r="Q112" s="288">
        <v>137.41266052740164</v>
      </c>
      <c r="R112" s="288">
        <v>6.0280462103701495</v>
      </c>
      <c r="S112" s="289">
        <v>682.9044468863658</v>
      </c>
    </row>
    <row r="113" spans="1:19" s="220" customFormat="1" x14ac:dyDescent="0.2">
      <c r="A113" s="302" t="s">
        <v>76</v>
      </c>
      <c r="B113" s="294">
        <v>24054.29343666667</v>
      </c>
      <c r="C113" s="295">
        <v>25246.833333333332</v>
      </c>
      <c r="D113" s="296">
        <v>62473.690303509138</v>
      </c>
      <c r="E113" s="286">
        <v>51108.58495248996</v>
      </c>
      <c r="F113" s="288">
        <v>4791.926828988986</v>
      </c>
      <c r="G113" s="287">
        <v>6573.1785220301917</v>
      </c>
      <c r="H113" s="286">
        <v>48084.965621018171</v>
      </c>
      <c r="I113" s="287">
        <v>3023.6616287025254</v>
      </c>
      <c r="J113" s="286">
        <v>772.65570443525451</v>
      </c>
      <c r="K113" s="288">
        <v>0</v>
      </c>
      <c r="L113" s="288">
        <v>1.2303075988458974</v>
      </c>
      <c r="M113" s="288">
        <v>1157.2472682804973</v>
      </c>
      <c r="N113" s="288">
        <v>253.89216424418518</v>
      </c>
      <c r="O113" s="288">
        <v>277.49680935649997</v>
      </c>
      <c r="P113" s="288">
        <v>121.72060458599503</v>
      </c>
      <c r="Q113" s="288">
        <v>61.004096581077832</v>
      </c>
      <c r="R113" s="288">
        <v>107.2792600121202</v>
      </c>
      <c r="S113" s="289">
        <v>264.26481770236865</v>
      </c>
    </row>
    <row r="114" spans="1:19" x14ac:dyDescent="0.2">
      <c r="B114" s="303"/>
      <c r="C114" s="303"/>
      <c r="D114" s="304"/>
      <c r="E114" s="305"/>
      <c r="F114" s="305"/>
      <c r="G114" s="305"/>
      <c r="H114" s="306"/>
      <c r="I114" s="306"/>
      <c r="J114" s="306"/>
      <c r="K114" s="306"/>
      <c r="L114" s="306"/>
      <c r="M114" s="306"/>
      <c r="N114" s="306"/>
      <c r="O114" s="306"/>
      <c r="P114" s="306"/>
      <c r="Q114" s="306"/>
      <c r="R114" s="306"/>
      <c r="S114" s="306"/>
    </row>
    <row r="115" spans="1:19" x14ac:dyDescent="0.2">
      <c r="B115" s="303"/>
      <c r="C115" s="303"/>
      <c r="D115" s="304"/>
      <c r="E115" s="305"/>
      <c r="F115" s="305"/>
      <c r="G115" s="305"/>
      <c r="H115" s="306"/>
      <c r="I115" s="306"/>
      <c r="J115" s="306"/>
      <c r="K115" s="306"/>
      <c r="L115" s="306"/>
      <c r="M115" s="306"/>
      <c r="N115" s="306"/>
      <c r="O115" s="306"/>
      <c r="P115" s="306"/>
      <c r="Q115" s="306"/>
      <c r="R115" s="306"/>
      <c r="S115" s="306"/>
    </row>
  </sheetData>
  <mergeCells count="10">
    <mergeCell ref="B9:S9"/>
    <mergeCell ref="B10:S10"/>
    <mergeCell ref="B11:S11"/>
    <mergeCell ref="B12:S12"/>
    <mergeCell ref="B3:S3"/>
    <mergeCell ref="B4:S4"/>
    <mergeCell ref="B5:S5"/>
    <mergeCell ref="B6:S6"/>
    <mergeCell ref="B7:S7"/>
    <mergeCell ref="B8:S8"/>
  </mergeCells>
  <pageMargins left="0.7" right="0.7" top="0.75" bottom="0.75" header="0.3" footer="0.3"/>
  <pageSetup paperSize="9" scale="51" orientation="landscape" horizontalDpi="90" verticalDpi="9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68"/>
  <sheetViews>
    <sheetView zoomScaleNormal="100" workbookViewId="0">
      <pane xSplit="1" ySplit="17" topLeftCell="B18" activePane="bottomRight" state="frozen"/>
      <selection activeCell="A8" sqref="A8:F8"/>
      <selection pane="topRight" activeCell="A8" sqref="A8:F8"/>
      <selection pane="bottomLeft" activeCell="A8" sqref="A8:F8"/>
      <selection pane="bottomRight" activeCell="E34" sqref="E34"/>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5.75" x14ac:dyDescent="0.25">
      <c r="A2" s="91" t="s">
        <v>209</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13.5" customHeight="1" x14ac:dyDescent="0.2">
      <c r="A9" s="452" t="s">
        <v>101</v>
      </c>
      <c r="B9" s="452"/>
      <c r="C9" s="452"/>
      <c r="D9" s="452"/>
      <c r="E9" s="452"/>
      <c r="F9" s="452"/>
    </row>
    <row r="10" spans="1:6" s="123" customFormat="1" ht="36" customHeight="1" x14ac:dyDescent="0.2">
      <c r="A10" s="451" t="s">
        <v>116</v>
      </c>
      <c r="B10" s="451"/>
      <c r="C10" s="451"/>
      <c r="D10" s="451"/>
      <c r="E10" s="451"/>
      <c r="F10" s="451"/>
    </row>
    <row r="11" spans="1:6" ht="23.25" customHeight="1" x14ac:dyDescent="0.2">
      <c r="A11" s="451" t="s">
        <v>102</v>
      </c>
      <c r="B11" s="451"/>
      <c r="C11" s="451"/>
      <c r="D11" s="451"/>
      <c r="E11" s="451"/>
      <c r="F11" s="451"/>
    </row>
    <row r="12" spans="1:6" x14ac:dyDescent="0.2">
      <c r="A12" s="451" t="s">
        <v>114</v>
      </c>
      <c r="B12" s="451"/>
      <c r="C12" s="451"/>
      <c r="D12" s="451"/>
      <c r="E12" s="451"/>
      <c r="F12" s="451"/>
    </row>
    <row r="13" spans="1:6" x14ac:dyDescent="0.2">
      <c r="A13" s="452" t="s">
        <v>103</v>
      </c>
      <c r="B13" s="452"/>
      <c r="C13" s="452"/>
      <c r="D13" s="452"/>
      <c r="E13" s="452"/>
      <c r="F13" s="452"/>
    </row>
    <row r="14" spans="1:6" x14ac:dyDescent="0.2">
      <c r="A14" s="452" t="s">
        <v>104</v>
      </c>
      <c r="B14" s="452"/>
      <c r="C14" s="452"/>
      <c r="D14" s="452"/>
      <c r="E14" s="452"/>
      <c r="F14" s="452"/>
    </row>
    <row r="15" spans="1:6" s="123" customFormat="1" ht="35.25" customHeight="1" x14ac:dyDescent="0.2">
      <c r="A15" s="451" t="s">
        <v>324</v>
      </c>
      <c r="B15" s="451"/>
      <c r="C15" s="451"/>
      <c r="D15" s="451"/>
      <c r="E15" s="451"/>
      <c r="F15" s="451"/>
    </row>
    <row r="16" spans="1:6" ht="12" thickBot="1" x14ac:dyDescent="0.25">
      <c r="A16" s="82"/>
    </row>
    <row r="17" spans="1:11" ht="31.5" thickTop="1" thickBot="1" x14ac:dyDescent="0.3">
      <c r="A17" s="119" t="s">
        <v>210</v>
      </c>
      <c r="B17" s="120" t="s">
        <v>2</v>
      </c>
      <c r="C17" s="121" t="s">
        <v>3</v>
      </c>
      <c r="D17" s="121" t="s">
        <v>4</v>
      </c>
      <c r="E17" s="121" t="s">
        <v>5</v>
      </c>
      <c r="F17" s="121" t="s">
        <v>6</v>
      </c>
      <c r="G17" s="379" t="s">
        <v>7</v>
      </c>
      <c r="H17" s="380" t="s">
        <v>501</v>
      </c>
      <c r="I17" s="84"/>
      <c r="J17" s="84"/>
      <c r="K17" s="84"/>
    </row>
    <row r="18" spans="1:11" ht="12" thickTop="1" x14ac:dyDescent="0.2">
      <c r="A18" s="107" t="s">
        <v>105</v>
      </c>
      <c r="B18" s="137"/>
      <c r="C18" s="131">
        <v>2.4850254499052982E-2</v>
      </c>
      <c r="D18" s="131">
        <v>2.443981902133574E-2</v>
      </c>
      <c r="E18" s="131">
        <v>1.4568798389177795E-2</v>
      </c>
      <c r="F18" s="131">
        <v>1.099951912684527E-2</v>
      </c>
      <c r="G18" s="131">
        <v>4.7358824412915279E-3</v>
      </c>
      <c r="H18" s="132">
        <v>1.0791619921783902E-3</v>
      </c>
    </row>
    <row r="19" spans="1:11" x14ac:dyDescent="0.2">
      <c r="A19" s="107"/>
      <c r="B19" s="138"/>
      <c r="C19" s="124" t="s">
        <v>511</v>
      </c>
      <c r="D19" s="124" t="s">
        <v>511</v>
      </c>
      <c r="E19" s="124" t="s">
        <v>511</v>
      </c>
      <c r="F19" s="124" t="s">
        <v>511</v>
      </c>
      <c r="G19" s="124" t="s">
        <v>511</v>
      </c>
      <c r="H19" s="129" t="s">
        <v>511</v>
      </c>
    </row>
    <row r="20" spans="1:11" s="83" customFormat="1" x14ac:dyDescent="0.2">
      <c r="A20" s="108" t="s">
        <v>41</v>
      </c>
      <c r="B20" s="138"/>
      <c r="C20" s="124">
        <v>2.6943861109426814E-2</v>
      </c>
      <c r="D20" s="124">
        <v>1.7849556439590408E-2</v>
      </c>
      <c r="E20" s="124">
        <v>9.6315658881109822E-3</v>
      </c>
      <c r="F20" s="124">
        <v>7.1582958527427465E-3</v>
      </c>
      <c r="G20" s="124">
        <v>6.8110306577839896E-3</v>
      </c>
      <c r="H20" s="129">
        <v>3.0504024056197121E-3</v>
      </c>
    </row>
    <row r="21" spans="1:11" x14ac:dyDescent="0.2">
      <c r="A21" s="108"/>
      <c r="B21" s="138"/>
      <c r="C21" s="124" t="s">
        <v>511</v>
      </c>
      <c r="D21" s="124" t="s">
        <v>511</v>
      </c>
      <c r="E21" s="124" t="s">
        <v>511</v>
      </c>
      <c r="F21" s="124" t="s">
        <v>511</v>
      </c>
      <c r="G21" s="124" t="s">
        <v>511</v>
      </c>
      <c r="H21" s="129" t="s">
        <v>511</v>
      </c>
    </row>
    <row r="22" spans="1:11" s="87" customFormat="1" x14ac:dyDescent="0.2">
      <c r="A22" s="108" t="s">
        <v>42</v>
      </c>
      <c r="B22" s="138"/>
      <c r="C22" s="124">
        <v>1.908217652362465E-2</v>
      </c>
      <c r="D22" s="124">
        <v>-2.4991338750692815E-3</v>
      </c>
      <c r="E22" s="124">
        <v>1.1788533385865829E-3</v>
      </c>
      <c r="F22" s="124">
        <v>5.3718186639706289E-3</v>
      </c>
      <c r="G22" s="124">
        <v>1.1546870309197654E-2</v>
      </c>
      <c r="H22" s="129">
        <v>9.9626347812968863E-3</v>
      </c>
    </row>
    <row r="23" spans="1:11" s="88" customFormat="1" x14ac:dyDescent="0.2">
      <c r="A23" s="109"/>
      <c r="B23" s="138"/>
      <c r="C23" s="124" t="s">
        <v>511</v>
      </c>
      <c r="D23" s="124" t="s">
        <v>511</v>
      </c>
      <c r="E23" s="124" t="s">
        <v>511</v>
      </c>
      <c r="F23" s="124" t="s">
        <v>511</v>
      </c>
      <c r="G23" s="124" t="s">
        <v>511</v>
      </c>
      <c r="H23" s="129" t="s">
        <v>511</v>
      </c>
    </row>
    <row r="24" spans="1:11" s="87" customFormat="1" x14ac:dyDescent="0.2">
      <c r="A24" s="110" t="s">
        <v>43</v>
      </c>
      <c r="B24" s="138"/>
      <c r="C24" s="124">
        <v>1.8021632027332535E-2</v>
      </c>
      <c r="D24" s="124">
        <v>-3.0988635298104805E-3</v>
      </c>
      <c r="E24" s="124">
        <v>1.0509843391695028E-3</v>
      </c>
      <c r="F24" s="124">
        <v>5.7156206757622563E-3</v>
      </c>
      <c r="G24" s="124">
        <v>1.1675572938698142E-2</v>
      </c>
      <c r="H24" s="129">
        <v>9.765833592661588E-3</v>
      </c>
    </row>
    <row r="25" spans="1:11" s="88" customFormat="1" x14ac:dyDescent="0.2">
      <c r="A25" s="111" t="s">
        <v>44</v>
      </c>
      <c r="B25" s="139"/>
      <c r="C25" s="128">
        <v>1.9093224169725254E-2</v>
      </c>
      <c r="D25" s="128">
        <v>-1.4747101179832578E-2</v>
      </c>
      <c r="E25" s="128">
        <v>-6.023616019571687E-3</v>
      </c>
      <c r="F25" s="128">
        <v>-3.8814025361307847E-3</v>
      </c>
      <c r="G25" s="128">
        <v>1.3611236217950795E-2</v>
      </c>
      <c r="H25" s="130">
        <v>4.7743023450754762E-3</v>
      </c>
    </row>
    <row r="26" spans="1:11" s="88" customFormat="1" x14ac:dyDescent="0.2">
      <c r="A26" s="111" t="s">
        <v>45</v>
      </c>
      <c r="B26" s="139"/>
      <c r="C26" s="128">
        <v>-4.4253185499376624E-3</v>
      </c>
      <c r="D26" s="128">
        <v>-8.7737774742157049E-3</v>
      </c>
      <c r="E26" s="128">
        <v>-3.6717259046302742E-3</v>
      </c>
      <c r="F26" s="128">
        <v>5.8532236379325031E-3</v>
      </c>
      <c r="G26" s="128">
        <v>2.7275992820352535E-4</v>
      </c>
      <c r="H26" s="130">
        <v>5.6869583434404625E-4</v>
      </c>
    </row>
    <row r="27" spans="1:11" s="88" customFormat="1" x14ac:dyDescent="0.2">
      <c r="A27" s="111" t="s">
        <v>46</v>
      </c>
      <c r="B27" s="139"/>
      <c r="C27" s="128">
        <v>-1.2849715861739885E-2</v>
      </c>
      <c r="D27" s="128">
        <v>-4.4852417136931333E-3</v>
      </c>
      <c r="E27" s="128">
        <v>-4.1398075510041821E-3</v>
      </c>
      <c r="F27" s="128">
        <v>2.5262549871488682E-2</v>
      </c>
      <c r="G27" s="128">
        <v>-1.8155564310259331E-2</v>
      </c>
      <c r="H27" s="130">
        <v>1.0722906462703463E-3</v>
      </c>
    </row>
    <row r="28" spans="1:11" s="88" customFormat="1" x14ac:dyDescent="0.2">
      <c r="A28" s="111" t="s">
        <v>47</v>
      </c>
      <c r="B28" s="139"/>
      <c r="C28" s="128">
        <v>6.1433482566118247E-2</v>
      </c>
      <c r="D28" s="128">
        <v>3.8571077056885006E-2</v>
      </c>
      <c r="E28" s="128">
        <v>3.4729621251962994E-2</v>
      </c>
      <c r="F28" s="128">
        <v>3.2717243633635151E-2</v>
      </c>
      <c r="G28" s="128">
        <v>4.5596036443046328E-2</v>
      </c>
      <c r="H28" s="130">
        <v>-1.7759955662134508E-2</v>
      </c>
    </row>
    <row r="29" spans="1:11" s="88" customFormat="1" x14ac:dyDescent="0.2">
      <c r="A29" s="111" t="s">
        <v>48</v>
      </c>
      <c r="B29" s="139"/>
      <c r="C29" s="128">
        <v>4.8143919799671142E-2</v>
      </c>
      <c r="D29" s="128">
        <v>2.0889418008448235E-2</v>
      </c>
      <c r="E29" s="128">
        <v>7.3238620569839874E-3</v>
      </c>
      <c r="F29" s="128">
        <v>1.010718847475145E-2</v>
      </c>
      <c r="G29" s="128">
        <v>1.6230872301782773E-2</v>
      </c>
      <c r="H29" s="130">
        <v>1.4974277387124646E-2</v>
      </c>
    </row>
    <row r="30" spans="1:11" s="88" customFormat="1" x14ac:dyDescent="0.2">
      <c r="A30" s="111"/>
      <c r="B30" s="138"/>
      <c r="C30" s="124" t="s">
        <v>511</v>
      </c>
      <c r="D30" s="124" t="s">
        <v>511</v>
      </c>
      <c r="E30" s="124" t="s">
        <v>511</v>
      </c>
      <c r="F30" s="124" t="s">
        <v>511</v>
      </c>
      <c r="G30" s="124" t="s">
        <v>511</v>
      </c>
      <c r="H30" s="129" t="s">
        <v>511</v>
      </c>
    </row>
    <row r="31" spans="1:11" s="87" customFormat="1" x14ac:dyDescent="0.2">
      <c r="A31" s="110" t="s">
        <v>49</v>
      </c>
      <c r="B31" s="138"/>
      <c r="C31" s="124">
        <v>6.0548680189643989E-2</v>
      </c>
      <c r="D31" s="124">
        <v>2.6910056228704571E-2</v>
      </c>
      <c r="E31" s="124">
        <v>1.5339173244827808E-2</v>
      </c>
      <c r="F31" s="124">
        <v>-5.6275187191517917E-3</v>
      </c>
      <c r="G31" s="124">
        <v>5.8810488744571732E-3</v>
      </c>
      <c r="H31" s="129">
        <v>1.8586709472599328E-2</v>
      </c>
    </row>
    <row r="32" spans="1:11" x14ac:dyDescent="0.2">
      <c r="A32" s="111" t="s">
        <v>50</v>
      </c>
      <c r="B32" s="139"/>
      <c r="C32" s="128">
        <v>1.9971794611259863E-2</v>
      </c>
      <c r="D32" s="128">
        <v>-2.155655076593177E-2</v>
      </c>
      <c r="E32" s="128">
        <v>-3.1640711699520985E-3</v>
      </c>
      <c r="F32" s="128">
        <v>-4.3655556416702934E-3</v>
      </c>
      <c r="G32" s="128">
        <v>1.4773338771063793E-2</v>
      </c>
      <c r="H32" s="130">
        <v>1.2711410776861776E-2</v>
      </c>
    </row>
    <row r="33" spans="1:8" x14ac:dyDescent="0.2">
      <c r="A33" s="111" t="s">
        <v>51</v>
      </c>
      <c r="B33" s="139"/>
      <c r="C33" s="128">
        <v>2.1991036306113987E-2</v>
      </c>
      <c r="D33" s="128">
        <v>0.20947562872968795</v>
      </c>
      <c r="E33" s="128">
        <v>3.6844610394993982E-2</v>
      </c>
      <c r="F33" s="128">
        <v>-0.10182247620179463</v>
      </c>
      <c r="G33" s="128">
        <v>-0.10194078140745866</v>
      </c>
      <c r="H33" s="130">
        <v>-1.5743067955546475E-2</v>
      </c>
    </row>
    <row r="34" spans="1:8" x14ac:dyDescent="0.2">
      <c r="A34" s="111" t="s">
        <v>52</v>
      </c>
      <c r="B34" s="139"/>
      <c r="C34" s="128">
        <v>-6.3817387189442076E-3</v>
      </c>
      <c r="D34" s="128">
        <v>0.27138635780022957</v>
      </c>
      <c r="E34" s="128">
        <v>2.876919622473606E-2</v>
      </c>
      <c r="F34" s="128">
        <v>-0.19286089391860672</v>
      </c>
      <c r="G34" s="128">
        <v>-0.11493614364581672</v>
      </c>
      <c r="H34" s="130">
        <v>2.0403419260257127E-2</v>
      </c>
    </row>
    <row r="35" spans="1:8" x14ac:dyDescent="0.2">
      <c r="A35" s="111" t="s">
        <v>53</v>
      </c>
      <c r="B35" s="139"/>
      <c r="C35" s="128">
        <v>-0.15585273530864208</v>
      </c>
      <c r="D35" s="128">
        <v>-5.686357159722033E-2</v>
      </c>
      <c r="E35" s="128">
        <v>1.5738417999415333E-2</v>
      </c>
      <c r="F35" s="128">
        <v>-3.4660956251560737E-2</v>
      </c>
      <c r="G35" s="128">
        <v>4.0534889927148043E-2</v>
      </c>
      <c r="H35" s="130">
        <v>0.13912070753307737</v>
      </c>
    </row>
    <row r="36" spans="1:8" x14ac:dyDescent="0.2">
      <c r="A36" s="111" t="s">
        <v>54</v>
      </c>
      <c r="B36" s="139"/>
      <c r="C36" s="128">
        <v>-2.3150415463393026E-2</v>
      </c>
      <c r="D36" s="128">
        <v>4.4974640120977405E-2</v>
      </c>
      <c r="E36" s="128">
        <v>-3.109576506707068E-3</v>
      </c>
      <c r="F36" s="128">
        <v>1.9153283237181018E-2</v>
      </c>
      <c r="G36" s="128">
        <v>4.5366549137822787E-2</v>
      </c>
      <c r="H36" s="130">
        <v>2.0551307053884971E-2</v>
      </c>
    </row>
    <row r="37" spans="1:8" x14ac:dyDescent="0.2">
      <c r="A37" s="112"/>
      <c r="B37" s="138"/>
      <c r="C37" s="124" t="s">
        <v>511</v>
      </c>
      <c r="D37" s="124" t="s">
        <v>511</v>
      </c>
      <c r="E37" s="124" t="s">
        <v>511</v>
      </c>
      <c r="F37" s="124" t="s">
        <v>511</v>
      </c>
      <c r="G37" s="124" t="s">
        <v>511</v>
      </c>
      <c r="H37" s="129" t="s">
        <v>511</v>
      </c>
    </row>
    <row r="38" spans="1:8" x14ac:dyDescent="0.2">
      <c r="A38" s="109"/>
      <c r="B38" s="138"/>
      <c r="C38" s="124" t="s">
        <v>511</v>
      </c>
      <c r="D38" s="124" t="s">
        <v>511</v>
      </c>
      <c r="E38" s="124" t="s">
        <v>511</v>
      </c>
      <c r="F38" s="124" t="s">
        <v>511</v>
      </c>
      <c r="G38" s="124" t="s">
        <v>511</v>
      </c>
      <c r="H38" s="129" t="s">
        <v>511</v>
      </c>
    </row>
    <row r="39" spans="1:8" s="83" customFormat="1" x14ac:dyDescent="0.2">
      <c r="A39" s="113" t="s">
        <v>55</v>
      </c>
      <c r="B39" s="138"/>
      <c r="C39" s="124">
        <v>2.8650649299676978E-2</v>
      </c>
      <c r="D39" s="124">
        <v>2.9891218317396273E-2</v>
      </c>
      <c r="E39" s="124">
        <v>1.2754176909334891E-2</v>
      </c>
      <c r="F39" s="124">
        <v>8.9163650433596864E-3</v>
      </c>
      <c r="G39" s="124">
        <v>1.9774082861370168E-3</v>
      </c>
      <c r="H39" s="129">
        <v>-1.4082662079430985E-3</v>
      </c>
    </row>
    <row r="40" spans="1:8" x14ac:dyDescent="0.2">
      <c r="A40" s="108"/>
      <c r="B40" s="138"/>
      <c r="C40" s="124" t="s">
        <v>511</v>
      </c>
      <c r="D40" s="124" t="s">
        <v>511</v>
      </c>
      <c r="E40" s="124" t="s">
        <v>511</v>
      </c>
      <c r="F40" s="124" t="s">
        <v>511</v>
      </c>
      <c r="G40" s="124" t="s">
        <v>511</v>
      </c>
      <c r="H40" s="129" t="s">
        <v>511</v>
      </c>
    </row>
    <row r="41" spans="1:8" s="83" customFormat="1" x14ac:dyDescent="0.2">
      <c r="A41" s="110" t="s">
        <v>56</v>
      </c>
      <c r="B41" s="138"/>
      <c r="C41" s="124">
        <v>3.2298731300375971E-2</v>
      </c>
      <c r="D41" s="124">
        <v>2.6596191407363579E-2</v>
      </c>
      <c r="E41" s="124">
        <v>1.0178555130926137E-2</v>
      </c>
      <c r="F41" s="124">
        <v>4.607223905378488E-3</v>
      </c>
      <c r="G41" s="124">
        <v>5.2755829482684646E-3</v>
      </c>
      <c r="H41" s="129">
        <v>-9.434189488856104E-4</v>
      </c>
    </row>
    <row r="42" spans="1:8" x14ac:dyDescent="0.2">
      <c r="A42" s="114" t="s">
        <v>57</v>
      </c>
      <c r="B42" s="139"/>
      <c r="C42" s="128">
        <v>3.1410628383871542E-2</v>
      </c>
      <c r="D42" s="128">
        <v>1.7460280430249053E-2</v>
      </c>
      <c r="E42" s="128">
        <v>-1.6622283716054564E-3</v>
      </c>
      <c r="F42" s="128">
        <v>-2.4214728969634836E-3</v>
      </c>
      <c r="G42" s="128">
        <v>-3.1633257848384666E-5</v>
      </c>
      <c r="H42" s="130">
        <v>-2.6625539785812835E-3</v>
      </c>
    </row>
    <row r="43" spans="1:8" x14ac:dyDescent="0.2">
      <c r="A43" s="114" t="s">
        <v>58</v>
      </c>
      <c r="B43" s="139"/>
      <c r="C43" s="128">
        <v>2.7187154944926517E-2</v>
      </c>
      <c r="D43" s="128">
        <v>1.8891998203558469E-2</v>
      </c>
      <c r="E43" s="128">
        <v>3.8001787613508586E-3</v>
      </c>
      <c r="F43" s="128">
        <v>-6.1920098479094632E-3</v>
      </c>
      <c r="G43" s="128">
        <v>-1.0624337442315279E-2</v>
      </c>
      <c r="H43" s="130">
        <v>-1.5827324397860387E-2</v>
      </c>
    </row>
    <row r="44" spans="1:8" x14ac:dyDescent="0.2">
      <c r="A44" s="114" t="s">
        <v>59</v>
      </c>
      <c r="B44" s="139"/>
      <c r="C44" s="128">
        <v>2.8323099917669348E-2</v>
      </c>
      <c r="D44" s="128">
        <v>2.3561600813283734E-2</v>
      </c>
      <c r="E44" s="128">
        <v>1.2587697412317578E-2</v>
      </c>
      <c r="F44" s="128">
        <v>1.2402422798113655E-2</v>
      </c>
      <c r="G44" s="128">
        <v>1.4810758334224738E-2</v>
      </c>
      <c r="H44" s="130">
        <v>3.8892474954699274E-3</v>
      </c>
    </row>
    <row r="45" spans="1:8" x14ac:dyDescent="0.2">
      <c r="A45" s="114"/>
      <c r="B45" s="138"/>
      <c r="C45" s="124" t="s">
        <v>511</v>
      </c>
      <c r="D45" s="124" t="s">
        <v>511</v>
      </c>
      <c r="E45" s="124" t="s">
        <v>511</v>
      </c>
      <c r="F45" s="124" t="s">
        <v>511</v>
      </c>
      <c r="G45" s="124" t="s">
        <v>511</v>
      </c>
      <c r="H45" s="129" t="s">
        <v>511</v>
      </c>
    </row>
    <row r="46" spans="1:8" s="83" customFormat="1" x14ac:dyDescent="0.2">
      <c r="A46" s="110" t="s">
        <v>60</v>
      </c>
      <c r="B46" s="138"/>
      <c r="C46" s="124">
        <v>2.6771006943218989E-2</v>
      </c>
      <c r="D46" s="124">
        <v>2.5994079951210836E-2</v>
      </c>
      <c r="E46" s="124">
        <v>7.2235937279137019E-3</v>
      </c>
      <c r="F46" s="124">
        <v>1.2870929972226275E-3</v>
      </c>
      <c r="G46" s="124">
        <v>1.1538969602111759E-3</v>
      </c>
      <c r="H46" s="129">
        <v>-3.9890775411575152E-3</v>
      </c>
    </row>
    <row r="47" spans="1:8" x14ac:dyDescent="0.2">
      <c r="A47" s="114" t="s">
        <v>61</v>
      </c>
      <c r="B47" s="139"/>
      <c r="C47" s="128">
        <v>2.5109813274197812E-2</v>
      </c>
      <c r="D47" s="128">
        <v>2.8106742757847858E-2</v>
      </c>
      <c r="E47" s="128">
        <v>6.3049463325919319E-3</v>
      </c>
      <c r="F47" s="128">
        <v>3.1917743748868244E-3</v>
      </c>
      <c r="G47" s="128">
        <v>4.6311534534104748E-3</v>
      </c>
      <c r="H47" s="130">
        <v>-6.6176243718566452E-3</v>
      </c>
    </row>
    <row r="48" spans="1:8" x14ac:dyDescent="0.2">
      <c r="A48" s="115" t="s">
        <v>62</v>
      </c>
      <c r="B48" s="139"/>
      <c r="C48" s="128">
        <v>2.0059632630833324E-2</v>
      </c>
      <c r="D48" s="128">
        <v>1.8969505664446995E-2</v>
      </c>
      <c r="E48" s="128">
        <v>3.4724878388248115E-3</v>
      </c>
      <c r="F48" s="128">
        <v>-4.5257686332915714E-3</v>
      </c>
      <c r="G48" s="128">
        <v>7.3120934083668043E-3</v>
      </c>
      <c r="H48" s="130">
        <v>-5.1984200859982455E-3</v>
      </c>
    </row>
    <row r="49" spans="1:8" x14ac:dyDescent="0.2">
      <c r="A49" s="115" t="s">
        <v>63</v>
      </c>
      <c r="B49" s="139"/>
      <c r="C49" s="128">
        <v>2.3867094510379827E-2</v>
      </c>
      <c r="D49" s="128">
        <v>1.5529302549167845E-2</v>
      </c>
      <c r="E49" s="128">
        <v>-5.9193416661924569E-3</v>
      </c>
      <c r="F49" s="128">
        <v>-6.3219270644869763E-3</v>
      </c>
      <c r="G49" s="128">
        <v>-1.7405446954360526E-3</v>
      </c>
      <c r="H49" s="130">
        <v>-5.5041588813795617E-3</v>
      </c>
    </row>
    <row r="50" spans="1:8" x14ac:dyDescent="0.2">
      <c r="A50" s="115" t="s">
        <v>64</v>
      </c>
      <c r="B50" s="139"/>
      <c r="C50" s="128">
        <v>7.333399865347312E-3</v>
      </c>
      <c r="D50" s="128">
        <v>2.1612574298514708E-2</v>
      </c>
      <c r="E50" s="128">
        <v>4.3794853889700391E-3</v>
      </c>
      <c r="F50" s="128">
        <v>-4.9118241435971433E-3</v>
      </c>
      <c r="G50" s="128">
        <v>1.0179803488321593E-3</v>
      </c>
      <c r="H50" s="130">
        <v>-1.6580914788221213E-2</v>
      </c>
    </row>
    <row r="51" spans="1:8" x14ac:dyDescent="0.2">
      <c r="A51" s="114" t="s">
        <v>65</v>
      </c>
      <c r="B51" s="139"/>
      <c r="C51" s="128">
        <v>3.414108551244488E-2</v>
      </c>
      <c r="D51" s="128">
        <v>2.4560997403842322E-2</v>
      </c>
      <c r="E51" s="128">
        <v>1.190336224048183E-2</v>
      </c>
      <c r="F51" s="128">
        <v>-2.0324526722239611E-3</v>
      </c>
      <c r="G51" s="128">
        <v>9.5611458434152752E-4</v>
      </c>
      <c r="H51" s="130">
        <v>8.9079955255568777E-3</v>
      </c>
    </row>
    <row r="52" spans="1:8" x14ac:dyDescent="0.2">
      <c r="A52" s="114" t="s">
        <v>66</v>
      </c>
      <c r="B52" s="139"/>
      <c r="C52" s="128">
        <v>2.3186762750959655E-2</v>
      </c>
      <c r="D52" s="128">
        <v>2.4002008862277213E-2</v>
      </c>
      <c r="E52" s="128">
        <v>5.2120145014395991E-3</v>
      </c>
      <c r="F52" s="128">
        <v>1.5307799910229125E-3</v>
      </c>
      <c r="G52" s="128">
        <v>2.1987702086323502E-4</v>
      </c>
      <c r="H52" s="130">
        <v>-4.1796939585840853E-3</v>
      </c>
    </row>
    <row r="53" spans="1:8" x14ac:dyDescent="0.2">
      <c r="A53" s="116"/>
      <c r="B53" s="138"/>
      <c r="C53" s="124" t="s">
        <v>511</v>
      </c>
      <c r="D53" s="124" t="s">
        <v>511</v>
      </c>
      <c r="E53" s="124" t="s">
        <v>511</v>
      </c>
      <c r="F53" s="124" t="s">
        <v>511</v>
      </c>
      <c r="G53" s="124" t="s">
        <v>511</v>
      </c>
      <c r="H53" s="129" t="s">
        <v>511</v>
      </c>
    </row>
    <row r="54" spans="1:8" s="83" customFormat="1" x14ac:dyDescent="0.2">
      <c r="A54" s="110" t="s">
        <v>67</v>
      </c>
      <c r="B54" s="138"/>
      <c r="C54" s="124">
        <v>1.6499223074041947E-2</v>
      </c>
      <c r="D54" s="124">
        <v>6.4824591104217788E-4</v>
      </c>
      <c r="E54" s="124">
        <v>7.5926566284010288E-3</v>
      </c>
      <c r="F54" s="124">
        <v>1.4772538506144572E-2</v>
      </c>
      <c r="G54" s="124">
        <v>2.1124109317744999E-3</v>
      </c>
      <c r="H54" s="129">
        <v>9.2580826124268878E-3</v>
      </c>
    </row>
    <row r="55" spans="1:8" x14ac:dyDescent="0.2">
      <c r="A55" s="114"/>
      <c r="B55" s="138"/>
      <c r="C55" s="124" t="s">
        <v>511</v>
      </c>
      <c r="D55" s="124" t="s">
        <v>511</v>
      </c>
      <c r="E55" s="124" t="s">
        <v>511</v>
      </c>
      <c r="F55" s="124" t="s">
        <v>511</v>
      </c>
      <c r="G55" s="124" t="s">
        <v>511</v>
      </c>
      <c r="H55" s="129" t="s">
        <v>511</v>
      </c>
    </row>
    <row r="56" spans="1:8" s="83" customFormat="1" x14ac:dyDescent="0.2">
      <c r="A56" s="110" t="s">
        <v>68</v>
      </c>
      <c r="B56" s="138"/>
      <c r="C56" s="124">
        <v>2.8771593077637547E-2</v>
      </c>
      <c r="D56" s="124">
        <v>3.2526919550155409E-2</v>
      </c>
      <c r="E56" s="124">
        <v>1.5754722518831477E-2</v>
      </c>
      <c r="F56" s="124">
        <v>1.1757461999760688E-2</v>
      </c>
      <c r="G56" s="124">
        <v>7.973196943641403E-3</v>
      </c>
      <c r="H56" s="129">
        <v>7.547349911531942E-4</v>
      </c>
    </row>
    <row r="57" spans="1:8" x14ac:dyDescent="0.2">
      <c r="A57" s="114" t="s">
        <v>69</v>
      </c>
      <c r="B57" s="139"/>
      <c r="C57" s="128">
        <v>2.6749771780992582E-2</v>
      </c>
      <c r="D57" s="128">
        <v>3.1282173580818196E-2</v>
      </c>
      <c r="E57" s="128">
        <v>1.4933958994637564E-2</v>
      </c>
      <c r="F57" s="128">
        <v>1.2480211006782982E-2</v>
      </c>
      <c r="G57" s="128">
        <v>8.3959199741936441E-3</v>
      </c>
      <c r="H57" s="130">
        <v>-1.1694247483876596E-3</v>
      </c>
    </row>
    <row r="58" spans="1:8" x14ac:dyDescent="0.2">
      <c r="A58" s="114" t="s">
        <v>70</v>
      </c>
      <c r="B58" s="139"/>
      <c r="C58" s="128">
        <v>3.669939978522474E-2</v>
      </c>
      <c r="D58" s="128">
        <v>4.011136681406291E-2</v>
      </c>
      <c r="E58" s="128">
        <v>1.5194635868242656E-2</v>
      </c>
      <c r="F58" s="128">
        <v>7.9514523984944852E-3</v>
      </c>
      <c r="G58" s="128">
        <v>9.7027998712422292E-3</v>
      </c>
      <c r="H58" s="130">
        <v>5.5636064716326761E-3</v>
      </c>
    </row>
    <row r="59" spans="1:8" x14ac:dyDescent="0.2">
      <c r="A59" s="114" t="s">
        <v>71</v>
      </c>
      <c r="B59" s="139"/>
      <c r="C59" s="128">
        <v>2.9758298056988153E-2</v>
      </c>
      <c r="D59" s="128">
        <v>2.4134167873380852E-2</v>
      </c>
      <c r="E59" s="128">
        <v>3.1753140040839511E-2</v>
      </c>
      <c r="F59" s="128">
        <v>1.8689739352019563E-2</v>
      </c>
      <c r="G59" s="128">
        <v>-5.811947057506095E-3</v>
      </c>
      <c r="H59" s="130">
        <v>8.8522355463733771E-3</v>
      </c>
    </row>
    <row r="60" spans="1:8" x14ac:dyDescent="0.2">
      <c r="A60" s="116"/>
      <c r="B60" s="138"/>
      <c r="C60" s="124" t="s">
        <v>511</v>
      </c>
      <c r="D60" s="124" t="s">
        <v>511</v>
      </c>
      <c r="E60" s="124" t="s">
        <v>511</v>
      </c>
      <c r="F60" s="124" t="s">
        <v>511</v>
      </c>
      <c r="G60" s="124" t="s">
        <v>511</v>
      </c>
      <c r="H60" s="129" t="s">
        <v>511</v>
      </c>
    </row>
    <row r="61" spans="1:8" s="83" customFormat="1" x14ac:dyDescent="0.2">
      <c r="A61" s="110" t="s">
        <v>72</v>
      </c>
      <c r="B61" s="138"/>
      <c r="C61" s="124">
        <v>3.2465753494750338E-2</v>
      </c>
      <c r="D61" s="124">
        <v>3.9961012695063136E-2</v>
      </c>
      <c r="E61" s="124">
        <v>1.3080342769419717E-2</v>
      </c>
      <c r="F61" s="124">
        <v>1.8565148113327989E-2</v>
      </c>
      <c r="G61" s="124">
        <v>-3.8085606330287014E-3</v>
      </c>
      <c r="H61" s="129">
        <v>7.487607551746267E-3</v>
      </c>
    </row>
    <row r="62" spans="1:8" x14ac:dyDescent="0.2">
      <c r="A62" s="117" t="s">
        <v>73</v>
      </c>
      <c r="B62" s="139"/>
      <c r="C62" s="128">
        <v>3.5234595974821925E-2</v>
      </c>
      <c r="D62" s="128">
        <v>5.3833035846015287E-2</v>
      </c>
      <c r="E62" s="128">
        <v>1.9327606370478367E-2</v>
      </c>
      <c r="F62" s="128">
        <v>2.0878573485274776E-2</v>
      </c>
      <c r="G62" s="128">
        <v>2.3662852761630049E-4</v>
      </c>
      <c r="H62" s="130">
        <v>5.8225050082048035E-3</v>
      </c>
    </row>
    <row r="63" spans="1:8" x14ac:dyDescent="0.2">
      <c r="A63" s="117" t="s">
        <v>74</v>
      </c>
      <c r="B63" s="139"/>
      <c r="C63" s="128">
        <v>5.1347725268435784E-3</v>
      </c>
      <c r="D63" s="128">
        <v>1.9808679462021805E-2</v>
      </c>
      <c r="E63" s="128">
        <v>8.2663693814437611E-3</v>
      </c>
      <c r="F63" s="128">
        <v>8.3033089044457498E-3</v>
      </c>
      <c r="G63" s="128">
        <v>4.1395151052256995E-3</v>
      </c>
      <c r="H63" s="130">
        <v>8.2892151752944621E-4</v>
      </c>
    </row>
    <row r="64" spans="1:8" x14ac:dyDescent="0.2">
      <c r="A64" s="117" t="s">
        <v>75</v>
      </c>
      <c r="B64" s="139"/>
      <c r="C64" s="128">
        <v>2.6739620724737234E-2</v>
      </c>
      <c r="D64" s="128">
        <v>6.2436306802698738E-2</v>
      </c>
      <c r="E64" s="128">
        <v>4.5395188284438559E-2</v>
      </c>
      <c r="F64" s="128">
        <v>2.9042555752828214E-2</v>
      </c>
      <c r="G64" s="128">
        <v>-1.8674080681982064E-2</v>
      </c>
      <c r="H64" s="130">
        <v>2.4424088585923709E-3</v>
      </c>
    </row>
    <row r="65" spans="1:11" x14ac:dyDescent="0.2">
      <c r="A65" s="117" t="s">
        <v>76</v>
      </c>
      <c r="B65" s="139"/>
      <c r="C65" s="128">
        <v>3.1051009174334121E-2</v>
      </c>
      <c r="D65" s="128">
        <v>6.3819651586659809E-2</v>
      </c>
      <c r="E65" s="128">
        <v>2.7983795699092928E-2</v>
      </c>
      <c r="F65" s="128">
        <v>2.4904696047025388E-2</v>
      </c>
      <c r="G65" s="128">
        <v>-6.6878490594524109E-4</v>
      </c>
      <c r="H65" s="130">
        <v>4.4686816409198471E-3</v>
      </c>
    </row>
    <row r="66" spans="1:11" ht="12" thickBot="1" x14ac:dyDescent="0.25">
      <c r="A66" s="118"/>
      <c r="B66" s="127"/>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8" orientation="landscape" r:id="rId1"/>
  <headerFooter>
    <oddHeader>&amp;CDH Headline HCHS Paybill Metrics (Experimental)</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5.75" x14ac:dyDescent="0.25">
      <c r="A2" s="91" t="s">
        <v>208</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7.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3.75" customHeight="1" thickTop="1" thickBot="1" x14ac:dyDescent="0.3">
      <c r="A17" s="119" t="s">
        <v>211</v>
      </c>
      <c r="B17" s="120" t="s">
        <v>2</v>
      </c>
      <c r="C17" s="121" t="s">
        <v>3</v>
      </c>
      <c r="D17" s="121" t="s">
        <v>4</v>
      </c>
      <c r="E17" s="121" t="s">
        <v>5</v>
      </c>
      <c r="F17" s="121" t="s">
        <v>6</v>
      </c>
      <c r="G17" s="379" t="s">
        <v>7</v>
      </c>
      <c r="H17" s="380" t="s">
        <v>501</v>
      </c>
      <c r="I17" s="84"/>
      <c r="J17" s="84"/>
      <c r="K17" s="84"/>
    </row>
    <row r="18" spans="1:11" ht="12" thickTop="1" x14ac:dyDescent="0.2">
      <c r="A18" s="107" t="s">
        <v>105</v>
      </c>
      <c r="B18" s="137"/>
      <c r="C18" s="131">
        <v>2.5079675805191437E-2</v>
      </c>
      <c r="D18" s="131">
        <v>2.3505704113140347E-2</v>
      </c>
      <c r="E18" s="131">
        <v>1.2702626192920619E-2</v>
      </c>
      <c r="F18" s="131">
        <v>1.1520783332411133E-2</v>
      </c>
      <c r="G18" s="131">
        <v>2.9968996248892488E-3</v>
      </c>
      <c r="H18" s="132">
        <v>2.6132786504289296E-3</v>
      </c>
    </row>
    <row r="19" spans="1:11" x14ac:dyDescent="0.2">
      <c r="A19" s="107"/>
      <c r="B19" s="138"/>
      <c r="C19" s="124" t="s">
        <v>511</v>
      </c>
      <c r="D19" s="124" t="s">
        <v>511</v>
      </c>
      <c r="E19" s="124" t="s">
        <v>511</v>
      </c>
      <c r="F19" s="124" t="s">
        <v>511</v>
      </c>
      <c r="G19" s="124" t="s">
        <v>511</v>
      </c>
      <c r="H19" s="129" t="s">
        <v>511</v>
      </c>
    </row>
    <row r="20" spans="1:11" s="83" customFormat="1" x14ac:dyDescent="0.2">
      <c r="A20" s="108" t="s">
        <v>41</v>
      </c>
      <c r="B20" s="138"/>
      <c r="C20" s="124">
        <v>2.7097073581618947E-2</v>
      </c>
      <c r="D20" s="124">
        <v>1.6564675323191169E-2</v>
      </c>
      <c r="E20" s="124">
        <v>6.4421454086218688E-3</v>
      </c>
      <c r="F20" s="124">
        <v>7.3751378856636851E-3</v>
      </c>
      <c r="G20" s="124">
        <v>5.9398791155245156E-3</v>
      </c>
      <c r="H20" s="129">
        <v>4.6251769018201827E-3</v>
      </c>
    </row>
    <row r="21" spans="1:11" x14ac:dyDescent="0.2">
      <c r="A21" s="108"/>
      <c r="B21" s="138"/>
      <c r="C21" s="124" t="s">
        <v>511</v>
      </c>
      <c r="D21" s="124" t="s">
        <v>511</v>
      </c>
      <c r="E21" s="124" t="s">
        <v>511</v>
      </c>
      <c r="F21" s="124" t="s">
        <v>511</v>
      </c>
      <c r="G21" s="124" t="s">
        <v>511</v>
      </c>
      <c r="H21" s="129" t="s">
        <v>511</v>
      </c>
    </row>
    <row r="22" spans="1:11" s="87" customFormat="1" x14ac:dyDescent="0.2">
      <c r="A22" s="108" t="s">
        <v>42</v>
      </c>
      <c r="B22" s="138"/>
      <c r="C22" s="124">
        <v>1.9082553193470631E-2</v>
      </c>
      <c r="D22" s="124">
        <v>-3.5432666146494318E-3</v>
      </c>
      <c r="E22" s="124">
        <v>-4.4137882669808004E-3</v>
      </c>
      <c r="F22" s="124">
        <v>5.9166396033860646E-3</v>
      </c>
      <c r="G22" s="124">
        <v>1.0869724600593766E-2</v>
      </c>
      <c r="H22" s="129">
        <v>1.1355353627975351E-2</v>
      </c>
    </row>
    <row r="23" spans="1:11" s="88" customFormat="1" x14ac:dyDescent="0.2">
      <c r="A23" s="109"/>
      <c r="B23" s="138"/>
      <c r="C23" s="124" t="s">
        <v>511</v>
      </c>
      <c r="D23" s="124" t="s">
        <v>511</v>
      </c>
      <c r="E23" s="124" t="s">
        <v>511</v>
      </c>
      <c r="F23" s="124" t="s">
        <v>511</v>
      </c>
      <c r="G23" s="124" t="s">
        <v>511</v>
      </c>
      <c r="H23" s="129" t="s">
        <v>511</v>
      </c>
    </row>
    <row r="24" spans="1:11" s="87" customFormat="1" x14ac:dyDescent="0.2">
      <c r="A24" s="110" t="s">
        <v>43</v>
      </c>
      <c r="B24" s="138"/>
      <c r="C24" s="124">
        <v>1.8022336596812627E-2</v>
      </c>
      <c r="D24" s="124">
        <v>-4.1516136001417125E-3</v>
      </c>
      <c r="E24" s="124">
        <v>-4.5445046093564034E-3</v>
      </c>
      <c r="F24" s="124">
        <v>6.2935586016323875E-3</v>
      </c>
      <c r="G24" s="124">
        <v>1.0996444666979244E-2</v>
      </c>
      <c r="H24" s="129">
        <v>1.1173068653600238E-2</v>
      </c>
    </row>
    <row r="25" spans="1:11" s="88" customFormat="1" x14ac:dyDescent="0.2">
      <c r="A25" s="111" t="s">
        <v>44</v>
      </c>
      <c r="B25" s="139"/>
      <c r="C25" s="128">
        <v>1.9483825009099842E-2</v>
      </c>
      <c r="D25" s="128">
        <v>-1.5502807049232903E-2</v>
      </c>
      <c r="E25" s="128">
        <v>-1.2378865690022778E-2</v>
      </c>
      <c r="F25" s="128">
        <v>-2.2579671933464773E-3</v>
      </c>
      <c r="G25" s="128">
        <v>1.3937381954024053E-2</v>
      </c>
      <c r="H25" s="130">
        <v>7.2040984560131083E-3</v>
      </c>
    </row>
    <row r="26" spans="1:11" s="88" customFormat="1" x14ac:dyDescent="0.2">
      <c r="A26" s="111" t="s">
        <v>45</v>
      </c>
      <c r="B26" s="139"/>
      <c r="C26" s="128">
        <v>-4.6616434423207842E-3</v>
      </c>
      <c r="D26" s="128">
        <v>-9.6242933255690222E-3</v>
      </c>
      <c r="E26" s="128">
        <v>-7.9408227893884575E-3</v>
      </c>
      <c r="F26" s="128">
        <v>4.885172265713722E-3</v>
      </c>
      <c r="G26" s="128">
        <v>-4.7299817208179551E-4</v>
      </c>
      <c r="H26" s="130">
        <v>1.4941614592771657E-3</v>
      </c>
    </row>
    <row r="27" spans="1:11" s="88" customFormat="1" x14ac:dyDescent="0.2">
      <c r="A27" s="111" t="s">
        <v>46</v>
      </c>
      <c r="B27" s="139"/>
      <c r="C27" s="128">
        <v>-1.3096403773435905E-2</v>
      </c>
      <c r="D27" s="128">
        <v>-5.7621403187640974E-3</v>
      </c>
      <c r="E27" s="128">
        <v>-6.7715099814670277E-3</v>
      </c>
      <c r="F27" s="128">
        <v>2.4334655485921619E-2</v>
      </c>
      <c r="G27" s="128">
        <v>-1.8794326895459235E-2</v>
      </c>
      <c r="H27" s="130">
        <v>1.7581102002701687E-3</v>
      </c>
    </row>
    <row r="28" spans="1:11" s="88" customFormat="1" x14ac:dyDescent="0.2">
      <c r="A28" s="111" t="s">
        <v>47</v>
      </c>
      <c r="B28" s="139"/>
      <c r="C28" s="128">
        <v>7.9896670735550623E-2</v>
      </c>
      <c r="D28" s="128">
        <v>3.9962377785334846E-2</v>
      </c>
      <c r="E28" s="128">
        <v>3.7561541374512508E-2</v>
      </c>
      <c r="F28" s="128">
        <v>3.6886616075884948E-2</v>
      </c>
      <c r="G28" s="128">
        <v>4.1917497954599092E-2</v>
      </c>
      <c r="H28" s="130">
        <v>-1.2756216861543046E-2</v>
      </c>
    </row>
    <row r="29" spans="1:11" s="88" customFormat="1" x14ac:dyDescent="0.2">
      <c r="A29" s="111" t="s">
        <v>48</v>
      </c>
      <c r="B29" s="139"/>
      <c r="C29" s="128">
        <v>4.9030057463838039E-2</v>
      </c>
      <c r="D29" s="128">
        <v>1.9501096723860023E-2</v>
      </c>
      <c r="E29" s="128">
        <v>2.4088998349125479E-3</v>
      </c>
      <c r="F29" s="128">
        <v>1.0311319987922118E-2</v>
      </c>
      <c r="G29" s="128">
        <v>1.277841843889882E-2</v>
      </c>
      <c r="H29" s="130">
        <v>1.4417443500935878E-2</v>
      </c>
    </row>
    <row r="30" spans="1:11" s="88" customFormat="1" x14ac:dyDescent="0.2">
      <c r="A30" s="111"/>
      <c r="B30" s="138"/>
      <c r="C30" s="124" t="s">
        <v>511</v>
      </c>
      <c r="D30" s="124" t="s">
        <v>511</v>
      </c>
      <c r="E30" s="124" t="s">
        <v>511</v>
      </c>
      <c r="F30" s="124" t="s">
        <v>511</v>
      </c>
      <c r="G30" s="124" t="s">
        <v>511</v>
      </c>
      <c r="H30" s="129" t="s">
        <v>511</v>
      </c>
    </row>
    <row r="31" spans="1:11" s="87" customFormat="1" x14ac:dyDescent="0.2">
      <c r="A31" s="110" t="s">
        <v>49</v>
      </c>
      <c r="B31" s="138"/>
      <c r="C31" s="124">
        <v>6.0606906049236464E-2</v>
      </c>
      <c r="D31" s="124">
        <v>2.6350371474353373E-2</v>
      </c>
      <c r="E31" s="124">
        <v>1.0059159507700421E-2</v>
      </c>
      <c r="F31" s="124">
        <v>-6.3910055166472857E-3</v>
      </c>
      <c r="G31" s="124">
        <v>5.3070645178674436E-3</v>
      </c>
      <c r="H31" s="129">
        <v>1.9294903567876887E-2</v>
      </c>
    </row>
    <row r="32" spans="1:11" x14ac:dyDescent="0.2">
      <c r="A32" s="111" t="s">
        <v>50</v>
      </c>
      <c r="B32" s="139"/>
      <c r="C32" s="128">
        <v>2.2715945920821934E-2</v>
      </c>
      <c r="D32" s="128">
        <v>-2.2285341647001244E-2</v>
      </c>
      <c r="E32" s="128">
        <v>-7.7648816321452818E-3</v>
      </c>
      <c r="F32" s="128">
        <v>-4.3187002458694446E-3</v>
      </c>
      <c r="G32" s="128">
        <v>1.4944236976033975E-2</v>
      </c>
      <c r="H32" s="130">
        <v>1.3988116306877352E-2</v>
      </c>
    </row>
    <row r="33" spans="1:8" x14ac:dyDescent="0.2">
      <c r="A33" s="111" t="s">
        <v>51</v>
      </c>
      <c r="B33" s="139"/>
      <c r="C33" s="128">
        <v>2.1790299120828527E-2</v>
      </c>
      <c r="D33" s="128">
        <v>0.20837424717488084</v>
      </c>
      <c r="E33" s="128">
        <v>3.2418540197542978E-2</v>
      </c>
      <c r="F33" s="128">
        <v>-0.10267181440376205</v>
      </c>
      <c r="G33" s="128">
        <v>-0.10263133665299673</v>
      </c>
      <c r="H33" s="130">
        <v>-1.4834342605672179E-2</v>
      </c>
    </row>
    <row r="34" spans="1:8" x14ac:dyDescent="0.2">
      <c r="A34" s="111" t="s">
        <v>52</v>
      </c>
      <c r="B34" s="139"/>
      <c r="C34" s="128">
        <v>-6.5131393965550677E-3</v>
      </c>
      <c r="D34" s="128">
        <v>0.26960180351528851</v>
      </c>
      <c r="E34" s="128">
        <v>2.6091313249634318E-2</v>
      </c>
      <c r="F34" s="128">
        <v>-0.19354394681982068</v>
      </c>
      <c r="G34" s="128">
        <v>-0.11553029720483854</v>
      </c>
      <c r="H34" s="130">
        <v>2.1085783296297178E-2</v>
      </c>
    </row>
    <row r="35" spans="1:8" x14ac:dyDescent="0.2">
      <c r="A35" s="111" t="s">
        <v>53</v>
      </c>
      <c r="B35" s="139"/>
      <c r="C35" s="128">
        <v>-0.14078474161462629</v>
      </c>
      <c r="D35" s="128">
        <v>-5.5698275617555915E-2</v>
      </c>
      <c r="E35" s="128">
        <v>1.8505384418809001E-2</v>
      </c>
      <c r="F35" s="128">
        <v>-3.0469082657160751E-2</v>
      </c>
      <c r="G35" s="128">
        <v>3.6759952839411136E-2</v>
      </c>
      <c r="H35" s="130">
        <v>0.14519977875450385</v>
      </c>
    </row>
    <row r="36" spans="1:8" x14ac:dyDescent="0.2">
      <c r="A36" s="111" t="s">
        <v>54</v>
      </c>
      <c r="B36" s="139"/>
      <c r="C36" s="128">
        <v>-2.024357590661241E-2</v>
      </c>
      <c r="D36" s="128">
        <v>4.3758068836470265E-2</v>
      </c>
      <c r="E36" s="128">
        <v>-8.7346940482287971E-3</v>
      </c>
      <c r="F36" s="128">
        <v>2.5819952895429266E-2</v>
      </c>
      <c r="G36" s="128">
        <v>3.9172216404801619E-2</v>
      </c>
      <c r="H36" s="130">
        <v>1.9315120962686061E-2</v>
      </c>
    </row>
    <row r="37" spans="1:8" x14ac:dyDescent="0.2">
      <c r="A37" s="112"/>
      <c r="B37" s="138"/>
      <c r="C37" s="124" t="s">
        <v>511</v>
      </c>
      <c r="D37" s="124" t="s">
        <v>511</v>
      </c>
      <c r="E37" s="124" t="s">
        <v>511</v>
      </c>
      <c r="F37" s="124" t="s">
        <v>511</v>
      </c>
      <c r="G37" s="124" t="s">
        <v>511</v>
      </c>
      <c r="H37" s="129" t="s">
        <v>511</v>
      </c>
    </row>
    <row r="38" spans="1:8" x14ac:dyDescent="0.2">
      <c r="A38" s="109"/>
      <c r="B38" s="138"/>
      <c r="C38" s="124" t="s">
        <v>511</v>
      </c>
      <c r="D38" s="124" t="s">
        <v>511</v>
      </c>
      <c r="E38" s="124" t="s">
        <v>511</v>
      </c>
      <c r="F38" s="124" t="s">
        <v>511</v>
      </c>
      <c r="G38" s="124" t="s">
        <v>511</v>
      </c>
      <c r="H38" s="129" t="s">
        <v>511</v>
      </c>
    </row>
    <row r="39" spans="1:8" s="83" customFormat="1" x14ac:dyDescent="0.2">
      <c r="A39" s="113" t="s">
        <v>55</v>
      </c>
      <c r="B39" s="138"/>
      <c r="C39" s="124">
        <v>2.8899969272634607E-2</v>
      </c>
      <c r="D39" s="124">
        <v>2.8951765695558684E-2</v>
      </c>
      <c r="E39" s="124">
        <v>1.1992060076486677E-2</v>
      </c>
      <c r="F39" s="124">
        <v>9.4903992075565657E-3</v>
      </c>
      <c r="G39" s="124">
        <v>-1.5008887705780793E-5</v>
      </c>
      <c r="H39" s="129">
        <v>1.9733382562603374E-4</v>
      </c>
    </row>
    <row r="40" spans="1:8" x14ac:dyDescent="0.2">
      <c r="A40" s="108"/>
      <c r="B40" s="138"/>
      <c r="C40" s="124" t="s">
        <v>511</v>
      </c>
      <c r="D40" s="124" t="s">
        <v>511</v>
      </c>
      <c r="E40" s="124" t="s">
        <v>511</v>
      </c>
      <c r="F40" s="124" t="s">
        <v>511</v>
      </c>
      <c r="G40" s="124" t="s">
        <v>511</v>
      </c>
      <c r="H40" s="129" t="s">
        <v>511</v>
      </c>
    </row>
    <row r="41" spans="1:8" s="83" customFormat="1" x14ac:dyDescent="0.2">
      <c r="A41" s="110" t="s">
        <v>56</v>
      </c>
      <c r="B41" s="138"/>
      <c r="C41" s="124">
        <v>3.2451323016149836E-2</v>
      </c>
      <c r="D41" s="124">
        <v>2.5030377992090402E-2</v>
      </c>
      <c r="E41" s="124">
        <v>8.1853407240355391E-3</v>
      </c>
      <c r="F41" s="124">
        <v>4.6427258571390961E-3</v>
      </c>
      <c r="G41" s="124">
        <v>4.2140806996828761E-3</v>
      </c>
      <c r="H41" s="129">
        <v>9.6548911993865616E-4</v>
      </c>
    </row>
    <row r="42" spans="1:8" x14ac:dyDescent="0.2">
      <c r="A42" s="114" t="s">
        <v>57</v>
      </c>
      <c r="B42" s="139"/>
      <c r="C42" s="128">
        <v>3.1824879059371813E-2</v>
      </c>
      <c r="D42" s="128">
        <v>1.6247140768515411E-2</v>
      </c>
      <c r="E42" s="128">
        <v>-3.4381298631291912E-3</v>
      </c>
      <c r="F42" s="128">
        <v>-2.2745635743421921E-3</v>
      </c>
      <c r="G42" s="128">
        <v>3.5352721273973486E-4</v>
      </c>
      <c r="H42" s="130">
        <v>-4.9575411481750375E-4</v>
      </c>
    </row>
    <row r="43" spans="1:8" x14ac:dyDescent="0.2">
      <c r="A43" s="114" t="s">
        <v>58</v>
      </c>
      <c r="B43" s="139"/>
      <c r="C43" s="128">
        <v>2.8419701186885638E-2</v>
      </c>
      <c r="D43" s="128">
        <v>1.8856010380996491E-2</v>
      </c>
      <c r="E43" s="128">
        <v>2.347806565472732E-3</v>
      </c>
      <c r="F43" s="128">
        <v>-5.3335476457501141E-3</v>
      </c>
      <c r="G43" s="128">
        <v>-9.2632679911360816E-3</v>
      </c>
      <c r="H43" s="130">
        <v>-1.2889359619277396E-2</v>
      </c>
    </row>
    <row r="44" spans="1:8" x14ac:dyDescent="0.2">
      <c r="A44" s="114" t="s">
        <v>59</v>
      </c>
      <c r="B44" s="139"/>
      <c r="C44" s="128">
        <v>2.9025835017973289E-2</v>
      </c>
      <c r="D44" s="128">
        <v>2.2521687980751492E-2</v>
      </c>
      <c r="E44" s="128">
        <v>1.1843287991934348E-2</v>
      </c>
      <c r="F44" s="128">
        <v>1.182888062422105E-2</v>
      </c>
      <c r="G44" s="128">
        <v>1.5197635051834801E-2</v>
      </c>
      <c r="H44" s="130">
        <v>6.3219587884499884E-3</v>
      </c>
    </row>
    <row r="45" spans="1:8" x14ac:dyDescent="0.2">
      <c r="A45" s="114"/>
      <c r="B45" s="138"/>
      <c r="C45" s="124" t="s">
        <v>511</v>
      </c>
      <c r="D45" s="124" t="s">
        <v>511</v>
      </c>
      <c r="E45" s="124" t="s">
        <v>511</v>
      </c>
      <c r="F45" s="124" t="s">
        <v>511</v>
      </c>
      <c r="G45" s="124" t="s">
        <v>511</v>
      </c>
      <c r="H45" s="129" t="s">
        <v>511</v>
      </c>
    </row>
    <row r="46" spans="1:8" s="83" customFormat="1" x14ac:dyDescent="0.2">
      <c r="A46" s="110" t="s">
        <v>60</v>
      </c>
      <c r="B46" s="138"/>
      <c r="C46" s="124">
        <v>2.7216438327784642E-2</v>
      </c>
      <c r="D46" s="124">
        <v>2.5146606616042622E-2</v>
      </c>
      <c r="E46" s="124">
        <v>5.3608399655646899E-3</v>
      </c>
      <c r="F46" s="124">
        <v>1.5581237119117741E-3</v>
      </c>
      <c r="G46" s="124">
        <v>3.8678415436965707E-4</v>
      </c>
      <c r="H46" s="129">
        <v>-2.7071105152524089E-3</v>
      </c>
    </row>
    <row r="47" spans="1:8" x14ac:dyDescent="0.2">
      <c r="A47" s="114" t="s">
        <v>61</v>
      </c>
      <c r="B47" s="139"/>
      <c r="C47" s="128">
        <v>2.5604997905581239E-2</v>
      </c>
      <c r="D47" s="128">
        <v>2.7351616616912766E-2</v>
      </c>
      <c r="E47" s="128">
        <v>4.8383505810281058E-3</v>
      </c>
      <c r="F47" s="128">
        <v>3.3643288453595321E-3</v>
      </c>
      <c r="G47" s="128">
        <v>4.012557242431436E-3</v>
      </c>
      <c r="H47" s="130">
        <v>-5.2689814492881126E-3</v>
      </c>
    </row>
    <row r="48" spans="1:8" x14ac:dyDescent="0.2">
      <c r="A48" s="115" t="s">
        <v>62</v>
      </c>
      <c r="B48" s="139"/>
      <c r="C48" s="128">
        <v>2.0821320318000547E-2</v>
      </c>
      <c r="D48" s="128">
        <v>1.8673976948787363E-2</v>
      </c>
      <c r="E48" s="128">
        <v>1.8714984217651498E-3</v>
      </c>
      <c r="F48" s="128">
        <v>-3.9824791599960552E-3</v>
      </c>
      <c r="G48" s="128">
        <v>6.497797402922556E-3</v>
      </c>
      <c r="H48" s="130">
        <v>-3.638288808090584E-3</v>
      </c>
    </row>
    <row r="49" spans="1:8" x14ac:dyDescent="0.2">
      <c r="A49" s="115" t="s">
        <v>63</v>
      </c>
      <c r="B49" s="139"/>
      <c r="C49" s="128">
        <v>2.4807712449849806E-2</v>
      </c>
      <c r="D49" s="128">
        <v>1.3628881476723587E-2</v>
      </c>
      <c r="E49" s="128">
        <v>-8.6493739051720642E-3</v>
      </c>
      <c r="F49" s="128">
        <v>-6.3486819324718446E-3</v>
      </c>
      <c r="G49" s="128">
        <v>-2.9286674043145222E-3</v>
      </c>
      <c r="H49" s="130">
        <v>-3.9542847653376567E-3</v>
      </c>
    </row>
    <row r="50" spans="1:8" x14ac:dyDescent="0.2">
      <c r="A50" s="115" t="s">
        <v>64</v>
      </c>
      <c r="B50" s="139"/>
      <c r="C50" s="128">
        <v>8.1685875120143248E-3</v>
      </c>
      <c r="D50" s="128">
        <v>2.1219944291762216E-2</v>
      </c>
      <c r="E50" s="128">
        <v>3.9506875901929028E-3</v>
      </c>
      <c r="F50" s="128">
        <v>-4.4643466693878864E-3</v>
      </c>
      <c r="G50" s="128">
        <v>1.1955947751967066E-3</v>
      </c>
      <c r="H50" s="130">
        <v>-1.4979800812467414E-2</v>
      </c>
    </row>
    <row r="51" spans="1:8" x14ac:dyDescent="0.2">
      <c r="A51" s="114" t="s">
        <v>65</v>
      </c>
      <c r="B51" s="139"/>
      <c r="C51" s="128">
        <v>3.482260239826318E-2</v>
      </c>
      <c r="D51" s="128">
        <v>2.329998204172834E-2</v>
      </c>
      <c r="E51" s="128">
        <v>9.1651707829283335E-3</v>
      </c>
      <c r="F51" s="128">
        <v>-2.0183324295258709E-3</v>
      </c>
      <c r="G51" s="128">
        <v>1.6693013044299931E-5</v>
      </c>
      <c r="H51" s="130">
        <v>9.6424926682301404E-3</v>
      </c>
    </row>
    <row r="52" spans="1:8" x14ac:dyDescent="0.2">
      <c r="A52" s="114" t="s">
        <v>66</v>
      </c>
      <c r="B52" s="139"/>
      <c r="C52" s="128">
        <v>2.3391835559406493E-2</v>
      </c>
      <c r="D52" s="128">
        <v>2.3385517766268071E-2</v>
      </c>
      <c r="E52" s="128">
        <v>3.4599155592498487E-3</v>
      </c>
      <c r="F52" s="128">
        <v>2.1350346526580744E-3</v>
      </c>
      <c r="G52" s="128">
        <v>-7.4564719893421838E-4</v>
      </c>
      <c r="H52" s="130">
        <v>-2.7296144226927055E-3</v>
      </c>
    </row>
    <row r="53" spans="1:8" x14ac:dyDescent="0.2">
      <c r="A53" s="116"/>
      <c r="B53" s="138"/>
      <c r="C53" s="124" t="s">
        <v>511</v>
      </c>
      <c r="D53" s="124" t="s">
        <v>511</v>
      </c>
      <c r="E53" s="124" t="s">
        <v>511</v>
      </c>
      <c r="F53" s="124" t="s">
        <v>511</v>
      </c>
      <c r="G53" s="124" t="s">
        <v>511</v>
      </c>
      <c r="H53" s="129" t="s">
        <v>511</v>
      </c>
    </row>
    <row r="54" spans="1:8" s="83" customFormat="1" x14ac:dyDescent="0.2">
      <c r="A54" s="110" t="s">
        <v>67</v>
      </c>
      <c r="B54" s="138"/>
      <c r="C54" s="124">
        <v>1.6342901883887206E-2</v>
      </c>
      <c r="D54" s="124">
        <v>-2.4511056226390604E-3</v>
      </c>
      <c r="E54" s="124">
        <v>4.6714987177758349E-3</v>
      </c>
      <c r="F54" s="124">
        <v>1.4709863893425323E-2</v>
      </c>
      <c r="G54" s="124">
        <v>1.7909349102542826E-3</v>
      </c>
      <c r="H54" s="129">
        <v>1.069490086538738E-2</v>
      </c>
    </row>
    <row r="55" spans="1:8" x14ac:dyDescent="0.2">
      <c r="A55" s="114"/>
      <c r="B55" s="138"/>
      <c r="C55" s="124" t="s">
        <v>511</v>
      </c>
      <c r="D55" s="124" t="s">
        <v>511</v>
      </c>
      <c r="E55" s="124" t="s">
        <v>511</v>
      </c>
      <c r="F55" s="124" t="s">
        <v>511</v>
      </c>
      <c r="G55" s="124" t="s">
        <v>511</v>
      </c>
      <c r="H55" s="129" t="s">
        <v>511</v>
      </c>
    </row>
    <row r="56" spans="1:8" s="83" customFormat="1" x14ac:dyDescent="0.2">
      <c r="A56" s="110" t="s">
        <v>68</v>
      </c>
      <c r="B56" s="138"/>
      <c r="C56" s="124">
        <v>2.9232588291253192E-2</v>
      </c>
      <c r="D56" s="124">
        <v>3.0915552035467586E-2</v>
      </c>
      <c r="E56" s="124">
        <v>1.8054393576893313E-2</v>
      </c>
      <c r="F56" s="124">
        <v>1.2394797603745955E-2</v>
      </c>
      <c r="G56" s="124">
        <v>4.5704215243962398E-3</v>
      </c>
      <c r="H56" s="129">
        <v>2.0615972659256965E-3</v>
      </c>
    </row>
    <row r="57" spans="1:8" x14ac:dyDescent="0.2">
      <c r="A57" s="114" t="s">
        <v>69</v>
      </c>
      <c r="B57" s="139"/>
      <c r="C57" s="128">
        <v>2.7271226500444223E-2</v>
      </c>
      <c r="D57" s="128">
        <v>2.9757921487861161E-2</v>
      </c>
      <c r="E57" s="128">
        <v>1.7252348645531601E-2</v>
      </c>
      <c r="F57" s="128">
        <v>1.3091702191875498E-2</v>
      </c>
      <c r="G57" s="128">
        <v>4.7775686475197698E-3</v>
      </c>
      <c r="H57" s="130">
        <v>2.1364740895113421E-4</v>
      </c>
    </row>
    <row r="58" spans="1:8" x14ac:dyDescent="0.2">
      <c r="A58" s="114" t="s">
        <v>70</v>
      </c>
      <c r="B58" s="139"/>
      <c r="C58" s="128">
        <v>3.7016583061375785E-2</v>
      </c>
      <c r="D58" s="128">
        <v>3.8229238263286724E-2</v>
      </c>
      <c r="E58" s="128">
        <v>1.801406530242855E-2</v>
      </c>
      <c r="F58" s="128">
        <v>8.7495370324390809E-3</v>
      </c>
      <c r="G58" s="128">
        <v>6.7333940770131218E-3</v>
      </c>
      <c r="H58" s="130">
        <v>6.5894308975629201E-3</v>
      </c>
    </row>
    <row r="59" spans="1:8" x14ac:dyDescent="0.2">
      <c r="A59" s="114" t="s">
        <v>71</v>
      </c>
      <c r="B59" s="139"/>
      <c r="C59" s="128">
        <v>2.9938602964599603E-2</v>
      </c>
      <c r="D59" s="128">
        <v>2.2193296107222871E-2</v>
      </c>
      <c r="E59" s="128">
        <v>3.2040763094157487E-2</v>
      </c>
      <c r="F59" s="128">
        <v>1.8993562456886215E-2</v>
      </c>
      <c r="G59" s="128">
        <v>-7.4554000039158685E-3</v>
      </c>
      <c r="H59" s="130">
        <v>1.0145677982310142E-2</v>
      </c>
    </row>
    <row r="60" spans="1:8" x14ac:dyDescent="0.2">
      <c r="A60" s="116"/>
      <c r="B60" s="138"/>
      <c r="C60" s="124" t="s">
        <v>511</v>
      </c>
      <c r="D60" s="124" t="s">
        <v>511</v>
      </c>
      <c r="E60" s="124" t="s">
        <v>511</v>
      </c>
      <c r="F60" s="124" t="s">
        <v>511</v>
      </c>
      <c r="G60" s="124" t="s">
        <v>511</v>
      </c>
      <c r="H60" s="129" t="s">
        <v>511</v>
      </c>
    </row>
    <row r="61" spans="1:8" s="83" customFormat="1" x14ac:dyDescent="0.2">
      <c r="A61" s="110" t="s">
        <v>72</v>
      </c>
      <c r="B61" s="138"/>
      <c r="C61" s="124">
        <v>3.2397753676236762E-2</v>
      </c>
      <c r="D61" s="124">
        <v>4.0838996104523462E-2</v>
      </c>
      <c r="E61" s="124">
        <v>1.2718986914818098E-2</v>
      </c>
      <c r="F61" s="124">
        <v>2.0319472077594991E-2</v>
      </c>
      <c r="G61" s="124">
        <v>-7.502399195011944E-3</v>
      </c>
      <c r="H61" s="129">
        <v>8.7371062887873219E-3</v>
      </c>
    </row>
    <row r="62" spans="1:8" x14ac:dyDescent="0.2">
      <c r="A62" s="117" t="s">
        <v>73</v>
      </c>
      <c r="B62" s="139"/>
      <c r="C62" s="128">
        <v>3.5374859558663818E-2</v>
      </c>
      <c r="D62" s="128">
        <v>5.4491110686719191E-2</v>
      </c>
      <c r="E62" s="128">
        <v>1.9434120652499054E-2</v>
      </c>
      <c r="F62" s="128">
        <v>2.1826674695725634E-2</v>
      </c>
      <c r="G62" s="128">
        <v>-3.1889533737251563E-3</v>
      </c>
      <c r="H62" s="130">
        <v>7.1036618242290572E-3</v>
      </c>
    </row>
    <row r="63" spans="1:8" x14ac:dyDescent="0.2">
      <c r="A63" s="117" t="s">
        <v>74</v>
      </c>
      <c r="B63" s="139"/>
      <c r="C63" s="128">
        <v>5.7167630276264703E-3</v>
      </c>
      <c r="D63" s="128">
        <v>1.8725038250688941E-2</v>
      </c>
      <c r="E63" s="128">
        <v>1.1251348021916296E-2</v>
      </c>
      <c r="F63" s="128">
        <v>9.6171448845245866E-3</v>
      </c>
      <c r="G63" s="128">
        <v>1.0557500725631996E-3</v>
      </c>
      <c r="H63" s="130">
        <v>1.6810942764073911E-3</v>
      </c>
    </row>
    <row r="64" spans="1:8" x14ac:dyDescent="0.2">
      <c r="A64" s="117" t="s">
        <v>75</v>
      </c>
      <c r="B64" s="139"/>
      <c r="C64" s="128">
        <v>2.7463914206797613E-2</v>
      </c>
      <c r="D64" s="128">
        <v>6.3537060499610165E-2</v>
      </c>
      <c r="E64" s="128">
        <v>4.2278759792753196E-2</v>
      </c>
      <c r="F64" s="128">
        <v>3.3801826846169503E-2</v>
      </c>
      <c r="G64" s="128">
        <v>-2.4677342506634004E-2</v>
      </c>
      <c r="H64" s="130">
        <v>5.2494747802049879E-3</v>
      </c>
    </row>
    <row r="65" spans="1:11" x14ac:dyDescent="0.2">
      <c r="A65" s="117" t="s">
        <v>76</v>
      </c>
      <c r="B65" s="139"/>
      <c r="C65" s="128">
        <v>3.1544293194552875E-2</v>
      </c>
      <c r="D65" s="128">
        <v>6.5945225216084369E-2</v>
      </c>
      <c r="E65" s="128">
        <v>2.4135390390085165E-2</v>
      </c>
      <c r="F65" s="128">
        <v>2.6809638793471535E-2</v>
      </c>
      <c r="G65" s="128">
        <v>-4.8356793652103436E-3</v>
      </c>
      <c r="H65" s="130">
        <v>5.9215734853379498E-3</v>
      </c>
    </row>
    <row r="66" spans="1:11" ht="12" thickBot="1" x14ac:dyDescent="0.25">
      <c r="A66" s="118"/>
      <c r="B66" s="127"/>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8" orientation="landscape" r:id="rId1"/>
  <headerFooter>
    <oddHeader>&amp;CDH Headline HCHS Paybill Metrics (Experimental)</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28" sqref="E28"/>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5.25" customHeight="1" x14ac:dyDescent="0.25">
      <c r="A2" s="91" t="s">
        <v>214</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12.75" customHeight="1" x14ac:dyDescent="0.2">
      <c r="A9" s="452" t="s">
        <v>101</v>
      </c>
      <c r="B9" s="452"/>
      <c r="C9" s="452"/>
      <c r="D9" s="452"/>
      <c r="E9" s="452"/>
      <c r="F9" s="452"/>
    </row>
    <row r="10" spans="1:6" s="123" customFormat="1" ht="33.75" customHeight="1" x14ac:dyDescent="0.2">
      <c r="A10" s="451" t="s">
        <v>116</v>
      </c>
      <c r="B10" s="451"/>
      <c r="C10" s="451"/>
      <c r="D10" s="451"/>
      <c r="E10" s="451"/>
      <c r="F10" s="451"/>
    </row>
    <row r="11" spans="1:6" ht="23.25" customHeight="1" x14ac:dyDescent="0.2">
      <c r="A11" s="451" t="s">
        <v>102</v>
      </c>
      <c r="B11" s="451"/>
      <c r="C11" s="451"/>
      <c r="D11" s="451"/>
      <c r="E11" s="451"/>
      <c r="F11" s="451"/>
    </row>
    <row r="12" spans="1:6" ht="12.75" customHeight="1" x14ac:dyDescent="0.2">
      <c r="A12" s="451" t="s">
        <v>114</v>
      </c>
      <c r="B12" s="451"/>
      <c r="C12" s="451"/>
      <c r="D12" s="451"/>
      <c r="E12" s="451"/>
      <c r="F12" s="451"/>
    </row>
    <row r="13" spans="1:6" ht="15" customHeight="1" x14ac:dyDescent="0.2">
      <c r="A13" s="452" t="s">
        <v>103</v>
      </c>
      <c r="B13" s="452"/>
      <c r="C13" s="452"/>
      <c r="D13" s="452"/>
      <c r="E13" s="452"/>
      <c r="F13" s="452"/>
    </row>
    <row r="14" spans="1:6" x14ac:dyDescent="0.2">
      <c r="A14" s="452" t="s">
        <v>104</v>
      </c>
      <c r="B14" s="452"/>
      <c r="C14" s="452"/>
      <c r="D14" s="452"/>
      <c r="E14" s="452"/>
      <c r="F14" s="452"/>
    </row>
    <row r="15" spans="1:6" s="123" customFormat="1" ht="35.25" customHeight="1" x14ac:dyDescent="0.2">
      <c r="A15" s="451" t="s">
        <v>324</v>
      </c>
      <c r="B15" s="451"/>
      <c r="C15" s="451"/>
      <c r="D15" s="451"/>
      <c r="E15" s="451"/>
      <c r="F15" s="451"/>
    </row>
    <row r="16" spans="1:6" ht="12" thickBot="1" x14ac:dyDescent="0.25">
      <c r="A16" s="82"/>
    </row>
    <row r="17" spans="1:11" ht="46.5" thickTop="1" thickBot="1" x14ac:dyDescent="0.3">
      <c r="A17" s="119" t="s">
        <v>212</v>
      </c>
      <c r="B17" s="120" t="s">
        <v>2</v>
      </c>
      <c r="C17" s="121" t="s">
        <v>3</v>
      </c>
      <c r="D17" s="121" t="s">
        <v>4</v>
      </c>
      <c r="E17" s="121" t="s">
        <v>5</v>
      </c>
      <c r="F17" s="121" t="s">
        <v>6</v>
      </c>
      <c r="G17" s="379" t="s">
        <v>7</v>
      </c>
      <c r="H17" s="380" t="s">
        <v>501</v>
      </c>
      <c r="I17" s="84"/>
      <c r="J17" s="84"/>
      <c r="K17" s="84"/>
    </row>
    <row r="18" spans="1:11" ht="12" thickTop="1" x14ac:dyDescent="0.2">
      <c r="A18" s="107" t="s">
        <v>105</v>
      </c>
      <c r="B18" s="137"/>
      <c r="C18" s="131">
        <v>1.82029358646707E-2</v>
      </c>
      <c r="D18" s="131">
        <v>3.1099982446926466E-2</v>
      </c>
      <c r="E18" s="131">
        <v>4.2449309421244585E-2</v>
      </c>
      <c r="F18" s="131">
        <v>1.7553671094048484E-2</v>
      </c>
      <c r="G18" s="131">
        <v>-6.561788960071202E-3</v>
      </c>
      <c r="H18" s="132">
        <v>-7.3946255997815458E-3</v>
      </c>
    </row>
    <row r="19" spans="1:11" x14ac:dyDescent="0.2">
      <c r="A19" s="107"/>
      <c r="B19" s="138"/>
      <c r="C19" s="124" t="s">
        <v>511</v>
      </c>
      <c r="D19" s="124" t="s">
        <v>511</v>
      </c>
      <c r="E19" s="124" t="s">
        <v>511</v>
      </c>
      <c r="F19" s="124" t="s">
        <v>511</v>
      </c>
      <c r="G19" s="124" t="s">
        <v>511</v>
      </c>
      <c r="H19" s="129" t="s">
        <v>511</v>
      </c>
    </row>
    <row r="20" spans="1:11" s="83" customFormat="1" x14ac:dyDescent="0.2">
      <c r="A20" s="108" t="s">
        <v>41</v>
      </c>
      <c r="B20" s="138"/>
      <c r="C20" s="124">
        <v>2.1290221893379924E-2</v>
      </c>
      <c r="D20" s="124">
        <v>2.2348623899697495E-2</v>
      </c>
      <c r="E20" s="124">
        <v>5.1009297442871304E-2</v>
      </c>
      <c r="F20" s="124">
        <v>1.6239229375107689E-2</v>
      </c>
      <c r="G20" s="124">
        <v>-2.4792876022021737E-3</v>
      </c>
      <c r="H20" s="129">
        <v>-8.7091139251715965E-4</v>
      </c>
    </row>
    <row r="21" spans="1:11" x14ac:dyDescent="0.2">
      <c r="A21" s="108"/>
      <c r="B21" s="138"/>
      <c r="C21" s="124" t="s">
        <v>511</v>
      </c>
      <c r="D21" s="124" t="s">
        <v>511</v>
      </c>
      <c r="E21" s="124" t="s">
        <v>511</v>
      </c>
      <c r="F21" s="124" t="s">
        <v>511</v>
      </c>
      <c r="G21" s="124" t="s">
        <v>511</v>
      </c>
      <c r="H21" s="129" t="s">
        <v>511</v>
      </c>
    </row>
    <row r="22" spans="1:11" s="87" customFormat="1" x14ac:dyDescent="0.2">
      <c r="A22" s="108" t="s">
        <v>42</v>
      </c>
      <c r="B22" s="138"/>
      <c r="C22" s="124">
        <v>1.3968761590152701E-2</v>
      </c>
      <c r="D22" s="124">
        <v>-3.5339169471427789E-3</v>
      </c>
      <c r="E22" s="124">
        <v>5.9244817419339846E-2</v>
      </c>
      <c r="F22" s="124">
        <v>1.3284893612432125E-2</v>
      </c>
      <c r="G22" s="124">
        <v>1.2556482554709092E-2</v>
      </c>
      <c r="H22" s="129">
        <v>1.3005167922474969E-2</v>
      </c>
    </row>
    <row r="23" spans="1:11" s="88" customFormat="1" x14ac:dyDescent="0.2">
      <c r="A23" s="109"/>
      <c r="B23" s="138"/>
      <c r="C23" s="124" t="s">
        <v>511</v>
      </c>
      <c r="D23" s="124" t="s">
        <v>511</v>
      </c>
      <c r="E23" s="124" t="s">
        <v>511</v>
      </c>
      <c r="F23" s="124" t="s">
        <v>511</v>
      </c>
      <c r="G23" s="124" t="s">
        <v>511</v>
      </c>
      <c r="H23" s="129" t="s">
        <v>511</v>
      </c>
    </row>
    <row r="24" spans="1:11" s="87" customFormat="1" x14ac:dyDescent="0.2">
      <c r="A24" s="110" t="s">
        <v>43</v>
      </c>
      <c r="B24" s="138"/>
      <c r="C24" s="124">
        <v>1.2715515700704172E-2</v>
      </c>
      <c r="D24" s="124">
        <v>-4.0838476029307902E-3</v>
      </c>
      <c r="E24" s="124">
        <v>5.9016685488974874E-2</v>
      </c>
      <c r="F24" s="124">
        <v>1.3454848252997254E-2</v>
      </c>
      <c r="G24" s="124">
        <v>1.2678355421371856E-2</v>
      </c>
      <c r="H24" s="129">
        <v>1.281490985337741E-2</v>
      </c>
    </row>
    <row r="25" spans="1:11" s="88" customFormat="1" x14ac:dyDescent="0.2">
      <c r="A25" s="111" t="s">
        <v>44</v>
      </c>
      <c r="B25" s="139"/>
      <c r="C25" s="128">
        <v>1.6073771970126938E-2</v>
      </c>
      <c r="D25" s="128">
        <v>-1.7248399734554276E-2</v>
      </c>
      <c r="E25" s="128">
        <v>5.4593523225770824E-2</v>
      </c>
      <c r="F25" s="128">
        <v>1.571997359430366E-3</v>
      </c>
      <c r="G25" s="128">
        <v>1.4696249396774164E-2</v>
      </c>
      <c r="H25" s="130">
        <v>7.0231709335848436E-3</v>
      </c>
    </row>
    <row r="26" spans="1:11" s="88" customFormat="1" x14ac:dyDescent="0.2">
      <c r="A26" s="111" t="s">
        <v>45</v>
      </c>
      <c r="B26" s="139"/>
      <c r="C26" s="128">
        <v>-1.413571022450455E-2</v>
      </c>
      <c r="D26" s="128">
        <v>-1.1474133436201406E-2</v>
      </c>
      <c r="E26" s="128">
        <v>4.834135248885385E-2</v>
      </c>
      <c r="F26" s="128">
        <v>1.4812385267042094E-2</v>
      </c>
      <c r="G26" s="128">
        <v>-6.2193798070783179E-3</v>
      </c>
      <c r="H26" s="130">
        <v>-4.4487403275803583E-3</v>
      </c>
    </row>
    <row r="27" spans="1:11" s="88" customFormat="1" x14ac:dyDescent="0.2">
      <c r="A27" s="111" t="s">
        <v>46</v>
      </c>
      <c r="B27" s="139"/>
      <c r="C27" s="128">
        <v>-2.8270488724930432E-2</v>
      </c>
      <c r="D27" s="128">
        <v>-1.2553417171711101E-2</v>
      </c>
      <c r="E27" s="128">
        <v>3.4468227083920722E-2</v>
      </c>
      <c r="F27" s="128">
        <v>3.7443070689303859E-2</v>
      </c>
      <c r="G27" s="128">
        <v>-3.6618840819249709E-2</v>
      </c>
      <c r="H27" s="130">
        <v>-5.0263603372403542E-3</v>
      </c>
    </row>
    <row r="28" spans="1:11" s="88" customFormat="1" x14ac:dyDescent="0.2">
      <c r="A28" s="111" t="s">
        <v>47</v>
      </c>
      <c r="B28" s="139"/>
      <c r="C28" s="128">
        <v>-0.14416726523144696</v>
      </c>
      <c r="D28" s="128">
        <v>8.7715357534032812E-3</v>
      </c>
      <c r="E28" s="128">
        <v>-3.4121295826821663E-2</v>
      </c>
      <c r="F28" s="128">
        <v>4.3138440138774881E-2</v>
      </c>
      <c r="G28" s="128">
        <v>3.5986866664895922E-2</v>
      </c>
      <c r="H28" s="130">
        <v>-1.5750605199975065E-2</v>
      </c>
    </row>
    <row r="29" spans="1:11" s="88" customFormat="1" x14ac:dyDescent="0.2">
      <c r="A29" s="111" t="s">
        <v>48</v>
      </c>
      <c r="B29" s="139"/>
      <c r="C29" s="128">
        <v>3.6062909562490253E-2</v>
      </c>
      <c r="D29" s="128">
        <v>2.7054761634112579E-2</v>
      </c>
      <c r="E29" s="128">
        <v>6.0384891993047418E-2</v>
      </c>
      <c r="F29" s="128">
        <v>2.3396119254452508E-2</v>
      </c>
      <c r="G29" s="128">
        <v>2.9530430934027629E-2</v>
      </c>
      <c r="H29" s="130">
        <v>3.2858024729882862E-2</v>
      </c>
    </row>
    <row r="30" spans="1:11" s="88" customFormat="1" x14ac:dyDescent="0.2">
      <c r="A30" s="111"/>
      <c r="B30" s="138"/>
      <c r="C30" s="124" t="s">
        <v>511</v>
      </c>
      <c r="D30" s="124" t="s">
        <v>511</v>
      </c>
      <c r="E30" s="124" t="s">
        <v>511</v>
      </c>
      <c r="F30" s="124" t="s">
        <v>511</v>
      </c>
      <c r="G30" s="124" t="s">
        <v>511</v>
      </c>
      <c r="H30" s="129" t="s">
        <v>511</v>
      </c>
    </row>
    <row r="31" spans="1:11" s="87" customFormat="1" x14ac:dyDescent="0.2">
      <c r="A31" s="110" t="s">
        <v>49</v>
      </c>
      <c r="B31" s="138"/>
      <c r="C31" s="124">
        <v>6.2788812962798257E-2</v>
      </c>
      <c r="D31" s="124">
        <v>2.4391550783381621E-2</v>
      </c>
      <c r="E31" s="124">
        <v>7.8828999688919543E-2</v>
      </c>
      <c r="F31" s="124">
        <v>1.0667353459142603E-2</v>
      </c>
      <c r="G31" s="124">
        <v>7.3484544996424983E-3</v>
      </c>
      <c r="H31" s="129">
        <v>2.1080547508623981E-2</v>
      </c>
    </row>
    <row r="32" spans="1:11" x14ac:dyDescent="0.2">
      <c r="A32" s="111" t="s">
        <v>50</v>
      </c>
      <c r="B32" s="139"/>
      <c r="C32" s="128">
        <v>1.3444779395242579E-2</v>
      </c>
      <c r="D32" s="128">
        <v>-2.2350196904490249E-2</v>
      </c>
      <c r="E32" s="128">
        <v>5.6763904088511508E-2</v>
      </c>
      <c r="F32" s="128">
        <v>5.6773537391849871E-3</v>
      </c>
      <c r="G32" s="128">
        <v>1.5504460122208963E-2</v>
      </c>
      <c r="H32" s="130">
        <v>1.3984544361966167E-2</v>
      </c>
    </row>
    <row r="33" spans="1:8" x14ac:dyDescent="0.2">
      <c r="A33" s="111" t="s">
        <v>51</v>
      </c>
      <c r="B33" s="139"/>
      <c r="C33" s="128">
        <v>1.371119780017227E-2</v>
      </c>
      <c r="D33" s="128">
        <v>0.20440951207877722</v>
      </c>
      <c r="E33" s="128">
        <v>9.115489081494399E-2</v>
      </c>
      <c r="F33" s="128">
        <v>-9.3921225634630123E-2</v>
      </c>
      <c r="G33" s="128">
        <v>-0.10787952261630007</v>
      </c>
      <c r="H33" s="130">
        <v>-2.0376422354635437E-2</v>
      </c>
    </row>
    <row r="34" spans="1:8" x14ac:dyDescent="0.2">
      <c r="A34" s="111" t="s">
        <v>52</v>
      </c>
      <c r="B34" s="139"/>
      <c r="C34" s="128">
        <v>-2.0133147592291345E-2</v>
      </c>
      <c r="D34" s="128">
        <v>0.25864770929621339</v>
      </c>
      <c r="E34" s="128">
        <v>6.9405507290428936E-2</v>
      </c>
      <c r="F34" s="128">
        <v>-0.18325001232064386</v>
      </c>
      <c r="G34" s="128">
        <v>-0.13008651128000104</v>
      </c>
      <c r="H34" s="130">
        <v>1.2776615008895043E-2</v>
      </c>
    </row>
    <row r="35" spans="1:8" x14ac:dyDescent="0.2">
      <c r="A35" s="111" t="s">
        <v>53</v>
      </c>
      <c r="B35" s="139"/>
      <c r="C35" s="128">
        <v>-0.32355139925338294</v>
      </c>
      <c r="D35" s="128">
        <v>-8.3659265613914013E-2</v>
      </c>
      <c r="E35" s="128">
        <v>-5.2100271300960288E-2</v>
      </c>
      <c r="F35" s="128">
        <v>-2.4617461295942111E-2</v>
      </c>
      <c r="G35" s="128">
        <v>2.9650375575548615E-2</v>
      </c>
      <c r="H35" s="130">
        <v>0.13886397931337946</v>
      </c>
    </row>
    <row r="36" spans="1:8" x14ac:dyDescent="0.2">
      <c r="A36" s="111" t="s">
        <v>54</v>
      </c>
      <c r="B36" s="139"/>
      <c r="C36" s="128">
        <v>-2.2546261054396055E-2</v>
      </c>
      <c r="D36" s="128">
        <v>4.5085596026426034E-2</v>
      </c>
      <c r="E36" s="128">
        <v>6.0018394260365593E-2</v>
      </c>
      <c r="F36" s="128">
        <v>4.8043774492516622E-2</v>
      </c>
      <c r="G36" s="128">
        <v>3.5844809632328722E-2</v>
      </c>
      <c r="H36" s="130">
        <v>2.7167540912523602E-2</v>
      </c>
    </row>
    <row r="37" spans="1:8" x14ac:dyDescent="0.2">
      <c r="A37" s="112"/>
      <c r="B37" s="138"/>
      <c r="C37" s="124" t="s">
        <v>511</v>
      </c>
      <c r="D37" s="124" t="s">
        <v>511</v>
      </c>
      <c r="E37" s="124" t="s">
        <v>511</v>
      </c>
      <c r="F37" s="124" t="s">
        <v>511</v>
      </c>
      <c r="G37" s="124" t="s">
        <v>511</v>
      </c>
      <c r="H37" s="129" t="s">
        <v>511</v>
      </c>
    </row>
    <row r="38" spans="1:8" x14ac:dyDescent="0.2">
      <c r="A38" s="109"/>
      <c r="B38" s="138"/>
      <c r="C38" s="124" t="s">
        <v>511</v>
      </c>
      <c r="D38" s="124" t="s">
        <v>511</v>
      </c>
      <c r="E38" s="124" t="s">
        <v>511</v>
      </c>
      <c r="F38" s="124" t="s">
        <v>511</v>
      </c>
      <c r="G38" s="124" t="s">
        <v>511</v>
      </c>
      <c r="H38" s="129" t="s">
        <v>511</v>
      </c>
    </row>
    <row r="39" spans="1:8" s="83" customFormat="1" x14ac:dyDescent="0.2">
      <c r="A39" s="113" t="s">
        <v>55</v>
      </c>
      <c r="B39" s="138"/>
      <c r="C39" s="124">
        <v>2.3142354063953041E-2</v>
      </c>
      <c r="D39" s="124">
        <v>4.09068389369176E-2</v>
      </c>
      <c r="E39" s="124">
        <v>2.729490868830986E-2</v>
      </c>
      <c r="F39" s="124">
        <v>1.3192358032636964E-2</v>
      </c>
      <c r="G39" s="124">
        <v>-1.5504168581859545E-2</v>
      </c>
      <c r="H39" s="129">
        <v>-1.5633678695603281E-2</v>
      </c>
    </row>
    <row r="40" spans="1:8" x14ac:dyDescent="0.2">
      <c r="A40" s="108"/>
      <c r="B40" s="138"/>
      <c r="C40" s="124" t="s">
        <v>511</v>
      </c>
      <c r="D40" s="124" t="s">
        <v>511</v>
      </c>
      <c r="E40" s="124" t="s">
        <v>511</v>
      </c>
      <c r="F40" s="124" t="s">
        <v>511</v>
      </c>
      <c r="G40" s="124" t="s">
        <v>511</v>
      </c>
      <c r="H40" s="129" t="s">
        <v>511</v>
      </c>
    </row>
    <row r="41" spans="1:8" s="83" customFormat="1" x14ac:dyDescent="0.2">
      <c r="A41" s="110" t="s">
        <v>56</v>
      </c>
      <c r="B41" s="138"/>
      <c r="C41" s="124">
        <v>2.7720517487912488E-2</v>
      </c>
      <c r="D41" s="124">
        <v>3.6833145915074139E-2</v>
      </c>
      <c r="E41" s="124">
        <v>3.9231992935249815E-2</v>
      </c>
      <c r="F41" s="124">
        <v>1.3130741854401773E-2</v>
      </c>
      <c r="G41" s="124">
        <v>-1.4049976350994919E-2</v>
      </c>
      <c r="H41" s="129">
        <v>-1.121331891198285E-2</v>
      </c>
    </row>
    <row r="42" spans="1:8" x14ac:dyDescent="0.2">
      <c r="A42" s="114" t="s">
        <v>57</v>
      </c>
      <c r="B42" s="139"/>
      <c r="C42" s="128">
        <v>3.0451964589498948E-2</v>
      </c>
      <c r="D42" s="128">
        <v>3.1403112448205039E-2</v>
      </c>
      <c r="E42" s="128">
        <v>2.7629033809250414E-2</v>
      </c>
      <c r="F42" s="128">
        <v>6.4108146066155225E-3</v>
      </c>
      <c r="G42" s="128">
        <v>-1.716257478793437E-2</v>
      </c>
      <c r="H42" s="130">
        <v>-1.3585804670127377E-2</v>
      </c>
    </row>
    <row r="43" spans="1:8" x14ac:dyDescent="0.2">
      <c r="A43" s="114" t="s">
        <v>58</v>
      </c>
      <c r="B43" s="139"/>
      <c r="C43" s="128">
        <v>2.2205872420428596E-2</v>
      </c>
      <c r="D43" s="128">
        <v>2.7693584764292956E-2</v>
      </c>
      <c r="E43" s="128">
        <v>2.6652955756560015E-2</v>
      </c>
      <c r="F43" s="128">
        <v>5.4056475282522332E-3</v>
      </c>
      <c r="G43" s="128">
        <v>-2.3759512377709124E-2</v>
      </c>
      <c r="H43" s="130">
        <v>-3.4116116109575212E-2</v>
      </c>
    </row>
    <row r="44" spans="1:8" x14ac:dyDescent="0.2">
      <c r="A44" s="114" t="s">
        <v>59</v>
      </c>
      <c r="B44" s="139"/>
      <c r="C44" s="128">
        <v>2.876404577434255E-2</v>
      </c>
      <c r="D44" s="128">
        <v>3.2234529523539335E-2</v>
      </c>
      <c r="E44" s="128">
        <v>1.9810452132484002E-2</v>
      </c>
      <c r="F44" s="128">
        <v>3.2055049546825476E-2</v>
      </c>
      <c r="G44" s="128">
        <v>5.3109638336350518E-3</v>
      </c>
      <c r="H44" s="130">
        <v>-1.1578990902438968E-2</v>
      </c>
    </row>
    <row r="45" spans="1:8" x14ac:dyDescent="0.2">
      <c r="A45" s="114"/>
      <c r="B45" s="138"/>
      <c r="C45" s="124" t="s">
        <v>511</v>
      </c>
      <c r="D45" s="124" t="s">
        <v>511</v>
      </c>
      <c r="E45" s="124" t="s">
        <v>511</v>
      </c>
      <c r="F45" s="124" t="s">
        <v>511</v>
      </c>
      <c r="G45" s="124" t="s">
        <v>511</v>
      </c>
      <c r="H45" s="129" t="s">
        <v>511</v>
      </c>
    </row>
    <row r="46" spans="1:8" s="83" customFormat="1" x14ac:dyDescent="0.2">
      <c r="A46" s="110" t="s">
        <v>60</v>
      </c>
      <c r="B46" s="138"/>
      <c r="C46" s="124">
        <v>2.3339872545109497E-2</v>
      </c>
      <c r="D46" s="124">
        <v>3.5432228746983707E-2</v>
      </c>
      <c r="E46" s="124">
        <v>3.5926867742506863E-2</v>
      </c>
      <c r="F46" s="124">
        <v>5.8209796184844897E-3</v>
      </c>
      <c r="G46" s="124">
        <v>-1.2446515341983821E-2</v>
      </c>
      <c r="H46" s="129">
        <v>-1.6031021864055139E-2</v>
      </c>
    </row>
    <row r="47" spans="1:8" x14ac:dyDescent="0.2">
      <c r="A47" s="114" t="s">
        <v>61</v>
      </c>
      <c r="B47" s="139"/>
      <c r="C47" s="128">
        <v>2.0047531230782845E-2</v>
      </c>
      <c r="D47" s="128">
        <v>3.7610682009324492E-2</v>
      </c>
      <c r="E47" s="128">
        <v>2.9025815363475926E-2</v>
      </c>
      <c r="F47" s="128">
        <v>9.2636934839842588E-3</v>
      </c>
      <c r="G47" s="128">
        <v>-8.5716942446912858E-3</v>
      </c>
      <c r="H47" s="130">
        <v>-2.0359830054779704E-2</v>
      </c>
    </row>
    <row r="48" spans="1:8" x14ac:dyDescent="0.2">
      <c r="A48" s="115" t="s">
        <v>62</v>
      </c>
      <c r="B48" s="139"/>
      <c r="C48" s="128">
        <v>1.5034133637912284E-2</v>
      </c>
      <c r="D48" s="128">
        <v>2.5673512841478008E-2</v>
      </c>
      <c r="E48" s="128">
        <v>3.2448428413347497E-2</v>
      </c>
      <c r="F48" s="128">
        <v>-1.2431484453715447E-3</v>
      </c>
      <c r="G48" s="128">
        <v>-7.7060108035701402E-3</v>
      </c>
      <c r="H48" s="130">
        <v>-2.0779584285339325E-2</v>
      </c>
    </row>
    <row r="49" spans="1:8" x14ac:dyDescent="0.2">
      <c r="A49" s="115" t="s">
        <v>63</v>
      </c>
      <c r="B49" s="139"/>
      <c r="C49" s="128">
        <v>2.1354901466885901E-2</v>
      </c>
      <c r="D49" s="128">
        <v>2.3539615403402436E-2</v>
      </c>
      <c r="E49" s="128">
        <v>2.4572099180466545E-2</v>
      </c>
      <c r="F49" s="128">
        <v>-2.6884538598810348E-3</v>
      </c>
      <c r="G49" s="128">
        <v>-1.8128797114561834E-2</v>
      </c>
      <c r="H49" s="130">
        <v>-1.6759242325566692E-2</v>
      </c>
    </row>
    <row r="50" spans="1:8" x14ac:dyDescent="0.2">
      <c r="A50" s="115" t="s">
        <v>64</v>
      </c>
      <c r="B50" s="139"/>
      <c r="C50" s="128">
        <v>-3.8650813206180246E-3</v>
      </c>
      <c r="D50" s="128">
        <v>2.8431479016261418E-2</v>
      </c>
      <c r="E50" s="128">
        <v>1.7434969681664247E-2</v>
      </c>
      <c r="F50" s="128">
        <v>-5.2651524583269271E-4</v>
      </c>
      <c r="G50" s="128">
        <v>-1.4019213756499393E-2</v>
      </c>
      <c r="H50" s="130">
        <v>-3.8308154434549491E-2</v>
      </c>
    </row>
    <row r="51" spans="1:8" x14ac:dyDescent="0.2">
      <c r="A51" s="114" t="s">
        <v>65</v>
      </c>
      <c r="B51" s="139"/>
      <c r="C51" s="128">
        <v>3.2762397521682418E-2</v>
      </c>
      <c r="D51" s="128">
        <v>3.4880540589002029E-2</v>
      </c>
      <c r="E51" s="128">
        <v>5.2950240229056478E-2</v>
      </c>
      <c r="F51" s="128">
        <v>3.334880459048728E-3</v>
      </c>
      <c r="G51" s="128">
        <v>-8.1372262075344315E-3</v>
      </c>
      <c r="H51" s="130">
        <v>2.8369107435752827E-3</v>
      </c>
    </row>
    <row r="52" spans="1:8" x14ac:dyDescent="0.2">
      <c r="A52" s="114" t="s">
        <v>66</v>
      </c>
      <c r="B52" s="139"/>
      <c r="C52" s="128">
        <v>1.9946485938138636E-2</v>
      </c>
      <c r="D52" s="128">
        <v>3.2521151854482122E-2</v>
      </c>
      <c r="E52" s="128">
        <v>3.2345239589351538E-2</v>
      </c>
      <c r="F52" s="128">
        <v>3.775749485831037E-3</v>
      </c>
      <c r="G52" s="128">
        <v>-1.4125970873828941E-2</v>
      </c>
      <c r="H52" s="130">
        <v>-1.526684601757311E-2</v>
      </c>
    </row>
    <row r="53" spans="1:8" x14ac:dyDescent="0.2">
      <c r="A53" s="116"/>
      <c r="B53" s="138"/>
      <c r="C53" s="124" t="s">
        <v>511</v>
      </c>
      <c r="D53" s="124" t="s">
        <v>511</v>
      </c>
      <c r="E53" s="124" t="s">
        <v>511</v>
      </c>
      <c r="F53" s="124" t="s">
        <v>511</v>
      </c>
      <c r="G53" s="124" t="s">
        <v>511</v>
      </c>
      <c r="H53" s="129" t="s">
        <v>511</v>
      </c>
    </row>
    <row r="54" spans="1:8" s="83" customFormat="1" x14ac:dyDescent="0.2">
      <c r="A54" s="110" t="s">
        <v>67</v>
      </c>
      <c r="B54" s="138"/>
      <c r="C54" s="124">
        <v>-6.2695502624953159E-3</v>
      </c>
      <c r="D54" s="124">
        <v>7.9589055370199446E-3</v>
      </c>
      <c r="E54" s="124">
        <v>5.040146210151919E-2</v>
      </c>
      <c r="F54" s="124">
        <v>3.3821682597016345E-2</v>
      </c>
      <c r="G54" s="124">
        <v>-7.3084350557368616E-3</v>
      </c>
      <c r="H54" s="129">
        <v>4.7820051226630245E-3</v>
      </c>
    </row>
    <row r="55" spans="1:8" x14ac:dyDescent="0.2">
      <c r="A55" s="114"/>
      <c r="B55" s="138"/>
      <c r="C55" s="124" t="s">
        <v>511</v>
      </c>
      <c r="D55" s="124" t="s">
        <v>511</v>
      </c>
      <c r="E55" s="124" t="s">
        <v>511</v>
      </c>
      <c r="F55" s="124" t="s">
        <v>511</v>
      </c>
      <c r="G55" s="124" t="s">
        <v>511</v>
      </c>
      <c r="H55" s="129" t="s">
        <v>511</v>
      </c>
    </row>
    <row r="56" spans="1:8" s="83" customFormat="1" x14ac:dyDescent="0.2">
      <c r="A56" s="110" t="s">
        <v>68</v>
      </c>
      <c r="B56" s="138"/>
      <c r="C56" s="124">
        <v>1.9213396455672882E-2</v>
      </c>
      <c r="D56" s="124">
        <v>5.3301997981544336E-2</v>
      </c>
      <c r="E56" s="124">
        <v>-2.0545367175045182E-2</v>
      </c>
      <c r="F56" s="124">
        <v>7.7549788622399696E-3</v>
      </c>
      <c r="G56" s="124">
        <v>-2.7095077946029278E-2</v>
      </c>
      <c r="H56" s="129">
        <v>-2.6265590529489069E-2</v>
      </c>
    </row>
    <row r="57" spans="1:8" x14ac:dyDescent="0.2">
      <c r="A57" s="114" t="s">
        <v>69</v>
      </c>
      <c r="B57" s="139"/>
      <c r="C57" s="128">
        <v>1.7079447868653341E-2</v>
      </c>
      <c r="D57" s="128">
        <v>5.1425105873663224E-2</v>
      </c>
      <c r="E57" s="128">
        <v>-2.3317258712518552E-2</v>
      </c>
      <c r="F57" s="128">
        <v>7.9676802114518885E-3</v>
      </c>
      <c r="G57" s="128">
        <v>-2.8172452758712163E-2</v>
      </c>
      <c r="H57" s="130">
        <v>-2.9252959923339428E-2</v>
      </c>
    </row>
    <row r="58" spans="1:8" x14ac:dyDescent="0.2">
      <c r="A58" s="114" t="s">
        <v>70</v>
      </c>
      <c r="B58" s="139"/>
      <c r="C58" s="128">
        <v>2.9193805639135428E-2</v>
      </c>
      <c r="D58" s="128">
        <v>6.7168825643773911E-2</v>
      </c>
      <c r="E58" s="128">
        <v>-2.6003798202017703E-2</v>
      </c>
      <c r="F58" s="128">
        <v>2.3355800054141174E-3</v>
      </c>
      <c r="G58" s="128">
        <v>-2.1192593833148643E-2</v>
      </c>
      <c r="H58" s="130">
        <v>-2.0232223375658331E-2</v>
      </c>
    </row>
    <row r="59" spans="1:8" x14ac:dyDescent="0.2">
      <c r="A59" s="114" t="s">
        <v>71</v>
      </c>
      <c r="B59" s="139"/>
      <c r="C59" s="128">
        <v>1.5992983976059305E-2</v>
      </c>
      <c r="D59" s="128">
        <v>3.6709649282118173E-2</v>
      </c>
      <c r="E59" s="128">
        <v>3.9085928700936856E-2</v>
      </c>
      <c r="F59" s="128">
        <v>2.8344123833639934E-2</v>
      </c>
      <c r="G59" s="128">
        <v>-3.3004440543920488E-2</v>
      </c>
      <c r="H59" s="130">
        <v>-1.1278507295436335E-2</v>
      </c>
    </row>
    <row r="60" spans="1:8" x14ac:dyDescent="0.2">
      <c r="A60" s="116"/>
      <c r="B60" s="138"/>
      <c r="C60" s="124" t="s">
        <v>511</v>
      </c>
      <c r="D60" s="124" t="s">
        <v>511</v>
      </c>
      <c r="E60" s="124" t="s">
        <v>511</v>
      </c>
      <c r="F60" s="124" t="s">
        <v>511</v>
      </c>
      <c r="G60" s="124" t="s">
        <v>511</v>
      </c>
      <c r="H60" s="129" t="s">
        <v>511</v>
      </c>
    </row>
    <row r="61" spans="1:8" s="83" customFormat="1" x14ac:dyDescent="0.2">
      <c r="A61" s="110" t="s">
        <v>72</v>
      </c>
      <c r="B61" s="138"/>
      <c r="C61" s="124">
        <v>3.0016606350813824E-2</v>
      </c>
      <c r="D61" s="124">
        <v>4.7181837890636347E-2</v>
      </c>
      <c r="E61" s="124">
        <v>2.9982035852558431E-2</v>
      </c>
      <c r="F61" s="124">
        <v>2.0676163578404738E-2</v>
      </c>
      <c r="G61" s="124">
        <v>-3.8806252625179782E-3</v>
      </c>
      <c r="H61" s="129">
        <v>-2.187664823408042E-3</v>
      </c>
    </row>
    <row r="62" spans="1:8" x14ac:dyDescent="0.2">
      <c r="A62" s="117" t="s">
        <v>73</v>
      </c>
      <c r="B62" s="139"/>
      <c r="C62" s="128">
        <v>3.2677032787321814E-2</v>
      </c>
      <c r="D62" s="128">
        <v>6.8060541332781499E-2</v>
      </c>
      <c r="E62" s="128">
        <v>2.3793511778174459E-2</v>
      </c>
      <c r="F62" s="128">
        <v>2.6396510963468067E-2</v>
      </c>
      <c r="G62" s="128">
        <v>-7.4481511947751544E-3</v>
      </c>
      <c r="H62" s="130">
        <v>-6.9029483851761331E-3</v>
      </c>
    </row>
    <row r="63" spans="1:8" x14ac:dyDescent="0.2">
      <c r="A63" s="117" t="s">
        <v>74</v>
      </c>
      <c r="B63" s="139"/>
      <c r="C63" s="128">
        <v>-9.4440286165802245E-3</v>
      </c>
      <c r="D63" s="128">
        <v>3.3968266686484672E-2</v>
      </c>
      <c r="E63" s="128">
        <v>-3.2458572109699935E-2</v>
      </c>
      <c r="F63" s="128">
        <v>3.4730983222805989E-3</v>
      </c>
      <c r="G63" s="128">
        <v>-3.3353780980734049E-2</v>
      </c>
      <c r="H63" s="130">
        <v>-3.2304273019466478E-2</v>
      </c>
    </row>
    <row r="64" spans="1:8" x14ac:dyDescent="0.2">
      <c r="A64" s="117" t="s">
        <v>75</v>
      </c>
      <c r="B64" s="139"/>
      <c r="C64" s="128">
        <v>2.0806521080060758E-2</v>
      </c>
      <c r="D64" s="128">
        <v>6.830999257024839E-2</v>
      </c>
      <c r="E64" s="128">
        <v>0.10432414388033329</v>
      </c>
      <c r="F64" s="128">
        <v>2.5697841263790266E-2</v>
      </c>
      <c r="G64" s="128">
        <v>9.8832731441169663E-3</v>
      </c>
      <c r="H64" s="130">
        <v>-2.9510257988019095E-4</v>
      </c>
    </row>
    <row r="65" spans="1:11" x14ac:dyDescent="0.2">
      <c r="A65" s="117" t="s">
        <v>76</v>
      </c>
      <c r="B65" s="139"/>
      <c r="C65" s="128">
        <v>3.0233965246966088E-2</v>
      </c>
      <c r="D65" s="128">
        <v>6.5987800967094667E-2</v>
      </c>
      <c r="E65" s="128">
        <v>8.2955213136980399E-2</v>
      </c>
      <c r="F65" s="128">
        <v>2.9599147807546355E-2</v>
      </c>
      <c r="G65" s="128">
        <v>1.9506446459748084E-2</v>
      </c>
      <c r="H65" s="130">
        <v>2.2300293510657543E-3</v>
      </c>
    </row>
    <row r="66" spans="1:11" ht="12" thickBot="1" x14ac:dyDescent="0.25">
      <c r="A66" s="118"/>
      <c r="B66" s="127"/>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4" orientation="landscape" r:id="rId1"/>
  <headerFooter>
    <oddHeader>&amp;CDH Headline HCHS Paybill Metrics (Experimental)</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213</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15" customHeight="1" x14ac:dyDescent="0.2">
      <c r="A9" s="452" t="s">
        <v>101</v>
      </c>
      <c r="B9" s="452"/>
      <c r="C9" s="452"/>
      <c r="D9" s="452"/>
      <c r="E9" s="452"/>
      <c r="F9" s="452"/>
    </row>
    <row r="10" spans="1:6" s="123" customFormat="1" ht="37.5" customHeight="1" x14ac:dyDescent="0.2">
      <c r="A10" s="451" t="s">
        <v>116</v>
      </c>
      <c r="B10" s="451"/>
      <c r="C10" s="451"/>
      <c r="D10" s="451"/>
      <c r="E10" s="451"/>
      <c r="F10" s="451"/>
    </row>
    <row r="11" spans="1:6" ht="24" customHeight="1" x14ac:dyDescent="0.2">
      <c r="A11" s="451" t="s">
        <v>102</v>
      </c>
      <c r="B11" s="451"/>
      <c r="C11" s="451"/>
      <c r="D11" s="451"/>
      <c r="E11" s="451"/>
      <c r="F11" s="451"/>
    </row>
    <row r="12" spans="1:6" ht="12.75" customHeight="1" x14ac:dyDescent="0.2">
      <c r="A12" s="451" t="s">
        <v>114</v>
      </c>
      <c r="B12" s="451"/>
      <c r="C12" s="451"/>
      <c r="D12" s="451"/>
      <c r="E12" s="451"/>
      <c r="F12" s="451"/>
    </row>
    <row r="13" spans="1:6" ht="12" customHeight="1" x14ac:dyDescent="0.2">
      <c r="A13" s="452" t="s">
        <v>103</v>
      </c>
      <c r="B13" s="452"/>
      <c r="C13" s="452"/>
      <c r="D13" s="452"/>
      <c r="E13" s="452"/>
      <c r="F13" s="452"/>
    </row>
    <row r="14" spans="1:6" x14ac:dyDescent="0.2">
      <c r="A14" s="452" t="s">
        <v>104</v>
      </c>
      <c r="B14" s="452"/>
      <c r="C14" s="452"/>
      <c r="D14" s="452"/>
      <c r="E14" s="452"/>
      <c r="F14" s="452"/>
    </row>
    <row r="15" spans="1:6" s="123" customFormat="1" ht="35.25" customHeight="1" x14ac:dyDescent="0.2">
      <c r="A15" s="451" t="s">
        <v>324</v>
      </c>
      <c r="B15" s="451"/>
      <c r="C15" s="451"/>
      <c r="D15" s="451"/>
      <c r="E15" s="451"/>
      <c r="F15" s="451"/>
    </row>
    <row r="16" spans="1:6" ht="12" thickBot="1" x14ac:dyDescent="0.25">
      <c r="A16" s="82"/>
    </row>
    <row r="17" spans="1:11" ht="46.5" thickTop="1" thickBot="1" x14ac:dyDescent="0.3">
      <c r="A17" s="119" t="s">
        <v>215</v>
      </c>
      <c r="B17" s="120" t="s">
        <v>2</v>
      </c>
      <c r="C17" s="121" t="s">
        <v>3</v>
      </c>
      <c r="D17" s="121" t="s">
        <v>4</v>
      </c>
      <c r="E17" s="121" t="s">
        <v>5</v>
      </c>
      <c r="F17" s="121" t="s">
        <v>6</v>
      </c>
      <c r="G17" s="379" t="s">
        <v>7</v>
      </c>
      <c r="H17" s="380" t="s">
        <v>501</v>
      </c>
      <c r="I17" s="84"/>
      <c r="J17" s="84"/>
      <c r="K17" s="84"/>
    </row>
    <row r="18" spans="1:11" ht="12" thickTop="1" x14ac:dyDescent="0.2">
      <c r="A18" s="107" t="s">
        <v>105</v>
      </c>
      <c r="B18" s="137"/>
      <c r="C18" s="131">
        <v>2.7492699554719779E-2</v>
      </c>
      <c r="D18" s="131">
        <v>2.7811596841527564E-2</v>
      </c>
      <c r="E18" s="131">
        <v>1.1191653721005279E-2</v>
      </c>
      <c r="F18" s="131">
        <v>1.9394730448614173E-3</v>
      </c>
      <c r="G18" s="131">
        <v>2.773872849883241E-2</v>
      </c>
      <c r="H18" s="132">
        <v>-5.8313268782103078E-3</v>
      </c>
    </row>
    <row r="19" spans="1:11" x14ac:dyDescent="0.2">
      <c r="A19" s="107"/>
      <c r="B19" s="138"/>
      <c r="C19" s="124" t="s">
        <v>511</v>
      </c>
      <c r="D19" s="124" t="s">
        <v>511</v>
      </c>
      <c r="E19" s="124" t="s">
        <v>511</v>
      </c>
      <c r="F19" s="124" t="s">
        <v>511</v>
      </c>
      <c r="G19" s="124" t="s">
        <v>511</v>
      </c>
      <c r="H19" s="129" t="s">
        <v>511</v>
      </c>
    </row>
    <row r="20" spans="1:11" s="83" customFormat="1" x14ac:dyDescent="0.2">
      <c r="A20" s="108" t="s">
        <v>41</v>
      </c>
      <c r="B20" s="138"/>
      <c r="C20" s="124">
        <v>2.977694278092291E-2</v>
      </c>
      <c r="D20" s="124">
        <v>2.5476971288782346E-2</v>
      </c>
      <c r="E20" s="124">
        <v>6.5077523258461056E-3</v>
      </c>
      <c r="F20" s="124">
        <v>-1.521037765449651E-3</v>
      </c>
      <c r="G20" s="124">
        <v>2.1336009651939047E-2</v>
      </c>
      <c r="H20" s="129">
        <v>-7.1539988606739158E-3</v>
      </c>
    </row>
    <row r="21" spans="1:11" x14ac:dyDescent="0.2">
      <c r="A21" s="108"/>
      <c r="B21" s="138"/>
      <c r="C21" s="124" t="s">
        <v>511</v>
      </c>
      <c r="D21" s="124" t="s">
        <v>511</v>
      </c>
      <c r="E21" s="124" t="s">
        <v>511</v>
      </c>
      <c r="F21" s="124" t="s">
        <v>511</v>
      </c>
      <c r="G21" s="124" t="s">
        <v>511</v>
      </c>
      <c r="H21" s="129" t="s">
        <v>511</v>
      </c>
    </row>
    <row r="22" spans="1:11" s="87" customFormat="1" x14ac:dyDescent="0.2">
      <c r="A22" s="108" t="s">
        <v>42</v>
      </c>
      <c r="B22" s="138"/>
      <c r="C22" s="124">
        <v>2.406584245799781E-2</v>
      </c>
      <c r="D22" s="124">
        <v>8.4183264709620786E-3</v>
      </c>
      <c r="E22" s="124">
        <v>-1.7374991596023071E-3</v>
      </c>
      <c r="F22" s="124">
        <v>-7.7407780603484522E-3</v>
      </c>
      <c r="G22" s="124">
        <v>1.6928993867154185E-2</v>
      </c>
      <c r="H22" s="129">
        <v>-6.3079509791419408E-3</v>
      </c>
    </row>
    <row r="23" spans="1:11" s="88" customFormat="1" x14ac:dyDescent="0.2">
      <c r="A23" s="109"/>
      <c r="B23" s="138"/>
      <c r="C23" s="124" t="s">
        <v>511</v>
      </c>
      <c r="D23" s="124" t="s">
        <v>511</v>
      </c>
      <c r="E23" s="124" t="s">
        <v>511</v>
      </c>
      <c r="F23" s="124" t="s">
        <v>511</v>
      </c>
      <c r="G23" s="124" t="s">
        <v>511</v>
      </c>
      <c r="H23" s="129" t="s">
        <v>511</v>
      </c>
    </row>
    <row r="24" spans="1:11" s="87" customFormat="1" x14ac:dyDescent="0.2">
      <c r="A24" s="110" t="s">
        <v>43</v>
      </c>
      <c r="B24" s="138"/>
      <c r="C24" s="124">
        <v>2.3187371731701045E-2</v>
      </c>
      <c r="D24" s="124">
        <v>7.8438466151942166E-3</v>
      </c>
      <c r="E24" s="124">
        <v>-1.7359779646102247E-3</v>
      </c>
      <c r="F24" s="124">
        <v>-7.5171959880003802E-3</v>
      </c>
      <c r="G24" s="124">
        <v>1.7079694852369043E-2</v>
      </c>
      <c r="H24" s="129">
        <v>-6.6338993677418356E-3</v>
      </c>
    </row>
    <row r="25" spans="1:11" s="88" customFormat="1" x14ac:dyDescent="0.2">
      <c r="A25" s="111" t="s">
        <v>44</v>
      </c>
      <c r="B25" s="139"/>
      <c r="C25" s="128">
        <v>1.860914957221449E-2</v>
      </c>
      <c r="D25" s="128">
        <v>-5.8088812466722262E-3</v>
      </c>
      <c r="E25" s="128">
        <v>-8.8445581479998925E-3</v>
      </c>
      <c r="F25" s="128">
        <v>-2.3242687261281092E-2</v>
      </c>
      <c r="G25" s="128">
        <v>9.6445976239623032E-3</v>
      </c>
      <c r="H25" s="130">
        <v>-1.8858933427185698E-2</v>
      </c>
    </row>
    <row r="26" spans="1:11" s="88" customFormat="1" x14ac:dyDescent="0.2">
      <c r="A26" s="111" t="s">
        <v>45</v>
      </c>
      <c r="B26" s="139"/>
      <c r="C26" s="128">
        <v>8.6889016887143899E-3</v>
      </c>
      <c r="D26" s="128">
        <v>3.7007116039609045E-3</v>
      </c>
      <c r="E26" s="128">
        <v>-9.4939840950442056E-3</v>
      </c>
      <c r="F26" s="128">
        <v>6.9330215089966618E-3</v>
      </c>
      <c r="G26" s="128">
        <v>1.5754166649477597E-2</v>
      </c>
      <c r="H26" s="130">
        <v>-4.2235583448071434E-3</v>
      </c>
    </row>
    <row r="27" spans="1:11" s="88" customFormat="1" x14ac:dyDescent="0.2">
      <c r="A27" s="111" t="s">
        <v>46</v>
      </c>
      <c r="B27" s="139"/>
      <c r="C27" s="128">
        <v>3.92185744892104E-3</v>
      </c>
      <c r="D27" s="128">
        <v>1.6607045704760237E-2</v>
      </c>
      <c r="E27" s="128">
        <v>-8.9437179577346315E-3</v>
      </c>
      <c r="F27" s="128">
        <v>2.435866036793044E-2</v>
      </c>
      <c r="G27" s="128">
        <v>5.3901651245058524E-3</v>
      </c>
      <c r="H27" s="130">
        <v>-8.3453228779861721E-4</v>
      </c>
    </row>
    <row r="28" spans="1:11" s="88" customFormat="1" x14ac:dyDescent="0.2">
      <c r="A28" s="111" t="s">
        <v>47</v>
      </c>
      <c r="B28" s="139"/>
      <c r="C28" s="128">
        <v>2.7324279589546974E-2</v>
      </c>
      <c r="D28" s="128">
        <v>4.1185237246683437E-2</v>
      </c>
      <c r="E28" s="128">
        <v>4.3220059222164098E-2</v>
      </c>
      <c r="F28" s="128">
        <v>-1.0357386889088604E-2</v>
      </c>
      <c r="G28" s="128">
        <v>8.564442805804906E-2</v>
      </c>
      <c r="H28" s="130">
        <v>-6.4830496231785051E-2</v>
      </c>
    </row>
    <row r="29" spans="1:11" s="88" customFormat="1" x14ac:dyDescent="0.2">
      <c r="A29" s="111" t="s">
        <v>48</v>
      </c>
      <c r="B29" s="139"/>
      <c r="C29" s="128">
        <v>5.0844517423837443E-2</v>
      </c>
      <c r="D29" s="128">
        <v>2.8497559309575538E-2</v>
      </c>
      <c r="E29" s="128">
        <v>5.4867168374708175E-3</v>
      </c>
      <c r="F29" s="128">
        <v>-4.552014324882836E-3</v>
      </c>
      <c r="G29" s="128">
        <v>3.6097323323640573E-2</v>
      </c>
      <c r="H29" s="130">
        <v>2.6603207370023974E-3</v>
      </c>
    </row>
    <row r="30" spans="1:11" s="88" customFormat="1" x14ac:dyDescent="0.2">
      <c r="A30" s="111"/>
      <c r="B30" s="138"/>
      <c r="C30" s="124" t="s">
        <v>511</v>
      </c>
      <c r="D30" s="124" t="s">
        <v>511</v>
      </c>
      <c r="E30" s="124" t="s">
        <v>511</v>
      </c>
      <c r="F30" s="124" t="s">
        <v>511</v>
      </c>
      <c r="G30" s="124" t="s">
        <v>511</v>
      </c>
      <c r="H30" s="129" t="s">
        <v>511</v>
      </c>
    </row>
    <row r="31" spans="1:11" s="87" customFormat="1" x14ac:dyDescent="0.2">
      <c r="A31" s="110" t="s">
        <v>49</v>
      </c>
      <c r="B31" s="138"/>
      <c r="C31" s="124">
        <v>5.7754435188954067E-2</v>
      </c>
      <c r="D31" s="124">
        <v>3.4894950467247776E-2</v>
      </c>
      <c r="E31" s="124">
        <v>3.7441741333466005E-3</v>
      </c>
      <c r="F31" s="124">
        <v>-1.5496035992877522E-2</v>
      </c>
      <c r="G31" s="124">
        <v>9.9300774798185554E-3</v>
      </c>
      <c r="H31" s="129">
        <v>8.9345222710031091E-3</v>
      </c>
    </row>
    <row r="32" spans="1:11" x14ac:dyDescent="0.2">
      <c r="A32" s="111" t="s">
        <v>50</v>
      </c>
      <c r="B32" s="139"/>
      <c r="C32" s="128">
        <v>1.2108295714972073E-3</v>
      </c>
      <c r="D32" s="128">
        <v>-1.3958435909251499E-2</v>
      </c>
      <c r="E32" s="128">
        <v>-1.9118030111654361E-2</v>
      </c>
      <c r="F32" s="128">
        <v>-1.5387749993486688E-2</v>
      </c>
      <c r="G32" s="128">
        <v>1.2365437951131986E-2</v>
      </c>
      <c r="H32" s="130">
        <v>-8.0373022380830772E-4</v>
      </c>
    </row>
    <row r="33" spans="1:8" x14ac:dyDescent="0.2">
      <c r="A33" s="111" t="s">
        <v>51</v>
      </c>
      <c r="B33" s="139"/>
      <c r="C33" s="128">
        <v>3.3164654012374895E-2</v>
      </c>
      <c r="D33" s="128">
        <v>0.22732101983135422</v>
      </c>
      <c r="E33" s="128">
        <v>3.0399240170879915E-2</v>
      </c>
      <c r="F33" s="128">
        <v>-0.10092228171209139</v>
      </c>
      <c r="G33" s="128">
        <v>-8.7675865745169168E-2</v>
      </c>
      <c r="H33" s="130">
        <v>-2.0764134527007649E-2</v>
      </c>
    </row>
    <row r="34" spans="1:8" x14ac:dyDescent="0.2">
      <c r="A34" s="111" t="s">
        <v>52</v>
      </c>
      <c r="B34" s="139"/>
      <c r="C34" s="128">
        <v>7.5874503403488003E-3</v>
      </c>
      <c r="D34" s="128">
        <v>0.30226438263784039</v>
      </c>
      <c r="E34" s="128">
        <v>2.2730701270570197E-2</v>
      </c>
      <c r="F34" s="128">
        <v>-0.19410728095806506</v>
      </c>
      <c r="G34" s="128">
        <v>-9.482224113846982E-2</v>
      </c>
      <c r="H34" s="130">
        <v>1.9869558440125168E-2</v>
      </c>
    </row>
    <row r="35" spans="1:8" x14ac:dyDescent="0.2">
      <c r="A35" s="111" t="s">
        <v>53</v>
      </c>
      <c r="B35" s="139"/>
      <c r="C35" s="128">
        <v>-0.18301146652268296</v>
      </c>
      <c r="D35" s="128">
        <v>-5.3716914518449621E-2</v>
      </c>
      <c r="E35" s="128">
        <v>2.4335659297569645E-2</v>
      </c>
      <c r="F35" s="128">
        <v>-7.7720189610219981E-2</v>
      </c>
      <c r="G35" s="128">
        <v>8.2229321217993201E-2</v>
      </c>
      <c r="H35" s="130">
        <v>8.3174331088670339E-2</v>
      </c>
    </row>
    <row r="36" spans="1:8" x14ac:dyDescent="0.2">
      <c r="A36" s="111" t="s">
        <v>54</v>
      </c>
      <c r="B36" s="139"/>
      <c r="C36" s="128">
        <v>-5.9123491460432831E-2</v>
      </c>
      <c r="D36" s="128">
        <v>6.0206388456461424E-2</v>
      </c>
      <c r="E36" s="128">
        <v>-9.2928469780925171E-3</v>
      </c>
      <c r="F36" s="128">
        <v>-0.10108056625966411</v>
      </c>
      <c r="G36" s="128">
        <v>0.14764801214775702</v>
      </c>
      <c r="H36" s="130">
        <v>2.7460796972885504E-2</v>
      </c>
    </row>
    <row r="37" spans="1:8" x14ac:dyDescent="0.2">
      <c r="A37" s="112"/>
      <c r="B37" s="138"/>
      <c r="C37" s="124" t="s">
        <v>511</v>
      </c>
      <c r="D37" s="124" t="s">
        <v>511</v>
      </c>
      <c r="E37" s="124" t="s">
        <v>511</v>
      </c>
      <c r="F37" s="124" t="s">
        <v>511</v>
      </c>
      <c r="G37" s="124" t="s">
        <v>511</v>
      </c>
      <c r="H37" s="129" t="s">
        <v>511</v>
      </c>
    </row>
    <row r="38" spans="1:8" x14ac:dyDescent="0.2">
      <c r="A38" s="109"/>
      <c r="B38" s="138"/>
      <c r="C38" s="124" t="s">
        <v>511</v>
      </c>
      <c r="D38" s="124" t="s">
        <v>511</v>
      </c>
      <c r="E38" s="124" t="s">
        <v>511</v>
      </c>
      <c r="F38" s="124" t="s">
        <v>511</v>
      </c>
      <c r="G38" s="124" t="s">
        <v>511</v>
      </c>
      <c r="H38" s="129" t="s">
        <v>511</v>
      </c>
    </row>
    <row r="39" spans="1:8" s="83" customFormat="1" x14ac:dyDescent="0.2">
      <c r="A39" s="113" t="s">
        <v>55</v>
      </c>
      <c r="B39" s="138"/>
      <c r="C39" s="124">
        <v>3.0016655655309643E-2</v>
      </c>
      <c r="D39" s="124">
        <v>3.0839361399743526E-2</v>
      </c>
      <c r="E39" s="124">
        <v>9.9615040007354771E-3</v>
      </c>
      <c r="F39" s="124">
        <v>1.4642833098599262E-3</v>
      </c>
      <c r="G39" s="124">
        <v>2.9779858202211962E-2</v>
      </c>
      <c r="H39" s="129">
        <v>-5.6511717316762855E-3</v>
      </c>
    </row>
    <row r="40" spans="1:8" x14ac:dyDescent="0.2">
      <c r="A40" s="108"/>
      <c r="B40" s="138"/>
      <c r="C40" s="124" t="s">
        <v>511</v>
      </c>
      <c r="D40" s="124" t="s">
        <v>511</v>
      </c>
      <c r="E40" s="124" t="s">
        <v>511</v>
      </c>
      <c r="F40" s="124" t="s">
        <v>511</v>
      </c>
      <c r="G40" s="124" t="s">
        <v>511</v>
      </c>
      <c r="H40" s="129" t="s">
        <v>511</v>
      </c>
    </row>
    <row r="41" spans="1:8" s="83" customFormat="1" x14ac:dyDescent="0.2">
      <c r="A41" s="110" t="s">
        <v>56</v>
      </c>
      <c r="B41" s="138"/>
      <c r="C41" s="124">
        <v>3.3955792952618635E-2</v>
      </c>
      <c r="D41" s="124">
        <v>3.282121807846794E-2</v>
      </c>
      <c r="E41" s="124">
        <v>7.8509404023812124E-3</v>
      </c>
      <c r="F41" s="124">
        <v>-1.2170761429766142E-3</v>
      </c>
      <c r="G41" s="124">
        <v>2.6581184743567299E-2</v>
      </c>
      <c r="H41" s="129">
        <v>-9.5085281336690919E-3</v>
      </c>
    </row>
    <row r="42" spans="1:8" x14ac:dyDescent="0.2">
      <c r="A42" s="114" t="s">
        <v>57</v>
      </c>
      <c r="B42" s="139"/>
      <c r="C42" s="128">
        <v>2.8805096873068647E-2</v>
      </c>
      <c r="D42" s="128">
        <v>1.8486479021005087E-2</v>
      </c>
      <c r="E42" s="128">
        <v>-5.6976118244189689E-3</v>
      </c>
      <c r="F42" s="128">
        <v>-9.0538485181997919E-3</v>
      </c>
      <c r="G42" s="128">
        <v>7.8268249146822289E-3</v>
      </c>
      <c r="H42" s="130">
        <v>-1.2570432808922449E-2</v>
      </c>
    </row>
    <row r="43" spans="1:8" x14ac:dyDescent="0.2">
      <c r="A43" s="114" t="s">
        <v>58</v>
      </c>
      <c r="B43" s="139"/>
      <c r="C43" s="128">
        <v>2.0713431504876034E-2</v>
      </c>
      <c r="D43" s="128">
        <v>1.4066730803622418E-2</v>
      </c>
      <c r="E43" s="128">
        <v>1.5395941003153446E-3</v>
      </c>
      <c r="F43" s="128">
        <v>-1.9775988729238025E-2</v>
      </c>
      <c r="G43" s="128">
        <v>-1.3135257108334297E-2</v>
      </c>
      <c r="H43" s="130">
        <v>-2.7673405957734931E-2</v>
      </c>
    </row>
    <row r="44" spans="1:8" x14ac:dyDescent="0.2">
      <c r="A44" s="114" t="s">
        <v>59</v>
      </c>
      <c r="B44" s="139"/>
      <c r="C44" s="128">
        <v>2.2785711051875435E-2</v>
      </c>
      <c r="D44" s="128">
        <v>2.6738396080908666E-2</v>
      </c>
      <c r="E44" s="128">
        <v>1.4266379971115795E-2</v>
      </c>
      <c r="F44" s="128">
        <v>5.9305974972385656E-3</v>
      </c>
      <c r="G44" s="128">
        <v>1.7231181777745519E-2</v>
      </c>
      <c r="H44" s="130">
        <v>-5.9031414299577367E-3</v>
      </c>
    </row>
    <row r="45" spans="1:8" x14ac:dyDescent="0.2">
      <c r="A45" s="114"/>
      <c r="B45" s="138"/>
      <c r="C45" s="124" t="s">
        <v>511</v>
      </c>
      <c r="D45" s="124" t="s">
        <v>511</v>
      </c>
      <c r="E45" s="124" t="s">
        <v>511</v>
      </c>
      <c r="F45" s="124" t="s">
        <v>511</v>
      </c>
      <c r="G45" s="124" t="s">
        <v>511</v>
      </c>
      <c r="H45" s="129" t="s">
        <v>511</v>
      </c>
    </row>
    <row r="46" spans="1:8" s="83" customFormat="1" x14ac:dyDescent="0.2">
      <c r="A46" s="110" t="s">
        <v>60</v>
      </c>
      <c r="B46" s="138"/>
      <c r="C46" s="124">
        <v>2.5363483053246094E-2</v>
      </c>
      <c r="D46" s="124">
        <v>2.6891867522806923E-2</v>
      </c>
      <c r="E46" s="124">
        <v>4.1009176618682641E-3</v>
      </c>
      <c r="F46" s="124">
        <v>-3.7841462381914548E-3</v>
      </c>
      <c r="G46" s="124">
        <v>1.6118560034852569E-2</v>
      </c>
      <c r="H46" s="129">
        <v>-6.4665711427129846E-3</v>
      </c>
    </row>
    <row r="47" spans="1:8" x14ac:dyDescent="0.2">
      <c r="A47" s="114" t="s">
        <v>61</v>
      </c>
      <c r="B47" s="139"/>
      <c r="C47" s="128">
        <v>2.4221824144822435E-2</v>
      </c>
      <c r="D47" s="128">
        <v>2.8436411649522375E-2</v>
      </c>
      <c r="E47" s="128">
        <v>4.3027949355383122E-3</v>
      </c>
      <c r="F47" s="128">
        <v>-1.8597136973970141E-3</v>
      </c>
      <c r="G47" s="128">
        <v>1.7639936343069929E-2</v>
      </c>
      <c r="H47" s="130">
        <v>-8.8689264414711921E-3</v>
      </c>
    </row>
    <row r="48" spans="1:8" x14ac:dyDescent="0.2">
      <c r="A48" s="115" t="s">
        <v>62</v>
      </c>
      <c r="B48" s="139"/>
      <c r="C48" s="128">
        <v>1.7082418115653475E-2</v>
      </c>
      <c r="D48" s="128">
        <v>1.7304251677213722E-2</v>
      </c>
      <c r="E48" s="128">
        <v>-1.3012988480883836E-3</v>
      </c>
      <c r="F48" s="128">
        <v>-1.0860988345780309E-2</v>
      </c>
      <c r="G48" s="128">
        <v>2.3211000939798998E-2</v>
      </c>
      <c r="H48" s="130">
        <v>-7.9519131229065509E-3</v>
      </c>
    </row>
    <row r="49" spans="1:8" x14ac:dyDescent="0.2">
      <c r="A49" s="115" t="s">
        <v>63</v>
      </c>
      <c r="B49" s="139"/>
      <c r="C49" s="128">
        <v>1.748367387162042E-2</v>
      </c>
      <c r="D49" s="128">
        <v>2.6509702475632224E-2</v>
      </c>
      <c r="E49" s="128">
        <v>-3.4577866207815555E-3</v>
      </c>
      <c r="F49" s="128">
        <v>-8.6593120695417358E-3</v>
      </c>
      <c r="G49" s="128">
        <v>2.0055864878918639E-2</v>
      </c>
      <c r="H49" s="130">
        <v>-1.0757290463159763E-2</v>
      </c>
    </row>
    <row r="50" spans="1:8" x14ac:dyDescent="0.2">
      <c r="A50" s="115" t="s">
        <v>64</v>
      </c>
      <c r="B50" s="139"/>
      <c r="C50" s="128">
        <v>7.3209260641575735E-3</v>
      </c>
      <c r="D50" s="128">
        <v>2.0800799918794244E-2</v>
      </c>
      <c r="E50" s="128">
        <v>3.6469579042130995E-4</v>
      </c>
      <c r="F50" s="128">
        <v>-1.0726852637042539E-2</v>
      </c>
      <c r="G50" s="128">
        <v>8.2175770175152429E-3</v>
      </c>
      <c r="H50" s="130">
        <v>-1.6496892455907575E-2</v>
      </c>
    </row>
    <row r="51" spans="1:8" x14ac:dyDescent="0.2">
      <c r="A51" s="114" t="s">
        <v>65</v>
      </c>
      <c r="B51" s="139"/>
      <c r="C51" s="128">
        <v>2.9530860650864854E-2</v>
      </c>
      <c r="D51" s="128">
        <v>2.8023564050261962E-2</v>
      </c>
      <c r="E51" s="128">
        <v>6.8672720159321798E-3</v>
      </c>
      <c r="F51" s="128">
        <v>-5.8673901539157969E-3</v>
      </c>
      <c r="G51" s="128">
        <v>1.4970538142856205E-2</v>
      </c>
      <c r="H51" s="130">
        <v>7.1629373859447565E-3</v>
      </c>
    </row>
    <row r="52" spans="1:8" x14ac:dyDescent="0.2">
      <c r="A52" s="114" t="s">
        <v>66</v>
      </c>
      <c r="B52" s="139"/>
      <c r="C52" s="128">
        <v>2.3613152145868899E-2</v>
      </c>
      <c r="D52" s="128">
        <v>2.3514387783213353E-2</v>
      </c>
      <c r="E52" s="128">
        <v>1.8248167456866859E-3</v>
      </c>
      <c r="F52" s="128">
        <v>-4.75870447742055E-3</v>
      </c>
      <c r="G52" s="128">
        <v>1.7480583620931078E-2</v>
      </c>
      <c r="H52" s="130">
        <v>-8.4742552570986618E-3</v>
      </c>
    </row>
    <row r="53" spans="1:8" x14ac:dyDescent="0.2">
      <c r="A53" s="116"/>
      <c r="B53" s="138"/>
      <c r="C53" s="124" t="s">
        <v>511</v>
      </c>
      <c r="D53" s="124" t="s">
        <v>511</v>
      </c>
      <c r="E53" s="124" t="s">
        <v>511</v>
      </c>
      <c r="F53" s="124" t="s">
        <v>511</v>
      </c>
      <c r="G53" s="124" t="s">
        <v>511</v>
      </c>
      <c r="H53" s="129" t="s">
        <v>511</v>
      </c>
    </row>
    <row r="54" spans="1:8" s="83" customFormat="1" x14ac:dyDescent="0.2">
      <c r="A54" s="110" t="s">
        <v>67</v>
      </c>
      <c r="B54" s="138"/>
      <c r="C54" s="124">
        <v>3.3605574653472026E-2</v>
      </c>
      <c r="D54" s="124">
        <v>2.1985972438250068E-2</v>
      </c>
      <c r="E54" s="124">
        <v>3.5978935088194497E-3</v>
      </c>
      <c r="F54" s="124">
        <v>2.2026367949818937E-3</v>
      </c>
      <c r="G54" s="124">
        <v>1.1478098790984825E-2</v>
      </c>
      <c r="H54" s="129">
        <v>4.6862708334982628E-4</v>
      </c>
    </row>
    <row r="55" spans="1:8" x14ac:dyDescent="0.2">
      <c r="A55" s="114"/>
      <c r="B55" s="138"/>
      <c r="C55" s="124" t="s">
        <v>511</v>
      </c>
      <c r="D55" s="124" t="s">
        <v>511</v>
      </c>
      <c r="E55" s="124" t="s">
        <v>511</v>
      </c>
      <c r="F55" s="124" t="s">
        <v>511</v>
      </c>
      <c r="G55" s="124" t="s">
        <v>511</v>
      </c>
      <c r="H55" s="129" t="s">
        <v>511</v>
      </c>
    </row>
    <row r="56" spans="1:8" s="83" customFormat="1" x14ac:dyDescent="0.2">
      <c r="A56" s="110" t="s">
        <v>68</v>
      </c>
      <c r="B56" s="138"/>
      <c r="C56" s="124">
        <v>3.0203546001194237E-2</v>
      </c>
      <c r="D56" s="124">
        <v>3.4920939941794238E-2</v>
      </c>
      <c r="E56" s="124">
        <v>1.6578358458438025E-2</v>
      </c>
      <c r="F56" s="124">
        <v>8.3758040927783828E-3</v>
      </c>
      <c r="G56" s="124">
        <v>5.7704592482947792E-2</v>
      </c>
      <c r="H56" s="129">
        <v>3.6589730039529034E-3</v>
      </c>
    </row>
    <row r="57" spans="1:8" x14ac:dyDescent="0.2">
      <c r="A57" s="114" t="s">
        <v>69</v>
      </c>
      <c r="B57" s="139"/>
      <c r="C57" s="128">
        <v>2.7721300695426443E-2</v>
      </c>
      <c r="D57" s="128">
        <v>3.3261425398394273E-2</v>
      </c>
      <c r="E57" s="128">
        <v>1.674165192477739E-2</v>
      </c>
      <c r="F57" s="128">
        <v>9.5988367083708059E-3</v>
      </c>
      <c r="G57" s="128">
        <v>6.0964047506318009E-2</v>
      </c>
      <c r="H57" s="130">
        <v>1.5901905717619069E-3</v>
      </c>
    </row>
    <row r="58" spans="1:8" x14ac:dyDescent="0.2">
      <c r="A58" s="114" t="s">
        <v>70</v>
      </c>
      <c r="B58" s="139"/>
      <c r="C58" s="128">
        <v>3.8076744020523856E-2</v>
      </c>
      <c r="D58" s="128">
        <v>4.1705759694248501E-2</v>
      </c>
      <c r="E58" s="128">
        <v>1.3804798297474719E-2</v>
      </c>
      <c r="F58" s="128">
        <v>4.0131980731381578E-3</v>
      </c>
      <c r="G58" s="128">
        <v>5.2367713535221627E-2</v>
      </c>
      <c r="H58" s="130">
        <v>9.869972354554557E-3</v>
      </c>
    </row>
    <row r="59" spans="1:8" x14ac:dyDescent="0.2">
      <c r="A59" s="114" t="s">
        <v>71</v>
      </c>
      <c r="B59" s="139"/>
      <c r="C59" s="128">
        <v>3.6683330687291127E-2</v>
      </c>
      <c r="D59" s="128">
        <v>3.3526147436601317E-2</v>
      </c>
      <c r="E59" s="128">
        <v>2.4799272779270964E-2</v>
      </c>
      <c r="F59" s="128">
        <v>1.0082941188018113E-2</v>
      </c>
      <c r="G59" s="128">
        <v>2.5738530698306006E-2</v>
      </c>
      <c r="H59" s="130">
        <v>9.7407366310062748E-3</v>
      </c>
    </row>
    <row r="60" spans="1:8" x14ac:dyDescent="0.2">
      <c r="A60" s="116"/>
      <c r="B60" s="138"/>
      <c r="C60" s="124" t="s">
        <v>511</v>
      </c>
      <c r="D60" s="124" t="s">
        <v>511</v>
      </c>
      <c r="E60" s="124" t="s">
        <v>511</v>
      </c>
      <c r="F60" s="124" t="s">
        <v>511</v>
      </c>
      <c r="G60" s="124" t="s">
        <v>511</v>
      </c>
      <c r="H60" s="129" t="s">
        <v>511</v>
      </c>
    </row>
    <row r="61" spans="1:8" s="83" customFormat="1" x14ac:dyDescent="0.2">
      <c r="A61" s="110" t="s">
        <v>72</v>
      </c>
      <c r="B61" s="138"/>
      <c r="C61" s="124">
        <v>3.4596306741233818E-2</v>
      </c>
      <c r="D61" s="124">
        <v>2.8114959165012943E-2</v>
      </c>
      <c r="E61" s="124">
        <v>5.122119238920364E-3</v>
      </c>
      <c r="F61" s="124">
        <v>2.3995412797257476E-3</v>
      </c>
      <c r="G61" s="124">
        <v>2.7875713414010628E-2</v>
      </c>
      <c r="H61" s="129">
        <v>3.5080519514807396E-3</v>
      </c>
    </row>
    <row r="62" spans="1:8" x14ac:dyDescent="0.2">
      <c r="A62" s="117" t="s">
        <v>73</v>
      </c>
      <c r="B62" s="139"/>
      <c r="C62" s="128">
        <v>3.5575954444145408E-2</v>
      </c>
      <c r="D62" s="128">
        <v>3.9914796148299958E-2</v>
      </c>
      <c r="E62" s="128">
        <v>1.5712444543734216E-2</v>
      </c>
      <c r="F62" s="128">
        <v>9.4242673810198685E-3</v>
      </c>
      <c r="G62" s="128">
        <v>3.4563264769535973E-2</v>
      </c>
      <c r="H62" s="130">
        <v>2.7713994587137414E-3</v>
      </c>
    </row>
    <row r="63" spans="1:8" x14ac:dyDescent="0.2">
      <c r="A63" s="117" t="s">
        <v>74</v>
      </c>
      <c r="B63" s="139"/>
      <c r="C63" s="128">
        <v>8.7075585263987065E-3</v>
      </c>
      <c r="D63" s="128">
        <v>2.1456264602066843E-2</v>
      </c>
      <c r="E63" s="128">
        <v>5.1762622666708946E-3</v>
      </c>
      <c r="F63" s="128">
        <v>-1.4360767785775996E-3</v>
      </c>
      <c r="G63" s="128">
        <v>5.6836456560276805E-2</v>
      </c>
      <c r="H63" s="130">
        <v>1.1307346920203853E-2</v>
      </c>
    </row>
    <row r="64" spans="1:8" x14ac:dyDescent="0.2">
      <c r="A64" s="117" t="s">
        <v>75</v>
      </c>
      <c r="B64" s="139"/>
      <c r="C64" s="128">
        <v>2.5754973325983421E-2</v>
      </c>
      <c r="D64" s="128">
        <v>4.9890861467842607E-2</v>
      </c>
      <c r="E64" s="128">
        <v>2.4619359254718587E-2</v>
      </c>
      <c r="F64" s="128">
        <v>-4.8039088064572022E-3</v>
      </c>
      <c r="G64" s="128">
        <v>5.3753974010168903E-3</v>
      </c>
      <c r="H64" s="130">
        <v>-1.6989477657078367E-2</v>
      </c>
    </row>
    <row r="65" spans="1:11" x14ac:dyDescent="0.2">
      <c r="A65" s="117" t="s">
        <v>76</v>
      </c>
      <c r="B65" s="139"/>
      <c r="C65" s="128">
        <v>2.7838224051760285E-2</v>
      </c>
      <c r="D65" s="128">
        <v>4.6177103606196424E-2</v>
      </c>
      <c r="E65" s="128">
        <v>2.1015678982808206E-2</v>
      </c>
      <c r="F65" s="128">
        <v>6.7124043958941559E-3</v>
      </c>
      <c r="G65" s="128">
        <v>1.7783430006342416E-2</v>
      </c>
      <c r="H65" s="130">
        <v>-5.1960168114046912E-3</v>
      </c>
    </row>
    <row r="66" spans="1:11" ht="12" thickBot="1" x14ac:dyDescent="0.25">
      <c r="A66" s="118"/>
      <c r="B66" s="127"/>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4" orientation="landscape" r:id="rId1"/>
  <headerFooter>
    <oddHeader>&amp;CDH Headline HCHS Paybill Metrics (Experimental)</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33" sqref="E33"/>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5.75" x14ac:dyDescent="0.25">
      <c r="A2" s="91" t="s">
        <v>207</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5.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216</v>
      </c>
      <c r="B17" s="120" t="s">
        <v>2</v>
      </c>
      <c r="C17" s="121" t="s">
        <v>3</v>
      </c>
      <c r="D17" s="121" t="s">
        <v>4</v>
      </c>
      <c r="E17" s="121" t="s">
        <v>5</v>
      </c>
      <c r="F17" s="121" t="s">
        <v>6</v>
      </c>
      <c r="G17" s="379" t="s">
        <v>7</v>
      </c>
      <c r="H17" s="380" t="s">
        <v>501</v>
      </c>
      <c r="I17" s="84"/>
      <c r="J17" s="84"/>
      <c r="K17" s="84"/>
    </row>
    <row r="18" spans="1:11" ht="12" thickTop="1" x14ac:dyDescent="0.2">
      <c r="A18" s="107" t="s">
        <v>105</v>
      </c>
      <c r="B18" s="137"/>
      <c r="C18" s="131">
        <v>3.1048297592547236E-2</v>
      </c>
      <c r="D18" s="131">
        <v>3.100007306104291E-2</v>
      </c>
      <c r="E18" s="131">
        <v>1.4090532392346589E-2</v>
      </c>
      <c r="F18" s="131">
        <v>1.0218328203574156E-2</v>
      </c>
      <c r="G18" s="131">
        <v>6.7562986166764816E-3</v>
      </c>
      <c r="H18" s="132">
        <v>-1.3216360212230382E-3</v>
      </c>
    </row>
    <row r="19" spans="1:11" x14ac:dyDescent="0.2">
      <c r="A19" s="107"/>
      <c r="B19" s="138"/>
      <c r="C19" s="124" t="s">
        <v>511</v>
      </c>
      <c r="D19" s="124" t="s">
        <v>511</v>
      </c>
      <c r="E19" s="124" t="s">
        <v>511</v>
      </c>
      <c r="F19" s="124" t="s">
        <v>511</v>
      </c>
      <c r="G19" s="124" t="s">
        <v>511</v>
      </c>
      <c r="H19" s="129" t="s">
        <v>511</v>
      </c>
    </row>
    <row r="20" spans="1:11" s="83" customFormat="1" x14ac:dyDescent="0.2">
      <c r="A20" s="108" t="s">
        <v>41</v>
      </c>
      <c r="B20" s="138"/>
      <c r="C20" s="124">
        <v>3.1822455502299452E-2</v>
      </c>
      <c r="D20" s="124">
        <v>2.7662567664044291E-2</v>
      </c>
      <c r="E20" s="124">
        <v>1.0154354136949539E-2</v>
      </c>
      <c r="F20" s="124">
        <v>7.2635201028086183E-3</v>
      </c>
      <c r="G20" s="124">
        <v>7.5538096430989299E-3</v>
      </c>
      <c r="H20" s="129">
        <v>3.137090349285554E-4</v>
      </c>
    </row>
    <row r="21" spans="1:11" x14ac:dyDescent="0.2">
      <c r="A21" s="108"/>
      <c r="B21" s="138"/>
      <c r="C21" s="124" t="s">
        <v>511</v>
      </c>
      <c r="D21" s="124" t="s">
        <v>511</v>
      </c>
      <c r="E21" s="124" t="s">
        <v>511</v>
      </c>
      <c r="F21" s="124" t="s">
        <v>511</v>
      </c>
      <c r="G21" s="124" t="s">
        <v>511</v>
      </c>
      <c r="H21" s="129" t="s">
        <v>511</v>
      </c>
    </row>
    <row r="22" spans="1:11" s="87" customFormat="1" x14ac:dyDescent="0.2">
      <c r="A22" s="108" t="s">
        <v>42</v>
      </c>
      <c r="B22" s="138"/>
      <c r="C22" s="124">
        <v>2.3382422035863604E-2</v>
      </c>
      <c r="D22" s="124">
        <v>1.2609416251811556E-2</v>
      </c>
      <c r="E22" s="124">
        <v>7.113644899574334E-3</v>
      </c>
      <c r="F22" s="124">
        <v>7.0102201238366746E-3</v>
      </c>
      <c r="G22" s="124">
        <v>1.0318079428680127E-2</v>
      </c>
      <c r="H22" s="129">
        <v>6.2960634684470218E-3</v>
      </c>
    </row>
    <row r="23" spans="1:11" s="88" customFormat="1" x14ac:dyDescent="0.2">
      <c r="A23" s="109"/>
      <c r="B23" s="138"/>
      <c r="C23" s="124" t="s">
        <v>511</v>
      </c>
      <c r="D23" s="124" t="s">
        <v>511</v>
      </c>
      <c r="E23" s="124" t="s">
        <v>511</v>
      </c>
      <c r="F23" s="124" t="s">
        <v>511</v>
      </c>
      <c r="G23" s="124" t="s">
        <v>511</v>
      </c>
      <c r="H23" s="129" t="s">
        <v>511</v>
      </c>
    </row>
    <row r="24" spans="1:11" s="87" customFormat="1" x14ac:dyDescent="0.2">
      <c r="A24" s="110" t="s">
        <v>43</v>
      </c>
      <c r="B24" s="138"/>
      <c r="C24" s="124">
        <v>2.2169961920681214E-2</v>
      </c>
      <c r="D24" s="124">
        <v>1.2110209026616747E-2</v>
      </c>
      <c r="E24" s="124">
        <v>7.3000132028511189E-3</v>
      </c>
      <c r="F24" s="124">
        <v>7.4650003191683023E-3</v>
      </c>
      <c r="G24" s="124">
        <v>1.0709577940834603E-2</v>
      </c>
      <c r="H24" s="129">
        <v>6.2054351908515937E-3</v>
      </c>
    </row>
    <row r="25" spans="1:11" s="88" customFormat="1" x14ac:dyDescent="0.2">
      <c r="A25" s="111" t="s">
        <v>44</v>
      </c>
      <c r="B25" s="139"/>
      <c r="C25" s="128">
        <v>1.8442031896036326E-2</v>
      </c>
      <c r="D25" s="128">
        <v>7.6683826063828064E-4</v>
      </c>
      <c r="E25" s="128">
        <v>6.63895986441565E-4</v>
      </c>
      <c r="F25" s="128">
        <v>1.6426147334214214E-4</v>
      </c>
      <c r="G25" s="128">
        <v>1.4188998267621322E-2</v>
      </c>
      <c r="H25" s="130">
        <v>2.3793833273675347E-3</v>
      </c>
    </row>
    <row r="26" spans="1:11" s="88" customFormat="1" x14ac:dyDescent="0.2">
      <c r="A26" s="111" t="s">
        <v>45</v>
      </c>
      <c r="B26" s="139"/>
      <c r="C26" s="128">
        <v>1.1607658329355397E-2</v>
      </c>
      <c r="D26" s="128">
        <v>8.0967395719766522E-3</v>
      </c>
      <c r="E26" s="128">
        <v>2.2627220814777083E-3</v>
      </c>
      <c r="F26" s="128">
        <v>6.0364586149348476E-3</v>
      </c>
      <c r="G26" s="128">
        <v>3.7129139003333478E-5</v>
      </c>
      <c r="H26" s="130">
        <v>-1.9597734342551298E-3</v>
      </c>
    </row>
    <row r="27" spans="1:11" s="88" customFormat="1" x14ac:dyDescent="0.2">
      <c r="A27" s="111" t="s">
        <v>46</v>
      </c>
      <c r="B27" s="139"/>
      <c r="C27" s="128">
        <v>1.990565502123065E-3</v>
      </c>
      <c r="D27" s="128">
        <v>6.106784881214633E-3</v>
      </c>
      <c r="E27" s="128">
        <v>-2.0068889054570827E-3</v>
      </c>
      <c r="F27" s="128">
        <v>2.3111067734891799E-2</v>
      </c>
      <c r="G27" s="128">
        <v>-1.9029536124832047E-2</v>
      </c>
      <c r="H27" s="130">
        <v>-2.9402326866641015E-3</v>
      </c>
    </row>
    <row r="28" spans="1:11" s="88" customFormat="1" x14ac:dyDescent="0.2">
      <c r="A28" s="111" t="s">
        <v>47</v>
      </c>
      <c r="B28" s="139"/>
      <c r="C28" s="128">
        <v>7.2614187578075473E-2</v>
      </c>
      <c r="D28" s="128">
        <v>5.6563538070756758E-2</v>
      </c>
      <c r="E28" s="128">
        <v>4.2558922350117934E-2</v>
      </c>
      <c r="F28" s="128">
        <v>3.0662005680134108E-2</v>
      </c>
      <c r="G28" s="128">
        <v>3.3789239971423468E-2</v>
      </c>
      <c r="H28" s="130">
        <v>-2.4488985850913525E-2</v>
      </c>
    </row>
    <row r="29" spans="1:11" s="88" customFormat="1" x14ac:dyDescent="0.2">
      <c r="A29" s="111" t="s">
        <v>48</v>
      </c>
      <c r="B29" s="139"/>
      <c r="C29" s="128">
        <v>4.1950763893406462E-2</v>
      </c>
      <c r="D29" s="128">
        <v>3.6004366069660731E-2</v>
      </c>
      <c r="E29" s="128">
        <v>1.6218274802433541E-2</v>
      </c>
      <c r="F29" s="128">
        <v>6.7962064176774195E-3</v>
      </c>
      <c r="G29" s="128">
        <v>6.8699764827115928E-3</v>
      </c>
      <c r="H29" s="130">
        <v>3.0431839758640056E-3</v>
      </c>
    </row>
    <row r="30" spans="1:11" s="88" customFormat="1" x14ac:dyDescent="0.2">
      <c r="A30" s="111"/>
      <c r="B30" s="138"/>
      <c r="C30" s="124" t="s">
        <v>511</v>
      </c>
      <c r="D30" s="124" t="s">
        <v>511</v>
      </c>
      <c r="E30" s="124" t="s">
        <v>511</v>
      </c>
      <c r="F30" s="124" t="s">
        <v>511</v>
      </c>
      <c r="G30" s="124" t="s">
        <v>511</v>
      </c>
      <c r="H30" s="129" t="s">
        <v>511</v>
      </c>
    </row>
    <row r="31" spans="1:11" s="87" customFormat="1" x14ac:dyDescent="0.2">
      <c r="A31" s="110" t="s">
        <v>49</v>
      </c>
      <c r="B31" s="138"/>
      <c r="C31" s="124">
        <v>7.4156219171950699E-2</v>
      </c>
      <c r="D31" s="124">
        <v>4.7468653464868282E-2</v>
      </c>
      <c r="E31" s="124">
        <v>2.1571544074498572E-2</v>
      </c>
      <c r="F31" s="124">
        <v>-6.9070117026825972E-4</v>
      </c>
      <c r="G31" s="124">
        <v>-4.6726736718251116E-3</v>
      </c>
      <c r="H31" s="129">
        <v>9.0380904962723552E-3</v>
      </c>
    </row>
    <row r="32" spans="1:11" x14ac:dyDescent="0.2">
      <c r="A32" s="111" t="s">
        <v>50</v>
      </c>
      <c r="B32" s="139"/>
      <c r="C32" s="128">
        <v>1.8436749405203567E-2</v>
      </c>
      <c r="D32" s="128">
        <v>3.5117176797860861E-3</v>
      </c>
      <c r="E32" s="128">
        <v>-4.1409493747757153E-4</v>
      </c>
      <c r="F32" s="128">
        <v>-5.5306291378395267E-3</v>
      </c>
      <c r="G32" s="128">
        <v>3.7245171031943247E-3</v>
      </c>
      <c r="H32" s="130">
        <v>1.6098906519146361E-4</v>
      </c>
    </row>
    <row r="33" spans="1:8" x14ac:dyDescent="0.2">
      <c r="A33" s="111" t="s">
        <v>51</v>
      </c>
      <c r="B33" s="139"/>
      <c r="C33" s="128">
        <v>4.2387301872312433E-2</v>
      </c>
      <c r="D33" s="128">
        <v>0.23026846900851439</v>
      </c>
      <c r="E33" s="128">
        <v>2.5745934201725662E-2</v>
      </c>
      <c r="F33" s="128">
        <v>-0.10370431146856951</v>
      </c>
      <c r="G33" s="128">
        <v>-9.9556618756057591E-2</v>
      </c>
      <c r="H33" s="130">
        <v>-1.0535583021019534E-2</v>
      </c>
    </row>
    <row r="34" spans="1:8" x14ac:dyDescent="0.2">
      <c r="A34" s="111" t="s">
        <v>52</v>
      </c>
      <c r="B34" s="139"/>
      <c r="C34" s="128">
        <v>9.9750081948333236E-3</v>
      </c>
      <c r="D34" s="128">
        <v>0.28724432333320382</v>
      </c>
      <c r="E34" s="128">
        <v>2.523940147918724E-2</v>
      </c>
      <c r="F34" s="128">
        <v>-0.17820698937047763</v>
      </c>
      <c r="G34" s="128">
        <v>-0.11886264724088702</v>
      </c>
      <c r="H34" s="130">
        <v>3.3938162167051367E-2</v>
      </c>
    </row>
    <row r="35" spans="1:8" x14ac:dyDescent="0.2">
      <c r="A35" s="111" t="s">
        <v>53</v>
      </c>
      <c r="B35" s="139"/>
      <c r="C35" s="128">
        <v>-0.15729324556555069</v>
      </c>
      <c r="D35" s="128">
        <v>-6.3551866070719942E-2</v>
      </c>
      <c r="E35" s="128">
        <v>0.11054211043477102</v>
      </c>
      <c r="F35" s="128">
        <v>-1.6650724449158494E-2</v>
      </c>
      <c r="G35" s="128">
        <v>1.8722492245263567E-2</v>
      </c>
      <c r="H35" s="130">
        <v>-4.8892862415216398E-2</v>
      </c>
    </row>
    <row r="36" spans="1:8" x14ac:dyDescent="0.2">
      <c r="A36" s="111" t="s">
        <v>54</v>
      </c>
      <c r="B36" s="139"/>
      <c r="C36" s="128">
        <v>-9.7449582648425626E-3</v>
      </c>
      <c r="D36" s="128">
        <v>6.193376149453278E-2</v>
      </c>
      <c r="E36" s="128">
        <v>2.3960494270443444E-2</v>
      </c>
      <c r="F36" s="128">
        <v>1.9969726963957601E-2</v>
      </c>
      <c r="G36" s="128">
        <v>-5.7902222797481251E-3</v>
      </c>
      <c r="H36" s="130">
        <v>1.0933012139220377E-2</v>
      </c>
    </row>
    <row r="37" spans="1:8" x14ac:dyDescent="0.2">
      <c r="A37" s="112"/>
      <c r="B37" s="138"/>
      <c r="C37" s="124" t="s">
        <v>511</v>
      </c>
      <c r="D37" s="124" t="s">
        <v>511</v>
      </c>
      <c r="E37" s="124" t="s">
        <v>511</v>
      </c>
      <c r="F37" s="124" t="s">
        <v>511</v>
      </c>
      <c r="G37" s="124" t="s">
        <v>511</v>
      </c>
      <c r="H37" s="129" t="s">
        <v>511</v>
      </c>
    </row>
    <row r="38" spans="1:8" x14ac:dyDescent="0.2">
      <c r="A38" s="109"/>
      <c r="B38" s="138"/>
      <c r="C38" s="124" t="s">
        <v>511</v>
      </c>
      <c r="D38" s="124" t="s">
        <v>511</v>
      </c>
      <c r="E38" s="124" t="s">
        <v>511</v>
      </c>
      <c r="F38" s="124" t="s">
        <v>511</v>
      </c>
      <c r="G38" s="124" t="s">
        <v>511</v>
      </c>
      <c r="H38" s="129" t="s">
        <v>511</v>
      </c>
    </row>
    <row r="39" spans="1:8" s="83" customFormat="1" x14ac:dyDescent="0.2">
      <c r="A39" s="113" t="s">
        <v>55</v>
      </c>
      <c r="B39" s="138"/>
      <c r="C39" s="124">
        <v>3.4332067999993887E-2</v>
      </c>
      <c r="D39" s="124">
        <v>3.3686707115283765E-2</v>
      </c>
      <c r="E39" s="124">
        <v>1.1745171770829232E-2</v>
      </c>
      <c r="F39" s="124">
        <v>8.338638643090146E-3</v>
      </c>
      <c r="G39" s="124">
        <v>5.3354087643728842E-3</v>
      </c>
      <c r="H39" s="129">
        <v>-3.0741592646024163E-3</v>
      </c>
    </row>
    <row r="40" spans="1:8" x14ac:dyDescent="0.2">
      <c r="A40" s="108"/>
      <c r="B40" s="138"/>
      <c r="C40" s="124" t="s">
        <v>511</v>
      </c>
      <c r="D40" s="124" t="s">
        <v>511</v>
      </c>
      <c r="E40" s="124" t="s">
        <v>511</v>
      </c>
      <c r="F40" s="124" t="s">
        <v>511</v>
      </c>
      <c r="G40" s="124" t="s">
        <v>511</v>
      </c>
      <c r="H40" s="129" t="s">
        <v>511</v>
      </c>
    </row>
    <row r="41" spans="1:8" s="83" customFormat="1" x14ac:dyDescent="0.2">
      <c r="A41" s="110" t="s">
        <v>56</v>
      </c>
      <c r="B41" s="138"/>
      <c r="C41" s="124">
        <v>3.5818469395411556E-2</v>
      </c>
      <c r="D41" s="124">
        <v>3.2659584498885508E-2</v>
      </c>
      <c r="E41" s="124">
        <v>9.1593638107205777E-3</v>
      </c>
      <c r="F41" s="124">
        <v>4.8912959547473545E-3</v>
      </c>
      <c r="G41" s="124">
        <v>7.0680220840662056E-3</v>
      </c>
      <c r="H41" s="129">
        <v>-3.0452033556779279E-3</v>
      </c>
    </row>
    <row r="42" spans="1:8" x14ac:dyDescent="0.2">
      <c r="A42" s="114" t="s">
        <v>57</v>
      </c>
      <c r="B42" s="139"/>
      <c r="C42" s="128">
        <v>3.4028194907696818E-2</v>
      </c>
      <c r="D42" s="128">
        <v>2.6474403115837264E-2</v>
      </c>
      <c r="E42" s="128">
        <v>-1.4092792620199468E-3</v>
      </c>
      <c r="F42" s="128">
        <v>-2.5325531030313542E-3</v>
      </c>
      <c r="G42" s="128">
        <v>5.2289475401836594E-3</v>
      </c>
      <c r="H42" s="130">
        <v>-4.4251537010976394E-3</v>
      </c>
    </row>
    <row r="43" spans="1:8" x14ac:dyDescent="0.2">
      <c r="A43" s="114" t="s">
        <v>58</v>
      </c>
      <c r="B43" s="139"/>
      <c r="C43" s="128">
        <v>2.6480291187486849E-2</v>
      </c>
      <c r="D43" s="128">
        <v>2.369432910703817E-2</v>
      </c>
      <c r="E43" s="128">
        <v>4.2452447251990488E-3</v>
      </c>
      <c r="F43" s="128">
        <v>-3.1949596647841139E-3</v>
      </c>
      <c r="G43" s="128">
        <v>-6.7007777236612887E-3</v>
      </c>
      <c r="H43" s="130">
        <v>-1.7025537605927177E-2</v>
      </c>
    </row>
    <row r="44" spans="1:8" x14ac:dyDescent="0.2">
      <c r="A44" s="114" t="s">
        <v>59</v>
      </c>
      <c r="B44" s="139"/>
      <c r="C44" s="128">
        <v>3.0000430021613012E-2</v>
      </c>
      <c r="D44" s="128">
        <v>2.7247045164396244E-2</v>
      </c>
      <c r="E44" s="128">
        <v>8.5070340641728581E-3</v>
      </c>
      <c r="F44" s="128">
        <v>1.658704884390616E-2</v>
      </c>
      <c r="G44" s="128">
        <v>1.5068962445694556E-2</v>
      </c>
      <c r="H44" s="130">
        <v>2.785016132111906E-5</v>
      </c>
    </row>
    <row r="45" spans="1:8" x14ac:dyDescent="0.2">
      <c r="A45" s="114"/>
      <c r="B45" s="138"/>
      <c r="C45" s="124" t="s">
        <v>511</v>
      </c>
      <c r="D45" s="124" t="s">
        <v>511</v>
      </c>
      <c r="E45" s="124" t="s">
        <v>511</v>
      </c>
      <c r="F45" s="124" t="s">
        <v>511</v>
      </c>
      <c r="G45" s="124" t="s">
        <v>511</v>
      </c>
      <c r="H45" s="129" t="s">
        <v>511</v>
      </c>
    </row>
    <row r="46" spans="1:8" s="83" customFormat="1" x14ac:dyDescent="0.2">
      <c r="A46" s="110" t="s">
        <v>60</v>
      </c>
      <c r="B46" s="138"/>
      <c r="C46" s="124">
        <v>3.1140212145504442E-2</v>
      </c>
      <c r="D46" s="124">
        <v>3.0767585445056644E-2</v>
      </c>
      <c r="E46" s="124">
        <v>6.1682567621152984E-3</v>
      </c>
      <c r="F46" s="124">
        <v>3.2302148671554676E-3</v>
      </c>
      <c r="G46" s="124">
        <v>3.2587693005463603E-3</v>
      </c>
      <c r="H46" s="129">
        <v>-3.4358953612817489E-3</v>
      </c>
    </row>
    <row r="47" spans="1:8" x14ac:dyDescent="0.2">
      <c r="A47" s="114" t="s">
        <v>61</v>
      </c>
      <c r="B47" s="139"/>
      <c r="C47" s="128">
        <v>2.8663994825765648E-2</v>
      </c>
      <c r="D47" s="128">
        <v>2.9891632214998021E-2</v>
      </c>
      <c r="E47" s="128">
        <v>6.0731363620529777E-3</v>
      </c>
      <c r="F47" s="128">
        <v>2.6233496872549722E-3</v>
      </c>
      <c r="G47" s="128">
        <v>4.6083785247459375E-3</v>
      </c>
      <c r="H47" s="130">
        <v>-7.5082798294162645E-3</v>
      </c>
    </row>
    <row r="48" spans="1:8" x14ac:dyDescent="0.2">
      <c r="A48" s="115" t="s">
        <v>62</v>
      </c>
      <c r="B48" s="139"/>
      <c r="C48" s="128">
        <v>2.3729754744608922E-2</v>
      </c>
      <c r="D48" s="128">
        <v>2.3040745488179137E-2</v>
      </c>
      <c r="E48" s="128">
        <v>3.6613334529635999E-3</v>
      </c>
      <c r="F48" s="128">
        <v>3.8550896586764249E-3</v>
      </c>
      <c r="G48" s="128">
        <v>8.4475509018444583E-3</v>
      </c>
      <c r="H48" s="130">
        <v>-6.7643402222533622E-3</v>
      </c>
    </row>
    <row r="49" spans="1:8" x14ac:dyDescent="0.2">
      <c r="A49" s="115" t="s">
        <v>63</v>
      </c>
      <c r="B49" s="139"/>
      <c r="C49" s="128">
        <v>2.8480703137631069E-2</v>
      </c>
      <c r="D49" s="128">
        <v>2.4704687003035186E-2</v>
      </c>
      <c r="E49" s="128">
        <v>6.9965223996382164E-4</v>
      </c>
      <c r="F49" s="128">
        <v>-9.8124856098757984E-4</v>
      </c>
      <c r="G49" s="128">
        <v>3.8680259199144196E-3</v>
      </c>
      <c r="H49" s="130">
        <v>-7.38824235951141E-3</v>
      </c>
    </row>
    <row r="50" spans="1:8" x14ac:dyDescent="0.2">
      <c r="A50" s="115" t="s">
        <v>64</v>
      </c>
      <c r="B50" s="139"/>
      <c r="C50" s="128">
        <v>1.0561943530913442E-2</v>
      </c>
      <c r="D50" s="128">
        <v>1.872536345264586E-2</v>
      </c>
      <c r="E50" s="128">
        <v>-3.32327094922924E-4</v>
      </c>
      <c r="F50" s="128">
        <v>-6.4497607201905449E-3</v>
      </c>
      <c r="G50" s="128">
        <v>-3.9075160035363377E-3</v>
      </c>
      <c r="H50" s="130">
        <v>-1.4961054933013362E-2</v>
      </c>
    </row>
    <row r="51" spans="1:8" x14ac:dyDescent="0.2">
      <c r="A51" s="114" t="s">
        <v>65</v>
      </c>
      <c r="B51" s="139"/>
      <c r="C51" s="128">
        <v>3.8992850491700981E-2</v>
      </c>
      <c r="D51" s="128">
        <v>3.4666370999799634E-2</v>
      </c>
      <c r="E51" s="128">
        <v>1.021101590183604E-2</v>
      </c>
      <c r="F51" s="128">
        <v>6.5121676901365166E-3</v>
      </c>
      <c r="G51" s="128">
        <v>5.7355877566425129E-3</v>
      </c>
      <c r="H51" s="130">
        <v>1.3393535294239589E-2</v>
      </c>
    </row>
    <row r="52" spans="1:8" x14ac:dyDescent="0.2">
      <c r="A52" s="114" t="s">
        <v>66</v>
      </c>
      <c r="B52" s="139"/>
      <c r="C52" s="128">
        <v>2.7846531049503964E-2</v>
      </c>
      <c r="D52" s="128">
        <v>2.815235322369003E-2</v>
      </c>
      <c r="E52" s="128">
        <v>2.8763317474960193E-3</v>
      </c>
      <c r="F52" s="128">
        <v>1.47125235943113E-3</v>
      </c>
      <c r="G52" s="128">
        <v>1.3776127412730155E-3</v>
      </c>
      <c r="H52" s="130">
        <v>-5.8182877186429005E-3</v>
      </c>
    </row>
    <row r="53" spans="1:8" x14ac:dyDescent="0.2">
      <c r="A53" s="116"/>
      <c r="B53" s="138"/>
      <c r="C53" s="124" t="s">
        <v>511</v>
      </c>
      <c r="D53" s="124" t="s">
        <v>511</v>
      </c>
      <c r="E53" s="124" t="s">
        <v>511</v>
      </c>
      <c r="F53" s="124" t="s">
        <v>511</v>
      </c>
      <c r="G53" s="124" t="s">
        <v>511</v>
      </c>
      <c r="H53" s="129" t="s">
        <v>511</v>
      </c>
    </row>
    <row r="54" spans="1:8" s="83" customFormat="1" x14ac:dyDescent="0.2">
      <c r="A54" s="110" t="s">
        <v>67</v>
      </c>
      <c r="B54" s="138"/>
      <c r="C54" s="124">
        <v>3.4438100383488601E-2</v>
      </c>
      <c r="D54" s="124">
        <v>2.4860702225800502E-2</v>
      </c>
      <c r="E54" s="124">
        <v>6.6291574619299354E-3</v>
      </c>
      <c r="F54" s="124">
        <v>6.1104238242262188E-3</v>
      </c>
      <c r="G54" s="124">
        <v>1.1719532230663354E-2</v>
      </c>
      <c r="H54" s="129">
        <v>3.496176025930664E-3</v>
      </c>
    </row>
    <row r="55" spans="1:8" x14ac:dyDescent="0.2">
      <c r="A55" s="114"/>
      <c r="B55" s="138"/>
      <c r="C55" s="124" t="s">
        <v>511</v>
      </c>
      <c r="D55" s="124" t="s">
        <v>511</v>
      </c>
      <c r="E55" s="124" t="s">
        <v>511</v>
      </c>
      <c r="F55" s="124" t="s">
        <v>511</v>
      </c>
      <c r="G55" s="124" t="s">
        <v>511</v>
      </c>
      <c r="H55" s="129" t="s">
        <v>511</v>
      </c>
    </row>
    <row r="56" spans="1:8" s="83" customFormat="1" x14ac:dyDescent="0.2">
      <c r="A56" s="110" t="s">
        <v>68</v>
      </c>
      <c r="B56" s="138"/>
      <c r="C56" s="124">
        <v>3.1190081010257886E-2</v>
      </c>
      <c r="D56" s="124">
        <v>3.7717786140483822E-2</v>
      </c>
      <c r="E56" s="124">
        <v>1.9144434580188108E-2</v>
      </c>
      <c r="F56" s="124">
        <v>1.3839836810614514E-2</v>
      </c>
      <c r="G56" s="124">
        <v>5.7346573049728011E-3</v>
      </c>
      <c r="H56" s="129">
        <v>-3.7043812375132656E-3</v>
      </c>
    </row>
    <row r="57" spans="1:8" x14ac:dyDescent="0.2">
      <c r="A57" s="114" t="s">
        <v>69</v>
      </c>
      <c r="B57" s="139"/>
      <c r="C57" s="128">
        <v>2.9311078222493236E-2</v>
      </c>
      <c r="D57" s="128">
        <v>3.6013589190494466E-2</v>
      </c>
      <c r="E57" s="128">
        <v>1.8727458579643752E-2</v>
      </c>
      <c r="F57" s="128">
        <v>1.5038432837666038E-2</v>
      </c>
      <c r="G57" s="128">
        <v>6.1526258762132358E-3</v>
      </c>
      <c r="H57" s="130">
        <v>-4.971519720822104E-3</v>
      </c>
    </row>
    <row r="58" spans="1:8" x14ac:dyDescent="0.2">
      <c r="A58" s="114" t="s">
        <v>70</v>
      </c>
      <c r="B58" s="139"/>
      <c r="C58" s="128">
        <v>4.0253930536237936E-2</v>
      </c>
      <c r="D58" s="128">
        <v>4.3862258355386263E-2</v>
      </c>
      <c r="E58" s="128">
        <v>1.7697800005604059E-2</v>
      </c>
      <c r="F58" s="128">
        <v>9.2437274796526303E-3</v>
      </c>
      <c r="G58" s="128">
        <v>7.2144377305050078E-3</v>
      </c>
      <c r="H58" s="130">
        <v>1.0027735661661819E-3</v>
      </c>
    </row>
    <row r="59" spans="1:8" x14ac:dyDescent="0.2">
      <c r="A59" s="114" t="s">
        <v>71</v>
      </c>
      <c r="B59" s="139"/>
      <c r="C59" s="128">
        <v>2.2817448168432675E-2</v>
      </c>
      <c r="D59" s="128">
        <v>3.6610128631588967E-2</v>
      </c>
      <c r="E59" s="128">
        <v>2.8994563738610868E-2</v>
      </c>
      <c r="F59" s="128">
        <v>1.425931999412855E-2</v>
      </c>
      <c r="G59" s="128">
        <v>-5.2488248069521015E-3</v>
      </c>
      <c r="H59" s="130">
        <v>-4.2438215950501013E-3</v>
      </c>
    </row>
    <row r="60" spans="1:8" x14ac:dyDescent="0.2">
      <c r="A60" s="116"/>
      <c r="B60" s="138"/>
      <c r="C60" s="124" t="s">
        <v>511</v>
      </c>
      <c r="D60" s="124" t="s">
        <v>511</v>
      </c>
      <c r="E60" s="124" t="s">
        <v>511</v>
      </c>
      <c r="F60" s="124" t="s">
        <v>511</v>
      </c>
      <c r="G60" s="124" t="s">
        <v>511</v>
      </c>
      <c r="H60" s="129" t="s">
        <v>511</v>
      </c>
    </row>
    <row r="61" spans="1:8" s="83" customFormat="1" x14ac:dyDescent="0.2">
      <c r="A61" s="110" t="s">
        <v>72</v>
      </c>
      <c r="B61" s="138"/>
      <c r="C61" s="124">
        <v>4.2477000667481279E-2</v>
      </c>
      <c r="D61" s="124">
        <v>3.5670590882140418E-2</v>
      </c>
      <c r="E61" s="124">
        <v>9.3511991303545372E-3</v>
      </c>
      <c r="F61" s="124">
        <v>1.2571597387074362E-2</v>
      </c>
      <c r="G61" s="124">
        <v>9.4558450991566456E-3</v>
      </c>
      <c r="H61" s="129">
        <v>7.8988019899197681E-3</v>
      </c>
    </row>
    <row r="62" spans="1:8" x14ac:dyDescent="0.2">
      <c r="A62" s="117" t="s">
        <v>73</v>
      </c>
      <c r="B62" s="139"/>
      <c r="C62" s="128">
        <v>4.0386583376585738E-2</v>
      </c>
      <c r="D62" s="128">
        <v>4.6942866794084992E-2</v>
      </c>
      <c r="E62" s="128">
        <v>1.864694443970305E-2</v>
      </c>
      <c r="F62" s="128">
        <v>1.626365986737377E-2</v>
      </c>
      <c r="G62" s="128">
        <v>7.4329938061745704E-3</v>
      </c>
      <c r="H62" s="130">
        <v>4.2625552798538635E-3</v>
      </c>
    </row>
    <row r="63" spans="1:8" x14ac:dyDescent="0.2">
      <c r="A63" s="117" t="s">
        <v>74</v>
      </c>
      <c r="B63" s="139"/>
      <c r="C63" s="128">
        <v>2.3442146802149733E-2</v>
      </c>
      <c r="D63" s="128">
        <v>3.4754616647225234E-2</v>
      </c>
      <c r="E63" s="128">
        <v>1.7754841623053075E-2</v>
      </c>
      <c r="F63" s="128">
        <v>1.5495461483852058E-2</v>
      </c>
      <c r="G63" s="128">
        <v>8.3138013250600995E-3</v>
      </c>
      <c r="H63" s="130">
        <v>-1.3425192999791946E-3</v>
      </c>
    </row>
    <row r="64" spans="1:8" x14ac:dyDescent="0.2">
      <c r="A64" s="117" t="s">
        <v>75</v>
      </c>
      <c r="B64" s="139"/>
      <c r="C64" s="128">
        <v>3.0975929782378619E-2</v>
      </c>
      <c r="D64" s="128">
        <v>5.2764357287324426E-2</v>
      </c>
      <c r="E64" s="128">
        <v>2.9115668560627306E-2</v>
      </c>
      <c r="F64" s="128">
        <v>9.0555492067510013E-3</v>
      </c>
      <c r="G64" s="128">
        <v>1.8453070724510301E-2</v>
      </c>
      <c r="H64" s="130">
        <v>5.2007058526060135E-3</v>
      </c>
    </row>
    <row r="65" spans="1:11" x14ac:dyDescent="0.2">
      <c r="A65" s="117" t="s">
        <v>76</v>
      </c>
      <c r="B65" s="139"/>
      <c r="C65" s="128">
        <v>3.6054045500974796E-2</v>
      </c>
      <c r="D65" s="128">
        <v>4.8250882390991512E-2</v>
      </c>
      <c r="E65" s="128">
        <v>1.8248790572787721E-2</v>
      </c>
      <c r="F65" s="128">
        <v>1.3952513334472672E-2</v>
      </c>
      <c r="G65" s="128">
        <v>1.7772239244626897E-2</v>
      </c>
      <c r="H65" s="130">
        <v>5.3044324758169115E-3</v>
      </c>
    </row>
    <row r="66" spans="1:11" ht="12" thickBot="1" x14ac:dyDescent="0.25">
      <c r="A66" s="118"/>
      <c r="B66" s="127"/>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8" orientation="landscape" r:id="rId1"/>
  <headerFooter>
    <oddHeader>&amp;CDH Headline HCHS Paybill Metrics (Experimental)</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x14ac:dyDescent="0.25">
      <c r="A2" s="91" t="s">
        <v>206</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3.7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customHeight="1" thickTop="1" thickBot="1" x14ac:dyDescent="0.3">
      <c r="A17" s="119" t="s">
        <v>230</v>
      </c>
      <c r="B17" s="120" t="s">
        <v>2</v>
      </c>
      <c r="C17" s="121" t="s">
        <v>3</v>
      </c>
      <c r="D17" s="121" t="s">
        <v>4</v>
      </c>
      <c r="E17" s="121" t="s">
        <v>5</v>
      </c>
      <c r="F17" s="121" t="s">
        <v>6</v>
      </c>
      <c r="G17" s="379" t="s">
        <v>7</v>
      </c>
      <c r="H17" s="380" t="s">
        <v>501</v>
      </c>
      <c r="I17" s="84"/>
      <c r="J17" s="84"/>
      <c r="K17" s="84"/>
    </row>
    <row r="18" spans="1:11" ht="12" thickTop="1" x14ac:dyDescent="0.2">
      <c r="A18" s="107" t="s">
        <v>105</v>
      </c>
      <c r="B18" s="137"/>
      <c r="C18" s="131">
        <v>-5.7302329851991463E-3</v>
      </c>
      <c r="D18" s="131">
        <v>-1.6610598249812147E-2</v>
      </c>
      <c r="E18" s="131">
        <v>4.9156525499980397E-3</v>
      </c>
      <c r="F18" s="131">
        <v>1.889838360205931E-2</v>
      </c>
      <c r="G18" s="131">
        <v>-1.8110716167610397E-2</v>
      </c>
      <c r="H18" s="132">
        <v>2.5262919716948717E-2</v>
      </c>
    </row>
    <row r="19" spans="1:11" x14ac:dyDescent="0.2">
      <c r="A19" s="107"/>
      <c r="B19" s="138"/>
      <c r="C19" s="124" t="s">
        <v>511</v>
      </c>
      <c r="D19" s="124" t="s">
        <v>511</v>
      </c>
      <c r="E19" s="124" t="s">
        <v>511</v>
      </c>
      <c r="F19" s="124" t="s">
        <v>511</v>
      </c>
      <c r="G19" s="124" t="s">
        <v>511</v>
      </c>
      <c r="H19" s="129" t="s">
        <v>511</v>
      </c>
    </row>
    <row r="20" spans="1:11" s="83" customFormat="1" x14ac:dyDescent="0.2">
      <c r="A20" s="108" t="s">
        <v>41</v>
      </c>
      <c r="B20" s="138"/>
      <c r="C20" s="124">
        <v>6.2594812041487646E-3</v>
      </c>
      <c r="D20" s="124">
        <v>-3.3618561273520586E-2</v>
      </c>
      <c r="E20" s="124">
        <v>-1.1406922551844056E-2</v>
      </c>
      <c r="F20" s="124">
        <v>7.9230907664089578E-3</v>
      </c>
      <c r="G20" s="124">
        <v>-1.9831035089251658E-3</v>
      </c>
      <c r="H20" s="129">
        <v>2.5995602965308118E-2</v>
      </c>
    </row>
    <row r="21" spans="1:11" x14ac:dyDescent="0.2">
      <c r="A21" s="108"/>
      <c r="B21" s="138"/>
      <c r="C21" s="124" t="s">
        <v>511</v>
      </c>
      <c r="D21" s="124" t="s">
        <v>511</v>
      </c>
      <c r="E21" s="124" t="s">
        <v>511</v>
      </c>
      <c r="F21" s="124" t="s">
        <v>511</v>
      </c>
      <c r="G21" s="124" t="s">
        <v>511</v>
      </c>
      <c r="H21" s="129" t="s">
        <v>511</v>
      </c>
    </row>
    <row r="22" spans="1:11" s="87" customFormat="1" x14ac:dyDescent="0.2">
      <c r="A22" s="108" t="s">
        <v>42</v>
      </c>
      <c r="B22" s="138"/>
      <c r="C22" s="124">
        <v>8.3877330911383829E-3</v>
      </c>
      <c r="D22" s="124">
        <v>-4.4315172987344997E-2</v>
      </c>
      <c r="E22" s="124">
        <v>-3.52444424626146E-2</v>
      </c>
      <c r="F22" s="124">
        <v>2.8628078408754476E-3</v>
      </c>
      <c r="G22" s="124">
        <v>1.241577815774364E-2</v>
      </c>
      <c r="H22" s="129">
        <v>2.5510931479681087E-2</v>
      </c>
    </row>
    <row r="23" spans="1:11" s="88" customFormat="1" x14ac:dyDescent="0.2">
      <c r="A23" s="109"/>
      <c r="B23" s="138"/>
      <c r="C23" s="124" t="s">
        <v>511</v>
      </c>
      <c r="D23" s="124" t="s">
        <v>511</v>
      </c>
      <c r="E23" s="124" t="s">
        <v>511</v>
      </c>
      <c r="F23" s="124" t="s">
        <v>511</v>
      </c>
      <c r="G23" s="124" t="s">
        <v>511</v>
      </c>
      <c r="H23" s="129" t="s">
        <v>511</v>
      </c>
    </row>
    <row r="24" spans="1:11" s="87" customFormat="1" x14ac:dyDescent="0.2">
      <c r="A24" s="110" t="s">
        <v>43</v>
      </c>
      <c r="B24" s="138"/>
      <c r="C24" s="124">
        <v>7.8345378338202654E-3</v>
      </c>
      <c r="D24" s="124">
        <v>-4.4662600661812379E-2</v>
      </c>
      <c r="E24" s="124">
        <v>-3.5805151242359279E-2</v>
      </c>
      <c r="F24" s="124">
        <v>3.0630320020683666E-3</v>
      </c>
      <c r="G24" s="124">
        <v>1.1790363522519831E-2</v>
      </c>
      <c r="H24" s="129">
        <v>2.4916648437296018E-2</v>
      </c>
    </row>
    <row r="25" spans="1:11" s="88" customFormat="1" x14ac:dyDescent="0.2">
      <c r="A25" s="111" t="s">
        <v>44</v>
      </c>
      <c r="B25" s="139"/>
      <c r="C25" s="128">
        <v>2.2266348124694746E-2</v>
      </c>
      <c r="D25" s="128">
        <v>-5.8790022786173401E-2</v>
      </c>
      <c r="E25" s="128">
        <v>-4.9275810312754742E-2</v>
      </c>
      <c r="F25" s="128">
        <v>-9.4709874560914287E-3</v>
      </c>
      <c r="G25" s="128">
        <v>1.3179806888473866E-2</v>
      </c>
      <c r="H25" s="130">
        <v>2.1725565627481291E-2</v>
      </c>
    </row>
    <row r="26" spans="1:11" s="88" customFormat="1" x14ac:dyDescent="0.2">
      <c r="A26" s="111" t="s">
        <v>45</v>
      </c>
      <c r="B26" s="139"/>
      <c r="C26" s="128">
        <v>-3.3926580078250335E-2</v>
      </c>
      <c r="D26" s="128">
        <v>-4.3001900258089365E-2</v>
      </c>
      <c r="E26" s="128">
        <v>-2.8187376479856696E-2</v>
      </c>
      <c r="F26" s="128">
        <v>2.5299524175355081E-3</v>
      </c>
      <c r="G26" s="128">
        <v>-1.5199888267835027E-3</v>
      </c>
      <c r="H26" s="130">
        <v>8.5988336050191183E-3</v>
      </c>
    </row>
    <row r="27" spans="1:11" s="88" customFormat="1" x14ac:dyDescent="0.2">
      <c r="A27" s="111" t="s">
        <v>46</v>
      </c>
      <c r="B27" s="139"/>
      <c r="C27" s="128">
        <v>-4.4915451113785809E-2</v>
      </c>
      <c r="D27" s="128">
        <v>-3.2020859523354872E-2</v>
      </c>
      <c r="E27" s="128">
        <v>-1.7731907873414054E-2</v>
      </c>
      <c r="F27" s="128">
        <v>2.7191974729783519E-2</v>
      </c>
      <c r="G27" s="128">
        <v>-1.8245196297765554E-2</v>
      </c>
      <c r="H27" s="130">
        <v>1.2684758692128373E-2</v>
      </c>
    </row>
    <row r="28" spans="1:11" s="88" customFormat="1" x14ac:dyDescent="0.2">
      <c r="A28" s="111" t="s">
        <v>47</v>
      </c>
      <c r="B28" s="139"/>
      <c r="C28" s="128">
        <v>0.1474416375747245</v>
      </c>
      <c r="D28" s="128">
        <v>-0.10400025078091291</v>
      </c>
      <c r="E28" s="128">
        <v>-1.3514993282304655E-2</v>
      </c>
      <c r="F28" s="128">
        <v>0.1041589059188619</v>
      </c>
      <c r="G28" s="128">
        <v>0.12390576728517666</v>
      </c>
      <c r="H28" s="130">
        <v>9.6089116057274326E-2</v>
      </c>
    </row>
    <row r="29" spans="1:11" s="88" customFormat="1" x14ac:dyDescent="0.2">
      <c r="A29" s="111" t="s">
        <v>48</v>
      </c>
      <c r="B29" s="139"/>
      <c r="C29" s="128">
        <v>7.987817893204352E-2</v>
      </c>
      <c r="D29" s="128">
        <v>-4.9890925093906136E-2</v>
      </c>
      <c r="E29" s="128">
        <v>-6.090155647309059E-2</v>
      </c>
      <c r="F29" s="128">
        <v>2.774675712050545E-2</v>
      </c>
      <c r="G29" s="128">
        <v>4.149196423122703E-2</v>
      </c>
      <c r="H29" s="130">
        <v>6.7863756480623705E-2</v>
      </c>
    </row>
    <row r="30" spans="1:11" s="88" customFormat="1" x14ac:dyDescent="0.2">
      <c r="A30" s="111"/>
      <c r="B30" s="138"/>
      <c r="C30" s="124" t="s">
        <v>511</v>
      </c>
      <c r="D30" s="124" t="s">
        <v>511</v>
      </c>
      <c r="E30" s="124" t="s">
        <v>511</v>
      </c>
      <c r="F30" s="124" t="s">
        <v>511</v>
      </c>
      <c r="G30" s="124" t="s">
        <v>511</v>
      </c>
      <c r="H30" s="129" t="s">
        <v>511</v>
      </c>
    </row>
    <row r="31" spans="1:11" s="87" customFormat="1" x14ac:dyDescent="0.2">
      <c r="A31" s="110" t="s">
        <v>49</v>
      </c>
      <c r="B31" s="138"/>
      <c r="C31" s="124">
        <v>5.0240169184485595E-3</v>
      </c>
      <c r="D31" s="124">
        <v>-6.6236296163436847E-2</v>
      </c>
      <c r="E31" s="124">
        <v>-4.656204538523534E-2</v>
      </c>
      <c r="F31" s="124">
        <v>-3.6430400607768365E-2</v>
      </c>
      <c r="G31" s="124">
        <v>5.9848503584473356E-2</v>
      </c>
      <c r="H31" s="129">
        <v>7.1934256415171705E-2</v>
      </c>
    </row>
    <row r="32" spans="1:11" x14ac:dyDescent="0.2">
      <c r="A32" s="111" t="s">
        <v>50</v>
      </c>
      <c r="B32" s="139"/>
      <c r="C32" s="128">
        <v>4.6536589731773992E-2</v>
      </c>
      <c r="D32" s="128">
        <v>-0.16204401219851894</v>
      </c>
      <c r="E32" s="128">
        <v>-5.5459747235368728E-2</v>
      </c>
      <c r="F32" s="128">
        <v>4.0006986699883118E-3</v>
      </c>
      <c r="G32" s="128">
        <v>9.1253342489450828E-2</v>
      </c>
      <c r="H32" s="130">
        <v>0.10048002366473918</v>
      </c>
    </row>
    <row r="33" spans="1:8" x14ac:dyDescent="0.2">
      <c r="A33" s="111" t="s">
        <v>51</v>
      </c>
      <c r="B33" s="139"/>
      <c r="C33" s="128">
        <v>-1.2438064264287618E-2</v>
      </c>
      <c r="D33" s="128">
        <v>0.16996998939598162</v>
      </c>
      <c r="E33" s="128">
        <v>4.4724615729517136E-2</v>
      </c>
      <c r="F33" s="128">
        <v>-0.10080058430775718</v>
      </c>
      <c r="G33" s="128">
        <v>-0.10818283195572564</v>
      </c>
      <c r="H33" s="130">
        <v>-2.266656913676468E-2</v>
      </c>
    </row>
    <row r="34" spans="1:8" x14ac:dyDescent="0.2">
      <c r="A34" s="111" t="s">
        <v>52</v>
      </c>
      <c r="B34" s="139"/>
      <c r="C34" s="128">
        <v>-3.7690331651792364E-2</v>
      </c>
      <c r="D34" s="128">
        <v>0.23458709662088761</v>
      </c>
      <c r="E34" s="128">
        <v>2.785772430004263E-2</v>
      </c>
      <c r="F34" s="128">
        <v>-0.22519642036216514</v>
      </c>
      <c r="G34" s="128">
        <v>-0.10823750088162121</v>
      </c>
      <c r="H34" s="130">
        <v>-6.7114515573409861E-3</v>
      </c>
    </row>
    <row r="35" spans="1:8" x14ac:dyDescent="0.2">
      <c r="A35" s="111" t="s">
        <v>53</v>
      </c>
      <c r="B35" s="139"/>
      <c r="C35" s="128">
        <v>-3.196651345592072E-2</v>
      </c>
      <c r="D35" s="128">
        <v>-1.0636620847964795E-2</v>
      </c>
      <c r="E35" s="128">
        <v>-0.48137166543671728</v>
      </c>
      <c r="F35" s="128">
        <v>-0.19118692117560954</v>
      </c>
      <c r="G35" s="128">
        <v>0.29184365060633355</v>
      </c>
      <c r="H35" s="130">
        <v>2.3093501986318739</v>
      </c>
    </row>
    <row r="36" spans="1:8" x14ac:dyDescent="0.2">
      <c r="A36" s="111" t="s">
        <v>54</v>
      </c>
      <c r="B36" s="139"/>
      <c r="C36" s="128">
        <v>-6.1854129229171328E-2</v>
      </c>
      <c r="D36" s="128">
        <v>-3.2277739756625401E-2</v>
      </c>
      <c r="E36" s="128">
        <v>-0.15883379934052277</v>
      </c>
      <c r="F36" s="128">
        <v>5.8513508161449845E-2</v>
      </c>
      <c r="G36" s="128">
        <v>0.28128601920603247</v>
      </c>
      <c r="H36" s="130">
        <v>5.4342067513042824E-2</v>
      </c>
    </row>
    <row r="37" spans="1:8" x14ac:dyDescent="0.2">
      <c r="A37" s="112"/>
      <c r="B37" s="138"/>
      <c r="C37" s="124" t="s">
        <v>511</v>
      </c>
      <c r="D37" s="124" t="s">
        <v>511</v>
      </c>
      <c r="E37" s="124" t="s">
        <v>511</v>
      </c>
      <c r="F37" s="124" t="s">
        <v>511</v>
      </c>
      <c r="G37" s="124" t="s">
        <v>511</v>
      </c>
      <c r="H37" s="129" t="s">
        <v>511</v>
      </c>
    </row>
    <row r="38" spans="1:8" x14ac:dyDescent="0.2">
      <c r="A38" s="109"/>
      <c r="B38" s="138"/>
      <c r="C38" s="124" t="s">
        <v>511</v>
      </c>
      <c r="D38" s="124" t="s">
        <v>511</v>
      </c>
      <c r="E38" s="124" t="s">
        <v>511</v>
      </c>
      <c r="F38" s="124" t="s">
        <v>511</v>
      </c>
      <c r="G38" s="124" t="s">
        <v>511</v>
      </c>
      <c r="H38" s="129" t="s">
        <v>511</v>
      </c>
    </row>
    <row r="39" spans="1:8" s="83" customFormat="1" x14ac:dyDescent="0.2">
      <c r="A39" s="113" t="s">
        <v>55</v>
      </c>
      <c r="B39" s="138"/>
      <c r="C39" s="124">
        <v>-8.3951885041402274E-3</v>
      </c>
      <c r="D39" s="124">
        <v>-4.9584950759929969E-3</v>
      </c>
      <c r="E39" s="124">
        <v>1.3831354562976461E-2</v>
      </c>
      <c r="F39" s="124">
        <v>1.8044137027328988E-2</v>
      </c>
      <c r="G39" s="124">
        <v>-3.9355610230568994E-2</v>
      </c>
      <c r="H39" s="129">
        <v>2.5365322928562639E-2</v>
      </c>
    </row>
    <row r="40" spans="1:8" x14ac:dyDescent="0.2">
      <c r="A40" s="108"/>
      <c r="B40" s="138"/>
      <c r="C40" s="124" t="s">
        <v>511</v>
      </c>
      <c r="D40" s="124" t="s">
        <v>511</v>
      </c>
      <c r="E40" s="124" t="s">
        <v>511</v>
      </c>
      <c r="F40" s="124" t="s">
        <v>511</v>
      </c>
      <c r="G40" s="124" t="s">
        <v>511</v>
      </c>
      <c r="H40" s="129" t="s">
        <v>511</v>
      </c>
    </row>
    <row r="41" spans="1:8" s="83" customFormat="1" x14ac:dyDescent="0.2">
      <c r="A41" s="110" t="s">
        <v>56</v>
      </c>
      <c r="B41" s="138"/>
      <c r="C41" s="124">
        <v>1.1433267848049766E-2</v>
      </c>
      <c r="D41" s="124">
        <v>-2.3738930506310374E-2</v>
      </c>
      <c r="E41" s="124">
        <v>1.6025382815059164E-3</v>
      </c>
      <c r="F41" s="124">
        <v>2.9494794867439555E-3</v>
      </c>
      <c r="G41" s="124">
        <v>-1.526224376095775E-2</v>
      </c>
      <c r="H41" s="129">
        <v>2.8955067188444428E-2</v>
      </c>
    </row>
    <row r="42" spans="1:8" x14ac:dyDescent="0.2">
      <c r="A42" s="114" t="s">
        <v>57</v>
      </c>
      <c r="B42" s="139"/>
      <c r="C42" s="128">
        <v>2.1052405865574997E-2</v>
      </c>
      <c r="D42" s="128">
        <v>-3.4399235196708955E-2</v>
      </c>
      <c r="E42" s="128">
        <v>-1.4121041114198651E-2</v>
      </c>
      <c r="F42" s="128">
        <v>-9.0292311755713062E-4</v>
      </c>
      <c r="G42" s="128">
        <v>-2.560157937740748E-2</v>
      </c>
      <c r="H42" s="130">
        <v>2.1089069888298839E-2</v>
      </c>
    </row>
    <row r="43" spans="1:8" x14ac:dyDescent="0.2">
      <c r="A43" s="114" t="s">
        <v>58</v>
      </c>
      <c r="B43" s="139"/>
      <c r="C43" s="128">
        <v>7.3786473151534526E-2</v>
      </c>
      <c r="D43" s="128">
        <v>-8.940102431915864E-2</v>
      </c>
      <c r="E43" s="128">
        <v>-4.536195005493604E-2</v>
      </c>
      <c r="F43" s="128">
        <v>-6.1941507797285134E-2</v>
      </c>
      <c r="G43" s="128">
        <v>-8.1306604825404749E-2</v>
      </c>
      <c r="H43" s="130">
        <v>0.11287838955190987</v>
      </c>
    </row>
    <row r="44" spans="1:8" x14ac:dyDescent="0.2">
      <c r="A44" s="114" t="s">
        <v>59</v>
      </c>
      <c r="B44" s="139"/>
      <c r="C44" s="128">
        <v>5.1892870181466932E-3</v>
      </c>
      <c r="D44" s="128">
        <v>-9.6180291669710094E-2</v>
      </c>
      <c r="E44" s="128">
        <v>0.10700865089052103</v>
      </c>
      <c r="F44" s="128">
        <v>-0.11181127927426826</v>
      </c>
      <c r="G44" s="128">
        <v>1.9037962867192393E-2</v>
      </c>
      <c r="H44" s="130">
        <v>0.19282125099685188</v>
      </c>
    </row>
    <row r="45" spans="1:8" x14ac:dyDescent="0.2">
      <c r="A45" s="114"/>
      <c r="B45" s="138"/>
      <c r="C45" s="124" t="s">
        <v>511</v>
      </c>
      <c r="D45" s="124" t="s">
        <v>511</v>
      </c>
      <c r="E45" s="124" t="s">
        <v>511</v>
      </c>
      <c r="F45" s="124" t="s">
        <v>511</v>
      </c>
      <c r="G45" s="124" t="s">
        <v>511</v>
      </c>
      <c r="H45" s="129" t="s">
        <v>511</v>
      </c>
    </row>
    <row r="46" spans="1:8" s="83" customFormat="1" x14ac:dyDescent="0.2">
      <c r="A46" s="110" t="s">
        <v>60</v>
      </c>
      <c r="B46" s="138"/>
      <c r="C46" s="124">
        <v>-8.3232441027364379E-3</v>
      </c>
      <c r="D46" s="124">
        <v>-2.7802588607901413E-2</v>
      </c>
      <c r="E46" s="124">
        <v>-2.7018592832612764E-3</v>
      </c>
      <c r="F46" s="124">
        <v>-1.5291630904990194E-2</v>
      </c>
      <c r="G46" s="124">
        <v>-2.90864427958476E-2</v>
      </c>
      <c r="H46" s="129">
        <v>5.0191209119943014E-3</v>
      </c>
    </row>
    <row r="47" spans="1:8" x14ac:dyDescent="0.2">
      <c r="A47" s="114" t="s">
        <v>61</v>
      </c>
      <c r="B47" s="139"/>
      <c r="C47" s="128">
        <v>-7.1176215356297812E-3</v>
      </c>
      <c r="D47" s="128">
        <v>-8.1790544122706255E-4</v>
      </c>
      <c r="E47" s="128">
        <v>-9.2682379568369555E-3</v>
      </c>
      <c r="F47" s="128">
        <v>1.1958916309839029E-2</v>
      </c>
      <c r="G47" s="128">
        <v>-2.8296900197036789E-3</v>
      </c>
      <c r="H47" s="130">
        <v>2.0665461808117014E-2</v>
      </c>
    </row>
    <row r="48" spans="1:8" x14ac:dyDescent="0.2">
      <c r="A48" s="115" t="s">
        <v>62</v>
      </c>
      <c r="B48" s="139"/>
      <c r="C48" s="128">
        <v>-1.1840795376834579E-2</v>
      </c>
      <c r="D48" s="128">
        <v>-3.2140791937326441E-2</v>
      </c>
      <c r="E48" s="128">
        <v>-2.0141965990848609E-2</v>
      </c>
      <c r="F48" s="128">
        <v>-0.10273264768366763</v>
      </c>
      <c r="G48" s="128">
        <v>-2.0968238248979976E-2</v>
      </c>
      <c r="H48" s="130">
        <v>4.172532602115453E-2</v>
      </c>
    </row>
    <row r="49" spans="1:8" x14ac:dyDescent="0.2">
      <c r="A49" s="115" t="s">
        <v>63</v>
      </c>
      <c r="B49" s="139"/>
      <c r="C49" s="128">
        <v>9.0021280713319385E-3</v>
      </c>
      <c r="D49" s="128">
        <v>-3.4940900403684361E-2</v>
      </c>
      <c r="E49" s="128">
        <v>-5.2177239327039104E-2</v>
      </c>
      <c r="F49" s="128">
        <v>-3.2739254462235912E-2</v>
      </c>
      <c r="G49" s="128">
        <v>-3.7437609820509365E-2</v>
      </c>
      <c r="H49" s="130">
        <v>1.4220968137974799E-2</v>
      </c>
    </row>
    <row r="50" spans="1:8" x14ac:dyDescent="0.2">
      <c r="A50" s="115" t="s">
        <v>64</v>
      </c>
      <c r="B50" s="139"/>
      <c r="C50" s="128">
        <v>-4.287820543436438E-2</v>
      </c>
      <c r="D50" s="128">
        <v>7.7396825315181328E-2</v>
      </c>
      <c r="E50" s="128">
        <v>9.5171473056347544E-2</v>
      </c>
      <c r="F50" s="128">
        <v>3.4102429723215089E-2</v>
      </c>
      <c r="G50" s="128">
        <v>9.6527018783841845E-2</v>
      </c>
      <c r="H50" s="130">
        <v>-1.5291657028775996E-2</v>
      </c>
    </row>
    <row r="51" spans="1:8" x14ac:dyDescent="0.2">
      <c r="A51" s="114" t="s">
        <v>65</v>
      </c>
      <c r="B51" s="139"/>
      <c r="C51" s="128">
        <v>9.8303342203460709E-3</v>
      </c>
      <c r="D51" s="128">
        <v>-4.6803403293278589E-2</v>
      </c>
      <c r="E51" s="128">
        <v>2.1641367479343643E-3</v>
      </c>
      <c r="F51" s="128">
        <v>-5.9575164042227513E-2</v>
      </c>
      <c r="G51" s="128">
        <v>-4.1290319712957047E-2</v>
      </c>
      <c r="H51" s="130">
        <v>-1.8772172108970642E-2</v>
      </c>
    </row>
    <row r="52" spans="1:8" x14ac:dyDescent="0.2">
      <c r="A52" s="114" t="s">
        <v>66</v>
      </c>
      <c r="B52" s="139"/>
      <c r="C52" s="128">
        <v>-2.5096962351830454E-2</v>
      </c>
      <c r="D52" s="128">
        <v>-3.1305097791147096E-2</v>
      </c>
      <c r="E52" s="128">
        <v>1.0562791804485716E-2</v>
      </c>
      <c r="F52" s="128">
        <v>1.0145203062790875E-2</v>
      </c>
      <c r="G52" s="128">
        <v>-2.6166401493488034E-2</v>
      </c>
      <c r="H52" s="130">
        <v>3.5313090256681612E-2</v>
      </c>
    </row>
    <row r="53" spans="1:8" x14ac:dyDescent="0.2">
      <c r="A53" s="116"/>
      <c r="B53" s="138"/>
      <c r="C53" s="124" t="s">
        <v>511</v>
      </c>
      <c r="D53" s="124" t="s">
        <v>511</v>
      </c>
      <c r="E53" s="124" t="s">
        <v>511</v>
      </c>
      <c r="F53" s="124" t="s">
        <v>511</v>
      </c>
      <c r="G53" s="124" t="s">
        <v>511</v>
      </c>
      <c r="H53" s="129" t="s">
        <v>511</v>
      </c>
    </row>
    <row r="54" spans="1:8" s="83" customFormat="1" x14ac:dyDescent="0.2">
      <c r="A54" s="110" t="s">
        <v>67</v>
      </c>
      <c r="B54" s="138"/>
      <c r="C54" s="124">
        <v>-2.0152419731673366E-2</v>
      </c>
      <c r="D54" s="124">
        <v>-6.0614915783623324E-2</v>
      </c>
      <c r="E54" s="124">
        <v>1.2155707848915398E-4</v>
      </c>
      <c r="F54" s="124">
        <v>3.4821124619880406E-2</v>
      </c>
      <c r="G54" s="124">
        <v>-2.0778683620664262E-2</v>
      </c>
      <c r="H54" s="129">
        <v>2.7604098485455753E-2</v>
      </c>
    </row>
    <row r="55" spans="1:8" x14ac:dyDescent="0.2">
      <c r="A55" s="114"/>
      <c r="B55" s="138"/>
      <c r="C55" s="124" t="s">
        <v>511</v>
      </c>
      <c r="D55" s="124" t="s">
        <v>511</v>
      </c>
      <c r="E55" s="124" t="s">
        <v>511</v>
      </c>
      <c r="F55" s="124" t="s">
        <v>511</v>
      </c>
      <c r="G55" s="124" t="s">
        <v>511</v>
      </c>
      <c r="H55" s="129" t="s">
        <v>511</v>
      </c>
    </row>
    <row r="56" spans="1:8" s="83" customFormat="1" x14ac:dyDescent="0.2">
      <c r="A56" s="110" t="s">
        <v>68</v>
      </c>
      <c r="B56" s="138"/>
      <c r="C56" s="124">
        <v>1.7103405838257757E-2</v>
      </c>
      <c r="D56" s="124">
        <v>-1.1801426681131488E-2</v>
      </c>
      <c r="E56" s="124">
        <v>1.0869964563543499E-2</v>
      </c>
      <c r="F56" s="124">
        <v>2.7991918376095715E-3</v>
      </c>
      <c r="G56" s="124">
        <v>-3.257549863385889E-3</v>
      </c>
      <c r="H56" s="129">
        <v>4.115556090184036E-2</v>
      </c>
    </row>
    <row r="57" spans="1:8" x14ac:dyDescent="0.2">
      <c r="A57" s="114" t="s">
        <v>69</v>
      </c>
      <c r="B57" s="139"/>
      <c r="C57" s="128">
        <v>1.5130885053888932E-2</v>
      </c>
      <c r="D57" s="128">
        <v>-7.9796979343517149E-3</v>
      </c>
      <c r="E57" s="128">
        <v>7.9633756323043148E-3</v>
      </c>
      <c r="F57" s="128">
        <v>7.0893502573765588E-4</v>
      </c>
      <c r="G57" s="128">
        <v>-4.1077662829575035E-3</v>
      </c>
      <c r="H57" s="130">
        <v>3.4034777979052855E-2</v>
      </c>
    </row>
    <row r="58" spans="1:8" x14ac:dyDescent="0.2">
      <c r="A58" s="114" t="s">
        <v>70</v>
      </c>
      <c r="B58" s="139"/>
      <c r="C58" s="128">
        <v>2.6184821001860037E-3</v>
      </c>
      <c r="D58" s="128">
        <v>-2.3851636541893928E-2</v>
      </c>
      <c r="E58" s="128">
        <v>2.1741197154734326E-2</v>
      </c>
      <c r="F58" s="128">
        <v>2.9640470355005721E-3</v>
      </c>
      <c r="G58" s="128">
        <v>1.0518876238070352E-3</v>
      </c>
      <c r="H58" s="130">
        <v>7.2963986667722081E-2</v>
      </c>
    </row>
    <row r="59" spans="1:8" x14ac:dyDescent="0.2">
      <c r="A59" s="114" t="s">
        <v>71</v>
      </c>
      <c r="B59" s="139"/>
      <c r="C59" s="128">
        <v>5.286469213410383E-2</v>
      </c>
      <c r="D59" s="128">
        <v>-2.2892175115277635E-2</v>
      </c>
      <c r="E59" s="128">
        <v>4.2148389428890543E-2</v>
      </c>
      <c r="F59" s="128">
        <v>3.4497077523359065E-2</v>
      </c>
      <c r="G59" s="128">
        <v>-1.4530694460738736E-2</v>
      </c>
      <c r="H59" s="130">
        <v>5.6788609758046338E-2</v>
      </c>
    </row>
    <row r="60" spans="1:8" x14ac:dyDescent="0.2">
      <c r="A60" s="116"/>
      <c r="B60" s="138"/>
      <c r="C60" s="124" t="s">
        <v>511</v>
      </c>
      <c r="D60" s="124" t="s">
        <v>511</v>
      </c>
      <c r="E60" s="124" t="s">
        <v>511</v>
      </c>
      <c r="F60" s="124" t="s">
        <v>511</v>
      </c>
      <c r="G60" s="124" t="s">
        <v>511</v>
      </c>
      <c r="H60" s="129" t="s">
        <v>511</v>
      </c>
    </row>
    <row r="61" spans="1:8" s="83" customFormat="1" x14ac:dyDescent="0.2">
      <c r="A61" s="110" t="s">
        <v>72</v>
      </c>
      <c r="B61" s="138"/>
      <c r="C61" s="124">
        <v>-6.4933917903905902E-2</v>
      </c>
      <c r="D61" s="124">
        <v>9.6472221327022378E-2</v>
      </c>
      <c r="E61" s="124">
        <v>4.6966391220682357E-2</v>
      </c>
      <c r="F61" s="124">
        <v>9.6272442961521598E-2</v>
      </c>
      <c r="G61" s="124">
        <v>-0.16104652815516673</v>
      </c>
      <c r="H61" s="129">
        <v>1.7864748569734079E-2</v>
      </c>
    </row>
    <row r="62" spans="1:8" x14ac:dyDescent="0.2">
      <c r="A62" s="117" t="s">
        <v>73</v>
      </c>
      <c r="B62" s="139"/>
      <c r="C62" s="128">
        <v>-4.031601959916542E-2</v>
      </c>
      <c r="D62" s="128">
        <v>0.17802643334447255</v>
      </c>
      <c r="E62" s="128">
        <v>3.0897560360228615E-2</v>
      </c>
      <c r="F62" s="128">
        <v>0.1017787564673136</v>
      </c>
      <c r="G62" s="128">
        <v>-0.14399960943036816</v>
      </c>
      <c r="H62" s="130">
        <v>5.1422824994172389E-2</v>
      </c>
    </row>
    <row r="63" spans="1:8" x14ac:dyDescent="0.2">
      <c r="A63" s="117" t="s">
        <v>74</v>
      </c>
      <c r="B63" s="139"/>
      <c r="C63" s="128">
        <v>-5.566184467251245E-2</v>
      </c>
      <c r="D63" s="128">
        <v>-4.1434198082824003E-2</v>
      </c>
      <c r="E63" s="128">
        <v>-1.5093697322663857E-2</v>
      </c>
      <c r="F63" s="128">
        <v>-1.4977145908148137E-2</v>
      </c>
      <c r="G63" s="128">
        <v>-3.0279137252349098E-2</v>
      </c>
      <c r="H63" s="130">
        <v>1.5245533638763575E-2</v>
      </c>
    </row>
    <row r="64" spans="1:8" x14ac:dyDescent="0.2">
      <c r="A64" s="117" t="s">
        <v>75</v>
      </c>
      <c r="B64" s="139"/>
      <c r="C64" s="128">
        <v>-3.8763396249933635E-2</v>
      </c>
      <c r="D64" s="128">
        <v>0.28144605746116169</v>
      </c>
      <c r="E64" s="128">
        <v>0.26104213519462882</v>
      </c>
      <c r="F64" s="128">
        <v>0.36942997963857693</v>
      </c>
      <c r="G64" s="128">
        <v>-0.45570686108612535</v>
      </c>
      <c r="H64" s="130">
        <v>6.1640621781609006E-3</v>
      </c>
    </row>
    <row r="65" spans="1:11" x14ac:dyDescent="0.2">
      <c r="A65" s="117" t="s">
        <v>76</v>
      </c>
      <c r="B65" s="139"/>
      <c r="C65" s="128">
        <v>-5.1803978502496517E-2</v>
      </c>
      <c r="D65" s="128">
        <v>0.42319871005266596</v>
      </c>
      <c r="E65" s="128">
        <v>0.11167279357000459</v>
      </c>
      <c r="F65" s="128">
        <v>0.20192951713565521</v>
      </c>
      <c r="G65" s="128">
        <v>-0.26460575962337152</v>
      </c>
      <c r="H65" s="130">
        <v>1.5725387482038444E-2</v>
      </c>
    </row>
    <row r="66" spans="1:11" ht="12" thickBot="1" x14ac:dyDescent="0.25">
      <c r="A66" s="118"/>
      <c r="B66" s="127"/>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8" orientation="landscape" r:id="rId1"/>
  <headerFooter>
    <oddHeader>&amp;CDH Headline HCHS Paybill Metrics (Experimental)</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33" sqref="E33"/>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customHeight="1" x14ac:dyDescent="0.25">
      <c r="A2" s="91" t="s">
        <v>205</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7.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231</v>
      </c>
      <c r="B17" s="120" t="s">
        <v>2</v>
      </c>
      <c r="C17" s="121" t="s">
        <v>3</v>
      </c>
      <c r="D17" s="121" t="s">
        <v>4</v>
      </c>
      <c r="E17" s="121" t="s">
        <v>5</v>
      </c>
      <c r="F17" s="121" t="s">
        <v>6</v>
      </c>
      <c r="G17" s="379" t="s">
        <v>7</v>
      </c>
      <c r="H17" s="380" t="s">
        <v>501</v>
      </c>
      <c r="I17" s="84"/>
      <c r="J17" s="84"/>
      <c r="K17" s="84"/>
    </row>
    <row r="18" spans="1:11" ht="12" thickTop="1" x14ac:dyDescent="0.2">
      <c r="A18" s="107" t="s">
        <v>105</v>
      </c>
      <c r="B18" s="137"/>
      <c r="C18" s="131">
        <v>2.2946874676786466E-2</v>
      </c>
      <c r="D18" s="131">
        <v>-5.9987842594752094E-2</v>
      </c>
      <c r="E18" s="131">
        <v>-2.8037791131059087E-2</v>
      </c>
      <c r="F18" s="131">
        <v>4.9381257444477855E-2</v>
      </c>
      <c r="G18" s="131">
        <v>0.13615615318996532</v>
      </c>
      <c r="H18" s="132">
        <v>2.7380933370615868E-2</v>
      </c>
    </row>
    <row r="19" spans="1:11" x14ac:dyDescent="0.2">
      <c r="A19" s="107"/>
      <c r="B19" s="138"/>
      <c r="C19" s="124" t="s">
        <v>511</v>
      </c>
      <c r="D19" s="124" t="s">
        <v>511</v>
      </c>
      <c r="E19" s="124" t="s">
        <v>511</v>
      </c>
      <c r="F19" s="124" t="s">
        <v>511</v>
      </c>
      <c r="G19" s="124" t="s">
        <v>511</v>
      </c>
      <c r="H19" s="129" t="s">
        <v>511</v>
      </c>
    </row>
    <row r="20" spans="1:11" s="83" customFormat="1" x14ac:dyDescent="0.2">
      <c r="A20" s="108" t="s">
        <v>41</v>
      </c>
      <c r="B20" s="138"/>
      <c r="C20" s="124">
        <v>3.9486952620966242E-2</v>
      </c>
      <c r="D20" s="124">
        <v>-6.0800667074075276E-2</v>
      </c>
      <c r="E20" s="124">
        <v>-3.9103250318606508E-2</v>
      </c>
      <c r="F20" s="124">
        <v>4.1516452638430845E-2</v>
      </c>
      <c r="G20" s="124">
        <v>8.4084599627580303E-2</v>
      </c>
      <c r="H20" s="129">
        <v>3.0164819180285907E-2</v>
      </c>
    </row>
    <row r="21" spans="1:11" x14ac:dyDescent="0.2">
      <c r="A21" s="108"/>
      <c r="B21" s="138"/>
      <c r="C21" s="124" t="s">
        <v>511</v>
      </c>
      <c r="D21" s="124" t="s">
        <v>511</v>
      </c>
      <c r="E21" s="124" t="s">
        <v>511</v>
      </c>
      <c r="F21" s="124" t="s">
        <v>511</v>
      </c>
      <c r="G21" s="124" t="s">
        <v>511</v>
      </c>
      <c r="H21" s="129" t="s">
        <v>511</v>
      </c>
    </row>
    <row r="22" spans="1:11" s="87" customFormat="1" x14ac:dyDescent="0.2">
      <c r="A22" s="108" t="s">
        <v>42</v>
      </c>
      <c r="B22" s="138"/>
      <c r="C22" s="124">
        <v>5.1438395801342462E-2</v>
      </c>
      <c r="D22" s="124">
        <v>-5.1707579044088181E-2</v>
      </c>
      <c r="E22" s="124">
        <v>-4.805343202266632E-2</v>
      </c>
      <c r="F22" s="124">
        <v>1.9318354395874371E-2</v>
      </c>
      <c r="G22" s="124">
        <v>4.7067015676563129E-2</v>
      </c>
      <c r="H22" s="129">
        <v>4.6859587837366323E-2</v>
      </c>
    </row>
    <row r="23" spans="1:11" s="88" customFormat="1" x14ac:dyDescent="0.2">
      <c r="A23" s="109"/>
      <c r="B23" s="138"/>
      <c r="C23" s="124" t="s">
        <v>511</v>
      </c>
      <c r="D23" s="124" t="s">
        <v>511</v>
      </c>
      <c r="E23" s="124" t="s">
        <v>511</v>
      </c>
      <c r="F23" s="124" t="s">
        <v>511</v>
      </c>
      <c r="G23" s="124" t="s">
        <v>511</v>
      </c>
      <c r="H23" s="129" t="s">
        <v>511</v>
      </c>
    </row>
    <row r="24" spans="1:11" s="87" customFormat="1" x14ac:dyDescent="0.2">
      <c r="A24" s="110" t="s">
        <v>43</v>
      </c>
      <c r="B24" s="138"/>
      <c r="C24" s="124">
        <v>4.8543282825128209E-2</v>
      </c>
      <c r="D24" s="124">
        <v>-5.2029408567470403E-2</v>
      </c>
      <c r="E24" s="124">
        <v>-4.7507540953311778E-2</v>
      </c>
      <c r="F24" s="124">
        <v>1.8371188571501662E-2</v>
      </c>
      <c r="G24" s="124">
        <v>4.6756788874423139E-2</v>
      </c>
      <c r="H24" s="129">
        <v>4.6133130388819721E-2</v>
      </c>
    </row>
    <row r="25" spans="1:11" s="88" customFormat="1" x14ac:dyDescent="0.2">
      <c r="A25" s="111" t="s">
        <v>44</v>
      </c>
      <c r="B25" s="139"/>
      <c r="C25" s="128">
        <v>3.3547295983892056E-2</v>
      </c>
      <c r="D25" s="128">
        <v>-6.9027603044707231E-2</v>
      </c>
      <c r="E25" s="128">
        <v>-5.7697446545881381E-2</v>
      </c>
      <c r="F25" s="128">
        <v>1.6333030131496784E-3</v>
      </c>
      <c r="G25" s="128">
        <v>3.8043681548943331E-2</v>
      </c>
      <c r="H25" s="130">
        <v>3.094637609461115E-2</v>
      </c>
    </row>
    <row r="26" spans="1:11" s="88" customFormat="1" x14ac:dyDescent="0.2">
      <c r="A26" s="111" t="s">
        <v>45</v>
      </c>
      <c r="B26" s="139"/>
      <c r="C26" s="128">
        <v>5.3775101865847885E-2</v>
      </c>
      <c r="D26" s="128">
        <v>-0.1452324587845365</v>
      </c>
      <c r="E26" s="128">
        <v>-0.14257252727236658</v>
      </c>
      <c r="F26" s="128">
        <v>0.11488435398846319</v>
      </c>
      <c r="G26" s="128">
        <v>3.960162072288731E-2</v>
      </c>
      <c r="H26" s="130">
        <v>0.13768888215024044</v>
      </c>
    </row>
    <row r="27" spans="1:11" s="88" customFormat="1" x14ac:dyDescent="0.2">
      <c r="A27" s="111" t="s">
        <v>46</v>
      </c>
      <c r="B27" s="139"/>
      <c r="C27" s="128">
        <v>-1.1722254356484108E-2</v>
      </c>
      <c r="D27" s="128">
        <v>-0.2703991629095478</v>
      </c>
      <c r="E27" s="128">
        <v>-0.14756009014830285</v>
      </c>
      <c r="F27" s="128">
        <v>2.1470928445352699E-2</v>
      </c>
      <c r="G27" s="128">
        <v>2.1700579732552905E-2</v>
      </c>
      <c r="H27" s="130">
        <v>1.6230521792147234E-2</v>
      </c>
    </row>
    <row r="28" spans="1:11" s="88" customFormat="1" x14ac:dyDescent="0.2">
      <c r="A28" s="111" t="s">
        <v>47</v>
      </c>
      <c r="B28" s="139"/>
      <c r="C28" s="128">
        <v>0.14412788411465538</v>
      </c>
      <c r="D28" s="128">
        <v>-0.1750567717204482</v>
      </c>
      <c r="E28" s="128">
        <v>-0.15004330871571092</v>
      </c>
      <c r="F28" s="128">
        <v>0.10687232455132234</v>
      </c>
      <c r="G28" s="128">
        <v>0.44476879430142335</v>
      </c>
      <c r="H28" s="130">
        <v>5.0844558385924499E-2</v>
      </c>
    </row>
    <row r="29" spans="1:11" s="88" customFormat="1" x14ac:dyDescent="0.2">
      <c r="A29" s="111" t="s">
        <v>48</v>
      </c>
      <c r="B29" s="139"/>
      <c r="C29" s="128">
        <v>9.1925365270623782E-2</v>
      </c>
      <c r="D29" s="128">
        <v>1.5998950449567673E-2</v>
      </c>
      <c r="E29" s="128">
        <v>-3.0182665519869145E-2</v>
      </c>
      <c r="F29" s="128">
        <v>3.4172749244433476E-2</v>
      </c>
      <c r="G29" s="128">
        <v>5.6886807144497675E-2</v>
      </c>
      <c r="H29" s="130">
        <v>3.4943890525695576E-2</v>
      </c>
    </row>
    <row r="30" spans="1:11" s="88" customFormat="1" x14ac:dyDescent="0.2">
      <c r="A30" s="111"/>
      <c r="B30" s="138"/>
      <c r="C30" s="124" t="s">
        <v>511</v>
      </c>
      <c r="D30" s="124" t="s">
        <v>511</v>
      </c>
      <c r="E30" s="124" t="s">
        <v>511</v>
      </c>
      <c r="F30" s="124" t="s">
        <v>511</v>
      </c>
      <c r="G30" s="124" t="s">
        <v>511</v>
      </c>
      <c r="H30" s="129" t="s">
        <v>511</v>
      </c>
    </row>
    <row r="31" spans="1:11" s="87" customFormat="1" x14ac:dyDescent="0.2">
      <c r="A31" s="110" t="s">
        <v>49</v>
      </c>
      <c r="B31" s="138"/>
      <c r="C31" s="124">
        <v>0.17348488976448384</v>
      </c>
      <c r="D31" s="124">
        <v>-5.1562670473364713E-2</v>
      </c>
      <c r="E31" s="124">
        <v>-9.5337659379163275E-2</v>
      </c>
      <c r="F31" s="124">
        <v>6.5909203252775495E-2</v>
      </c>
      <c r="G31" s="124">
        <v>6.4741572715492302E-2</v>
      </c>
      <c r="H31" s="129">
        <v>8.9111211741228269E-2</v>
      </c>
    </row>
    <row r="32" spans="1:11" x14ac:dyDescent="0.2">
      <c r="A32" s="111" t="s">
        <v>50</v>
      </c>
      <c r="B32" s="139"/>
      <c r="C32" s="128">
        <v>0.13985473584731589</v>
      </c>
      <c r="D32" s="128">
        <v>-0.12688471908896959</v>
      </c>
      <c r="E32" s="128">
        <v>-9.2410804796260293E-2</v>
      </c>
      <c r="F32" s="128">
        <v>4.416840519375409E-2</v>
      </c>
      <c r="G32" s="128">
        <v>5.1710339391786153E-2</v>
      </c>
      <c r="H32" s="130">
        <v>8.5220381493309905E-2</v>
      </c>
    </row>
    <row r="33" spans="1:8" x14ac:dyDescent="0.2">
      <c r="A33" s="111" t="s">
        <v>51</v>
      </c>
      <c r="B33" s="139"/>
      <c r="C33" s="128">
        <v>0.10040775966958804</v>
      </c>
      <c r="D33" s="128">
        <v>-0.32645627271348798</v>
      </c>
      <c r="E33" s="128">
        <v>0.52103122666808876</v>
      </c>
      <c r="F33" s="128">
        <v>-5.5120659079914702E-2</v>
      </c>
      <c r="G33" s="128">
        <v>0.17953652164421308</v>
      </c>
      <c r="H33" s="130">
        <v>0.51262639174246316</v>
      </c>
    </row>
    <row r="34" spans="1:8" x14ac:dyDescent="0.2">
      <c r="A34" s="111" t="s">
        <v>52</v>
      </c>
      <c r="B34" s="139"/>
      <c r="C34" s="128">
        <v>-0.24931182239633476</v>
      </c>
      <c r="D34" s="128">
        <v>0.94277486713688741</v>
      </c>
      <c r="E34" s="128">
        <v>-0.69639642733149443</v>
      </c>
      <c r="F34" s="128">
        <v>0.37981529091777055</v>
      </c>
      <c r="G34" s="128">
        <v>-0.28118233541428483</v>
      </c>
      <c r="H34" s="130">
        <v>-0.65242828198157099</v>
      </c>
    </row>
    <row r="35" spans="1:8" x14ac:dyDescent="0.2">
      <c r="A35" s="111" t="s">
        <v>53</v>
      </c>
      <c r="B35" s="139"/>
      <c r="C35" s="128">
        <v>0.83164857683138727</v>
      </c>
      <c r="D35" s="128">
        <v>1.6951147042837178E-2</v>
      </c>
      <c r="E35" s="128">
        <v>-0.8479181285193127</v>
      </c>
      <c r="F35" s="128">
        <v>0.41653427101088569</v>
      </c>
      <c r="G35" s="128">
        <v>1.6794861249471462</v>
      </c>
      <c r="H35" s="130">
        <v>2.5899787601417317</v>
      </c>
    </row>
    <row r="36" spans="1:8" x14ac:dyDescent="0.2">
      <c r="A36" s="111" t="s">
        <v>54</v>
      </c>
      <c r="B36" s="139"/>
      <c r="C36" s="128">
        <v>-0.11663396064696041</v>
      </c>
      <c r="D36" s="128">
        <v>0.35507625607241255</v>
      </c>
      <c r="E36" s="128">
        <v>-0.19930915794351922</v>
      </c>
      <c r="F36" s="128">
        <v>0.10230827775556439</v>
      </c>
      <c r="G36" s="128">
        <v>0.15521506877018876</v>
      </c>
      <c r="H36" s="130">
        <v>-4.0157487191418761E-2</v>
      </c>
    </row>
    <row r="37" spans="1:8" x14ac:dyDescent="0.2">
      <c r="A37" s="112"/>
      <c r="B37" s="138"/>
      <c r="C37" s="124" t="s">
        <v>511</v>
      </c>
      <c r="D37" s="124" t="s">
        <v>511</v>
      </c>
      <c r="E37" s="124" t="s">
        <v>511</v>
      </c>
      <c r="F37" s="124" t="s">
        <v>511</v>
      </c>
      <c r="G37" s="124" t="s">
        <v>511</v>
      </c>
      <c r="H37" s="129" t="s">
        <v>511</v>
      </c>
    </row>
    <row r="38" spans="1:8" x14ac:dyDescent="0.2">
      <c r="A38" s="109"/>
      <c r="B38" s="138"/>
      <c r="C38" s="124" t="s">
        <v>511</v>
      </c>
      <c r="D38" s="124" t="s">
        <v>511</v>
      </c>
      <c r="E38" s="124" t="s">
        <v>511</v>
      </c>
      <c r="F38" s="124" t="s">
        <v>511</v>
      </c>
      <c r="G38" s="124" t="s">
        <v>511</v>
      </c>
      <c r="H38" s="129" t="s">
        <v>511</v>
      </c>
    </row>
    <row r="39" spans="1:8" s="83" customFormat="1" x14ac:dyDescent="0.2">
      <c r="A39" s="113" t="s">
        <v>55</v>
      </c>
      <c r="B39" s="138"/>
      <c r="C39" s="124">
        <v>-1.9615866198267495E-2</v>
      </c>
      <c r="D39" s="124">
        <v>-0.11191765278765442</v>
      </c>
      <c r="E39" s="124">
        <v>-5.6762962021269847E-2</v>
      </c>
      <c r="F39" s="124">
        <v>7.7928111875265715E-2</v>
      </c>
      <c r="G39" s="124">
        <v>0.38692850638650711</v>
      </c>
      <c r="H39" s="129">
        <v>-1.5386905891245473E-2</v>
      </c>
    </row>
    <row r="40" spans="1:8" x14ac:dyDescent="0.2">
      <c r="A40" s="108"/>
      <c r="B40" s="138"/>
      <c r="C40" s="124" t="s">
        <v>511</v>
      </c>
      <c r="D40" s="124" t="s">
        <v>511</v>
      </c>
      <c r="E40" s="124" t="s">
        <v>511</v>
      </c>
      <c r="F40" s="124" t="s">
        <v>511</v>
      </c>
      <c r="G40" s="124" t="s">
        <v>511</v>
      </c>
      <c r="H40" s="129" t="s">
        <v>511</v>
      </c>
    </row>
    <row r="41" spans="1:8" s="83" customFormat="1" x14ac:dyDescent="0.2">
      <c r="A41" s="110" t="s">
        <v>56</v>
      </c>
      <c r="B41" s="138"/>
      <c r="C41" s="124">
        <v>-2.2356306268054293E-2</v>
      </c>
      <c r="D41" s="124">
        <v>-0.15406874975213669</v>
      </c>
      <c r="E41" s="124">
        <v>-7.8674898535737947E-2</v>
      </c>
      <c r="F41" s="124">
        <v>6.9940990593769126E-2</v>
      </c>
      <c r="G41" s="124">
        <v>0.18623437852680436</v>
      </c>
      <c r="H41" s="129">
        <v>-6.3948258064262853E-2</v>
      </c>
    </row>
    <row r="42" spans="1:8" x14ac:dyDescent="0.2">
      <c r="A42" s="114" t="s">
        <v>57</v>
      </c>
      <c r="B42" s="139"/>
      <c r="C42" s="128">
        <v>1.8041966155939448E-3</v>
      </c>
      <c r="D42" s="128">
        <v>-0.12734182396118132</v>
      </c>
      <c r="E42" s="128">
        <v>-0.10768887933635607</v>
      </c>
      <c r="F42" s="128">
        <v>4.0705548958330784E-3</v>
      </c>
      <c r="G42" s="128">
        <v>-0.11728834248758402</v>
      </c>
      <c r="H42" s="130">
        <v>-5.7499237349913912E-2</v>
      </c>
    </row>
    <row r="43" spans="1:8" x14ac:dyDescent="0.2">
      <c r="A43" s="114" t="s">
        <v>58</v>
      </c>
      <c r="B43" s="139"/>
      <c r="C43" s="128">
        <v>2.2600851275257128E-2</v>
      </c>
      <c r="D43" s="128">
        <v>-0.18999138607907584</v>
      </c>
      <c r="E43" s="128">
        <v>-4.2878041311290582E-2</v>
      </c>
      <c r="F43" s="128">
        <v>-7.2557215249468565E-2</v>
      </c>
      <c r="G43" s="128">
        <v>-0.22490137482391259</v>
      </c>
      <c r="H43" s="130">
        <v>-0.20829161283016384</v>
      </c>
    </row>
    <row r="44" spans="1:8" x14ac:dyDescent="0.2">
      <c r="A44" s="114" t="s">
        <v>59</v>
      </c>
      <c r="B44" s="139"/>
      <c r="C44" s="128">
        <v>-2.1624777022511199E-2</v>
      </c>
      <c r="D44" s="128">
        <v>-0.32861727107334449</v>
      </c>
      <c r="E44" s="128">
        <v>1.9888945318679907E-2</v>
      </c>
      <c r="F44" s="128">
        <v>-1.2105833538364585E-2</v>
      </c>
      <c r="G44" s="128">
        <v>3.0220829909167524E-2</v>
      </c>
      <c r="H44" s="130">
        <v>0.42224506072449519</v>
      </c>
    </row>
    <row r="45" spans="1:8" x14ac:dyDescent="0.2">
      <c r="A45" s="114"/>
      <c r="B45" s="138"/>
      <c r="C45" s="124" t="s">
        <v>511</v>
      </c>
      <c r="D45" s="124" t="s">
        <v>511</v>
      </c>
      <c r="E45" s="124" t="s">
        <v>511</v>
      </c>
      <c r="F45" s="124" t="s">
        <v>511</v>
      </c>
      <c r="G45" s="124" t="s">
        <v>511</v>
      </c>
      <c r="H45" s="129" t="s">
        <v>511</v>
      </c>
    </row>
    <row r="46" spans="1:8" s="83" customFormat="1" x14ac:dyDescent="0.2">
      <c r="A46" s="110" t="s">
        <v>60</v>
      </c>
      <c r="B46" s="138"/>
      <c r="C46" s="124">
        <v>-2.7007575122371619E-2</v>
      </c>
      <c r="D46" s="124">
        <v>-0.15943009917273832</v>
      </c>
      <c r="E46" s="124">
        <v>-7.9567888124968511E-2</v>
      </c>
      <c r="F46" s="124">
        <v>0.15192874721428917</v>
      </c>
      <c r="G46" s="124">
        <v>0.55918387355939236</v>
      </c>
      <c r="H46" s="129">
        <v>-9.4499363048673679E-2</v>
      </c>
    </row>
    <row r="47" spans="1:8" x14ac:dyDescent="0.2">
      <c r="A47" s="114" t="s">
        <v>61</v>
      </c>
      <c r="B47" s="139"/>
      <c r="C47" s="128">
        <v>-7.1675826480674942E-3</v>
      </c>
      <c r="D47" s="128">
        <v>-0.14477778343286718</v>
      </c>
      <c r="E47" s="128">
        <v>-7.781632567065655E-2</v>
      </c>
      <c r="F47" s="128">
        <v>0.20234054830079784</v>
      </c>
      <c r="G47" s="128">
        <v>0.47128980145284727</v>
      </c>
      <c r="H47" s="130">
        <v>-0.14330030099467483</v>
      </c>
    </row>
    <row r="48" spans="1:8" x14ac:dyDescent="0.2">
      <c r="A48" s="115" t="s">
        <v>62</v>
      </c>
      <c r="B48" s="139"/>
      <c r="C48" s="128">
        <v>0.10847744058306841</v>
      </c>
      <c r="D48" s="128">
        <v>9.7597233220297674E-2</v>
      </c>
      <c r="E48" s="128">
        <v>-3.7015453701891854E-2</v>
      </c>
      <c r="F48" s="128">
        <v>-0.17447140222755364</v>
      </c>
      <c r="G48" s="128">
        <v>1.5868509164569833E-2</v>
      </c>
      <c r="H48" s="130">
        <v>-0.13380258996718086</v>
      </c>
    </row>
    <row r="49" spans="1:8" x14ac:dyDescent="0.2">
      <c r="A49" s="115" t="s">
        <v>63</v>
      </c>
      <c r="B49" s="139"/>
      <c r="C49" s="128">
        <v>-1.1000851113469379E-2</v>
      </c>
      <c r="D49" s="128">
        <v>-0.19968157410556253</v>
      </c>
      <c r="E49" s="128">
        <v>-0.18909022772278083</v>
      </c>
      <c r="F49" s="128">
        <v>0.23720030719445773</v>
      </c>
      <c r="G49" s="128">
        <v>0.11618035075798416</v>
      </c>
      <c r="H49" s="130">
        <v>4.2641362147741724E-3</v>
      </c>
    </row>
    <row r="50" spans="1:8" x14ac:dyDescent="0.2">
      <c r="A50" s="115" t="s">
        <v>64</v>
      </c>
      <c r="B50" s="139"/>
      <c r="C50" s="128">
        <v>-6.2915147288657214E-2</v>
      </c>
      <c r="D50" s="128">
        <v>-3.3014363777688072E-3</v>
      </c>
      <c r="E50" s="128">
        <v>-9.8245913521498585E-3</v>
      </c>
      <c r="F50" s="128">
        <v>0.1600708826741648</v>
      </c>
      <c r="G50" s="128">
        <v>0.72006438669809292</v>
      </c>
      <c r="H50" s="130">
        <v>-0.28786030796061901</v>
      </c>
    </row>
    <row r="51" spans="1:8" x14ac:dyDescent="0.2">
      <c r="A51" s="114" t="s">
        <v>65</v>
      </c>
      <c r="B51" s="139"/>
      <c r="C51" s="128">
        <v>-3.1766276744472743E-2</v>
      </c>
      <c r="D51" s="128">
        <v>-0.14324010820005151</v>
      </c>
      <c r="E51" s="128">
        <v>-7.2780367133996604E-3</v>
      </c>
      <c r="F51" s="128">
        <v>5.0741852679869748E-2</v>
      </c>
      <c r="G51" s="128">
        <v>0.48378754211809882</v>
      </c>
      <c r="H51" s="130">
        <v>-6.9199794231591172E-2</v>
      </c>
    </row>
    <row r="52" spans="1:8" x14ac:dyDescent="0.2">
      <c r="A52" s="114" t="s">
        <v>66</v>
      </c>
      <c r="B52" s="139"/>
      <c r="C52" s="128">
        <v>-5.8702807832609949E-2</v>
      </c>
      <c r="D52" s="128">
        <v>-0.19709914575548859</v>
      </c>
      <c r="E52" s="128">
        <v>-0.13687485071553485</v>
      </c>
      <c r="F52" s="128">
        <v>0.14352605035733945</v>
      </c>
      <c r="G52" s="128">
        <v>0.79126417398946303</v>
      </c>
      <c r="H52" s="130">
        <v>-3.1749937155215791E-2</v>
      </c>
    </row>
    <row r="53" spans="1:8" x14ac:dyDescent="0.2">
      <c r="A53" s="116"/>
      <c r="B53" s="138"/>
      <c r="C53" s="124" t="s">
        <v>511</v>
      </c>
      <c r="D53" s="124" t="s">
        <v>511</v>
      </c>
      <c r="E53" s="124" t="s">
        <v>511</v>
      </c>
      <c r="F53" s="124" t="s">
        <v>511</v>
      </c>
      <c r="G53" s="124" t="s">
        <v>511</v>
      </c>
      <c r="H53" s="129" t="s">
        <v>511</v>
      </c>
    </row>
    <row r="54" spans="1:8" s="83" customFormat="1" x14ac:dyDescent="0.2">
      <c r="A54" s="110" t="s">
        <v>67</v>
      </c>
      <c r="B54" s="138"/>
      <c r="C54" s="124">
        <v>-0.17180418329958536</v>
      </c>
      <c r="D54" s="124">
        <v>0.11627588152134627</v>
      </c>
      <c r="E54" s="124">
        <v>9.1517595135879315E-3</v>
      </c>
      <c r="F54" s="124">
        <v>7.2159299311798764E-2</v>
      </c>
      <c r="G54" s="124">
        <v>0.23733428314938632</v>
      </c>
      <c r="H54" s="129">
        <v>-4.7220814837135028E-2</v>
      </c>
    </row>
    <row r="55" spans="1:8" x14ac:dyDescent="0.2">
      <c r="A55" s="114"/>
      <c r="B55" s="138"/>
      <c r="C55" s="124" t="s">
        <v>511</v>
      </c>
      <c r="D55" s="124" t="s">
        <v>511</v>
      </c>
      <c r="E55" s="124" t="s">
        <v>511</v>
      </c>
      <c r="F55" s="124" t="s">
        <v>511</v>
      </c>
      <c r="G55" s="124" t="s">
        <v>511</v>
      </c>
      <c r="H55" s="129" t="s">
        <v>511</v>
      </c>
    </row>
    <row r="56" spans="1:8" s="83" customFormat="1" x14ac:dyDescent="0.2">
      <c r="A56" s="110" t="s">
        <v>68</v>
      </c>
      <c r="B56" s="138"/>
      <c r="C56" s="124">
        <v>-2.5784608378984109E-2</v>
      </c>
      <c r="D56" s="124">
        <v>-0.11215882476417771</v>
      </c>
      <c r="E56" s="124">
        <v>-7.3913023984515491E-2</v>
      </c>
      <c r="F56" s="124">
        <v>4.2340895655682109E-2</v>
      </c>
      <c r="G56" s="124">
        <v>0.15286732074944132</v>
      </c>
      <c r="H56" s="129">
        <v>3.7376306510426449E-2</v>
      </c>
    </row>
    <row r="57" spans="1:8" x14ac:dyDescent="0.2">
      <c r="A57" s="114" t="s">
        <v>69</v>
      </c>
      <c r="B57" s="139"/>
      <c r="C57" s="128">
        <v>-2.3601959022039321E-2</v>
      </c>
      <c r="D57" s="128">
        <v>-0.11454613219742449</v>
      </c>
      <c r="E57" s="128">
        <v>-8.7276892734909906E-2</v>
      </c>
      <c r="F57" s="128">
        <v>3.4778339158727745E-2</v>
      </c>
      <c r="G57" s="128">
        <v>0.13553894183482895</v>
      </c>
      <c r="H57" s="130">
        <v>1.6706887944984095E-2</v>
      </c>
    </row>
    <row r="58" spans="1:8" x14ac:dyDescent="0.2">
      <c r="A58" s="114" t="s">
        <v>70</v>
      </c>
      <c r="B58" s="139"/>
      <c r="C58" s="128">
        <v>-4.4310644714657399E-2</v>
      </c>
      <c r="D58" s="128">
        <v>-0.1369715554163965</v>
      </c>
      <c r="E58" s="128">
        <v>-2.3998126749779303E-2</v>
      </c>
      <c r="F58" s="128">
        <v>0.10518957061843337</v>
      </c>
      <c r="G58" s="128">
        <v>0.29406687423960554</v>
      </c>
      <c r="H58" s="130">
        <v>9.3991950351309583E-2</v>
      </c>
    </row>
    <row r="59" spans="1:8" x14ac:dyDescent="0.2">
      <c r="A59" s="114" t="s">
        <v>71</v>
      </c>
      <c r="B59" s="139"/>
      <c r="C59" s="128">
        <v>5.1163413106969369E-3</v>
      </c>
      <c r="D59" s="128">
        <v>1.1452864193919554E-2</v>
      </c>
      <c r="E59" s="128">
        <v>-1.3126278048347761E-2</v>
      </c>
      <c r="F59" s="128">
        <v>-2.3184025295004629E-2</v>
      </c>
      <c r="G59" s="128">
        <v>-3.9877582075720786E-2</v>
      </c>
      <c r="H59" s="130">
        <v>0.13755473807698571</v>
      </c>
    </row>
    <row r="60" spans="1:8" x14ac:dyDescent="0.2">
      <c r="A60" s="116"/>
      <c r="B60" s="138"/>
      <c r="C60" s="124" t="s">
        <v>511</v>
      </c>
      <c r="D60" s="124" t="s">
        <v>511</v>
      </c>
      <c r="E60" s="124" t="s">
        <v>511</v>
      </c>
      <c r="F60" s="124" t="s">
        <v>511</v>
      </c>
      <c r="G60" s="124" t="s">
        <v>511</v>
      </c>
      <c r="H60" s="129" t="s">
        <v>511</v>
      </c>
    </row>
    <row r="61" spans="1:8" s="83" customFormat="1" x14ac:dyDescent="0.2">
      <c r="A61" s="110" t="s">
        <v>72</v>
      </c>
      <c r="B61" s="138"/>
      <c r="C61" s="124">
        <v>1.3784891298885382E-2</v>
      </c>
      <c r="D61" s="124">
        <v>-2.1290570810830634E-2</v>
      </c>
      <c r="E61" s="124">
        <v>1.2265211902468431E-2</v>
      </c>
      <c r="F61" s="124">
        <v>9.5740716629906686E-2</v>
      </c>
      <c r="G61" s="124">
        <v>0.87437252339658911</v>
      </c>
      <c r="H61" s="129">
        <v>3.7269850813837824E-2</v>
      </c>
    </row>
    <row r="62" spans="1:8" x14ac:dyDescent="0.2">
      <c r="A62" s="117" t="s">
        <v>73</v>
      </c>
      <c r="B62" s="139"/>
      <c r="C62" s="128">
        <v>-8.8750706944244029E-2</v>
      </c>
      <c r="D62" s="128">
        <v>-4.9117905958104613E-2</v>
      </c>
      <c r="E62" s="128">
        <v>1.0164028491777666E-2</v>
      </c>
      <c r="F62" s="128">
        <v>0.1003219903547492</v>
      </c>
      <c r="G62" s="128">
        <v>1.1400641784805061</v>
      </c>
      <c r="H62" s="130">
        <v>0.14646060191370092</v>
      </c>
    </row>
    <row r="63" spans="1:8" x14ac:dyDescent="0.2">
      <c r="A63" s="117" t="s">
        <v>74</v>
      </c>
      <c r="B63" s="139"/>
      <c r="C63" s="128">
        <v>6.6799760651506723E-2</v>
      </c>
      <c r="D63" s="128">
        <v>-1.6910317111298978E-2</v>
      </c>
      <c r="E63" s="128">
        <v>-1.2726260025481606E-2</v>
      </c>
      <c r="F63" s="128">
        <v>4.1929766284653169E-2</v>
      </c>
      <c r="G63" s="128">
        <v>0.1916628880943525</v>
      </c>
      <c r="H63" s="130">
        <v>-6.382193547760695E-2</v>
      </c>
    </row>
    <row r="64" spans="1:8" x14ac:dyDescent="0.2">
      <c r="A64" s="117" t="s">
        <v>75</v>
      </c>
      <c r="B64" s="139"/>
      <c r="C64" s="128">
        <v>0.24882689388285928</v>
      </c>
      <c r="D64" s="128">
        <v>-0.13656361618330826</v>
      </c>
      <c r="E64" s="128">
        <v>0.1789369899085127</v>
      </c>
      <c r="F64" s="128">
        <v>0.30323057882721471</v>
      </c>
      <c r="G64" s="128">
        <v>1.4295026103816562</v>
      </c>
      <c r="H64" s="130">
        <v>0.17496532165371526</v>
      </c>
    </row>
    <row r="65" spans="1:11" x14ac:dyDescent="0.2">
      <c r="A65" s="117" t="s">
        <v>76</v>
      </c>
      <c r="B65" s="139"/>
      <c r="C65" s="128">
        <v>-2.4343050778092401E-2</v>
      </c>
      <c r="D65" s="128">
        <v>0.34529355580668297</v>
      </c>
      <c r="E65" s="128">
        <v>-0.10316242826753619</v>
      </c>
      <c r="F65" s="128">
        <v>0.20250634156893099</v>
      </c>
      <c r="G65" s="128">
        <v>3.8066041186643611</v>
      </c>
      <c r="H65" s="130">
        <v>-2.4355795083549792E-2</v>
      </c>
    </row>
    <row r="66" spans="1:11" ht="12" thickBot="1" x14ac:dyDescent="0.25">
      <c r="A66" s="118"/>
      <c r="B66" s="127"/>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5.25" customHeight="1" x14ac:dyDescent="0.25">
      <c r="A2" s="91" t="s">
        <v>204</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3.7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29.25" customHeight="1" thickTop="1" thickBot="1" x14ac:dyDescent="0.3">
      <c r="A17" s="119" t="s">
        <v>232</v>
      </c>
      <c r="B17" s="120" t="s">
        <v>2</v>
      </c>
      <c r="C17" s="121" t="s">
        <v>3</v>
      </c>
      <c r="D17" s="121" t="s">
        <v>4</v>
      </c>
      <c r="E17" s="121" t="s">
        <v>5</v>
      </c>
      <c r="F17" s="121" t="s">
        <v>6</v>
      </c>
      <c r="G17" s="379" t="s">
        <v>7</v>
      </c>
      <c r="H17" s="380" t="s">
        <v>501</v>
      </c>
      <c r="I17" s="84"/>
      <c r="J17" s="84"/>
      <c r="K17" s="84"/>
    </row>
    <row r="18" spans="1:11" ht="12" thickTop="1" x14ac:dyDescent="0.2">
      <c r="A18" s="107" t="s">
        <v>105</v>
      </c>
      <c r="B18" s="137"/>
      <c r="C18" s="131">
        <v>-5.9733638154167989E-2</v>
      </c>
      <c r="D18" s="131">
        <v>-2.2350442736882803E-2</v>
      </c>
      <c r="E18" s="131">
        <v>1.3630381253904256E-2</v>
      </c>
      <c r="F18" s="131">
        <v>1.0182693961811484E-2</v>
      </c>
      <c r="G18" s="131">
        <v>-1.827082488152687E-2</v>
      </c>
      <c r="H18" s="132">
        <v>-1.6973632392510374E-2</v>
      </c>
    </row>
    <row r="19" spans="1:11" x14ac:dyDescent="0.2">
      <c r="A19" s="107"/>
      <c r="B19" s="138"/>
      <c r="C19" s="124" t="s">
        <v>511</v>
      </c>
      <c r="D19" s="124" t="s">
        <v>511</v>
      </c>
      <c r="E19" s="124" t="s">
        <v>511</v>
      </c>
      <c r="F19" s="124" t="s">
        <v>511</v>
      </c>
      <c r="G19" s="124" t="s">
        <v>511</v>
      </c>
      <c r="H19" s="129" t="s">
        <v>511</v>
      </c>
    </row>
    <row r="20" spans="1:11" s="83" customFormat="1" x14ac:dyDescent="0.2">
      <c r="A20" s="108" t="s">
        <v>41</v>
      </c>
      <c r="B20" s="138"/>
      <c r="C20" s="124">
        <v>-4.7143758217854659E-2</v>
      </c>
      <c r="D20" s="124">
        <v>-2.6329775618835205E-2</v>
      </c>
      <c r="E20" s="124">
        <v>-2.2406306506903562E-3</v>
      </c>
      <c r="F20" s="124">
        <v>3.8301213753029195E-3</v>
      </c>
      <c r="G20" s="124">
        <v>-2.0280967102723979E-2</v>
      </c>
      <c r="H20" s="129">
        <v>-1.2252535432512257E-2</v>
      </c>
    </row>
    <row r="21" spans="1:11" x14ac:dyDescent="0.2">
      <c r="A21" s="108"/>
      <c r="B21" s="138"/>
      <c r="C21" s="124" t="s">
        <v>511</v>
      </c>
      <c r="D21" s="124" t="s">
        <v>511</v>
      </c>
      <c r="E21" s="124" t="s">
        <v>511</v>
      </c>
      <c r="F21" s="124" t="s">
        <v>511</v>
      </c>
      <c r="G21" s="124" t="s">
        <v>511</v>
      </c>
      <c r="H21" s="129" t="s">
        <v>511</v>
      </c>
    </row>
    <row r="22" spans="1:11" s="87" customFormat="1" x14ac:dyDescent="0.2">
      <c r="A22" s="108" t="s">
        <v>42</v>
      </c>
      <c r="B22" s="138"/>
      <c r="C22" s="124">
        <v>-4.858092505638445E-2</v>
      </c>
      <c r="D22" s="124">
        <v>-3.3916035735203631E-2</v>
      </c>
      <c r="E22" s="124">
        <v>-1.8298208253737847E-2</v>
      </c>
      <c r="F22" s="124">
        <v>-1.0597583671177024E-2</v>
      </c>
      <c r="G22" s="124">
        <v>-2.2720843487079145E-2</v>
      </c>
      <c r="H22" s="129">
        <v>-1.6507126296356311E-2</v>
      </c>
    </row>
    <row r="23" spans="1:11" s="88" customFormat="1" x14ac:dyDescent="0.2">
      <c r="A23" s="109"/>
      <c r="B23" s="138"/>
      <c r="C23" s="124" t="s">
        <v>511</v>
      </c>
      <c r="D23" s="124" t="s">
        <v>511</v>
      </c>
      <c r="E23" s="124" t="s">
        <v>511</v>
      </c>
      <c r="F23" s="124" t="s">
        <v>511</v>
      </c>
      <c r="G23" s="124" t="s">
        <v>511</v>
      </c>
      <c r="H23" s="129" t="s">
        <v>511</v>
      </c>
    </row>
    <row r="24" spans="1:11" s="87" customFormat="1" x14ac:dyDescent="0.2">
      <c r="A24" s="110" t="s">
        <v>43</v>
      </c>
      <c r="B24" s="138"/>
      <c r="C24" s="124">
        <v>-4.7056418548410694E-2</v>
      </c>
      <c r="D24" s="124">
        <v>-3.6792121607420292E-2</v>
      </c>
      <c r="E24" s="124">
        <v>-1.8776657591657364E-2</v>
      </c>
      <c r="F24" s="124">
        <v>-9.0797379887955776E-3</v>
      </c>
      <c r="G24" s="124">
        <v>-2.2220784886519351E-2</v>
      </c>
      <c r="H24" s="129">
        <v>-1.5901230839838632E-2</v>
      </c>
    </row>
    <row r="25" spans="1:11" s="88" customFormat="1" x14ac:dyDescent="0.2">
      <c r="A25" s="111" t="s">
        <v>44</v>
      </c>
      <c r="B25" s="139"/>
      <c r="C25" s="128">
        <v>3.3592125278362639E-2</v>
      </c>
      <c r="D25" s="128">
        <v>-0.12683038593885532</v>
      </c>
      <c r="E25" s="128">
        <v>-1.8384699679211747E-2</v>
      </c>
      <c r="F25" s="128">
        <v>-0.20418138774612693</v>
      </c>
      <c r="G25" s="128">
        <v>7.8543130225965374E-3</v>
      </c>
      <c r="H25" s="130">
        <v>8.0475262570858241E-3</v>
      </c>
    </row>
    <row r="26" spans="1:11" s="88" customFormat="1" x14ac:dyDescent="0.2">
      <c r="A26" s="111" t="s">
        <v>45</v>
      </c>
      <c r="B26" s="139"/>
      <c r="C26" s="128">
        <v>-4.9682637140174402E-2</v>
      </c>
      <c r="D26" s="128">
        <v>-3.6038368215795979E-2</v>
      </c>
      <c r="E26" s="128">
        <v>-1.5139260784212127E-2</v>
      </c>
      <c r="F26" s="128">
        <v>-7.1746300150773434E-3</v>
      </c>
      <c r="G26" s="128">
        <v>-2.0184126531428759E-2</v>
      </c>
      <c r="H26" s="130">
        <v>-1.2013963746765555E-2</v>
      </c>
    </row>
    <row r="27" spans="1:11" s="88" customFormat="1" x14ac:dyDescent="0.2">
      <c r="A27" s="111" t="s">
        <v>46</v>
      </c>
      <c r="B27" s="139"/>
      <c r="C27" s="128">
        <v>-5.3064435302629831E-2</v>
      </c>
      <c r="D27" s="128">
        <v>-1.0727233834428307E-2</v>
      </c>
      <c r="E27" s="128">
        <v>-3.3336517939025478E-3</v>
      </c>
      <c r="F27" s="128">
        <v>2.1910735364129241E-2</v>
      </c>
      <c r="G27" s="128">
        <v>-2.9237964911394743E-2</v>
      </c>
      <c r="H27" s="130">
        <v>5.8999538609771918E-4</v>
      </c>
    </row>
    <row r="28" spans="1:11" s="88" customFormat="1" x14ac:dyDescent="0.2">
      <c r="A28" s="111" t="s">
        <v>47</v>
      </c>
      <c r="B28" s="139"/>
      <c r="C28" s="128">
        <v>0.20211334985545437</v>
      </c>
      <c r="D28" s="128">
        <v>-0.54810104779498769</v>
      </c>
      <c r="E28" s="128">
        <v>-0.2157117735556735</v>
      </c>
      <c r="F28" s="128">
        <v>0.79050371393301222</v>
      </c>
      <c r="G28" s="128">
        <v>-0.76408558591366227</v>
      </c>
      <c r="H28" s="130">
        <v>2.5107092528424517</v>
      </c>
    </row>
    <row r="29" spans="1:11" s="88" customFormat="1" x14ac:dyDescent="0.2">
      <c r="A29" s="111" t="s">
        <v>48</v>
      </c>
      <c r="B29" s="139"/>
      <c r="C29" s="128">
        <v>-0.13003519946146691</v>
      </c>
      <c r="D29" s="128">
        <v>-0.35950443032349477</v>
      </c>
      <c r="E29" s="128">
        <v>-0.28070287409910899</v>
      </c>
      <c r="F29" s="128">
        <v>-7.1575905381321858E-2</v>
      </c>
      <c r="G29" s="128">
        <v>2.0482686328017863E-2</v>
      </c>
      <c r="H29" s="130">
        <v>0.19020702711313664</v>
      </c>
    </row>
    <row r="30" spans="1:11" s="88" customFormat="1" x14ac:dyDescent="0.2">
      <c r="A30" s="111"/>
      <c r="B30" s="138"/>
      <c r="C30" s="124" t="s">
        <v>511</v>
      </c>
      <c r="D30" s="124" t="s">
        <v>511</v>
      </c>
      <c r="E30" s="124" t="s">
        <v>511</v>
      </c>
      <c r="F30" s="124" t="s">
        <v>511</v>
      </c>
      <c r="G30" s="124" t="s">
        <v>511</v>
      </c>
      <c r="H30" s="129" t="s">
        <v>511</v>
      </c>
    </row>
    <row r="31" spans="1:11" s="87" customFormat="1" x14ac:dyDescent="0.2">
      <c r="A31" s="110" t="s">
        <v>49</v>
      </c>
      <c r="B31" s="138"/>
      <c r="C31" s="124">
        <v>-0.21434036375692289</v>
      </c>
      <c r="D31" s="124">
        <v>0.12066275281012517</v>
      </c>
      <c r="E31" s="124">
        <v>-6.9633273750301372E-2</v>
      </c>
      <c r="F31" s="124">
        <v>-0.20813942188383949</v>
      </c>
      <c r="G31" s="124">
        <v>-8.8429400555525062E-2</v>
      </c>
      <c r="H31" s="129">
        <v>-8.9374078846805372E-2</v>
      </c>
    </row>
    <row r="32" spans="1:11" x14ac:dyDescent="0.2">
      <c r="A32" s="111" t="s">
        <v>50</v>
      </c>
      <c r="B32" s="139"/>
      <c r="C32" s="128">
        <v>0.59528925242218911</v>
      </c>
      <c r="D32" s="128">
        <v>-0.24403525606657017</v>
      </c>
      <c r="E32" s="128">
        <v>-0.55989120395005498</v>
      </c>
      <c r="F32" s="128">
        <v>-0.41936126760181081</v>
      </c>
      <c r="G32" s="128">
        <v>1.2345472251293423</v>
      </c>
      <c r="H32" s="130">
        <v>0.17056092618796903</v>
      </c>
    </row>
    <row r="33" spans="1:8" x14ac:dyDescent="0.2">
      <c r="A33" s="111" t="s">
        <v>51</v>
      </c>
      <c r="B33" s="139"/>
      <c r="C33" s="128">
        <v>-2.8511737309291241E-2</v>
      </c>
      <c r="D33" s="128">
        <v>0.19958565334957479</v>
      </c>
      <c r="E33" s="128">
        <v>4.6028861704860091E-2</v>
      </c>
      <c r="F33" s="128">
        <v>-0.11108598408016235</v>
      </c>
      <c r="G33" s="128">
        <v>-0.13646000419780835</v>
      </c>
      <c r="H33" s="130">
        <v>-7.3816346780056552E-2</v>
      </c>
    </row>
    <row r="34" spans="1:8" x14ac:dyDescent="0.2">
      <c r="A34" s="111" t="s">
        <v>52</v>
      </c>
      <c r="B34" s="139"/>
      <c r="C34" s="128">
        <v>-9.3362773798617571E-3</v>
      </c>
      <c r="D34" s="128">
        <v>0.27548815782767155</v>
      </c>
      <c r="E34" s="128">
        <v>9.6690003057373186E-2</v>
      </c>
      <c r="F34" s="128">
        <v>-0.23347186535611886</v>
      </c>
      <c r="G34" s="128">
        <v>-0.13730485868722664</v>
      </c>
      <c r="H34" s="130">
        <v>-3.168244898366479E-2</v>
      </c>
    </row>
    <row r="35" spans="1:8" x14ac:dyDescent="0.2">
      <c r="A35" s="111" t="s">
        <v>53</v>
      </c>
      <c r="B35" s="139"/>
      <c r="C35" s="128" t="s">
        <v>511</v>
      </c>
      <c r="D35" s="128" t="s">
        <v>511</v>
      </c>
      <c r="E35" s="128" t="s">
        <v>511</v>
      </c>
      <c r="F35" s="128" t="s">
        <v>511</v>
      </c>
      <c r="G35" s="128" t="s">
        <v>511</v>
      </c>
      <c r="H35" s="130" t="s">
        <v>511</v>
      </c>
    </row>
    <row r="36" spans="1:8" x14ac:dyDescent="0.2">
      <c r="A36" s="111" t="s">
        <v>54</v>
      </c>
      <c r="B36" s="139"/>
      <c r="C36" s="128">
        <v>-0.15064569287273222</v>
      </c>
      <c r="D36" s="128">
        <v>-1.9049337845625125E-2</v>
      </c>
      <c r="E36" s="128">
        <v>-0.63214189662075726</v>
      </c>
      <c r="F36" s="128">
        <v>-0.67159279378860681</v>
      </c>
      <c r="G36" s="128">
        <v>0.79995034943731702</v>
      </c>
      <c r="H36" s="130">
        <v>2.0116110121331383</v>
      </c>
    </row>
    <row r="37" spans="1:8" x14ac:dyDescent="0.2">
      <c r="A37" s="112"/>
      <c r="B37" s="138"/>
      <c r="C37" s="124" t="s">
        <v>511</v>
      </c>
      <c r="D37" s="124" t="s">
        <v>511</v>
      </c>
      <c r="E37" s="124" t="s">
        <v>511</v>
      </c>
      <c r="F37" s="124" t="s">
        <v>511</v>
      </c>
      <c r="G37" s="124" t="s">
        <v>511</v>
      </c>
      <c r="H37" s="129" t="s">
        <v>511</v>
      </c>
    </row>
    <row r="38" spans="1:8" x14ac:dyDescent="0.2">
      <c r="A38" s="109"/>
      <c r="B38" s="138"/>
      <c r="C38" s="124" t="s">
        <v>511</v>
      </c>
      <c r="D38" s="124" t="s">
        <v>511</v>
      </c>
      <c r="E38" s="124" t="s">
        <v>511</v>
      </c>
      <c r="F38" s="124" t="s">
        <v>511</v>
      </c>
      <c r="G38" s="124" t="s">
        <v>511</v>
      </c>
      <c r="H38" s="129" t="s">
        <v>511</v>
      </c>
    </row>
    <row r="39" spans="1:8" s="83" customFormat="1" x14ac:dyDescent="0.2">
      <c r="A39" s="113" t="s">
        <v>55</v>
      </c>
      <c r="B39" s="138"/>
      <c r="C39" s="124" t="s">
        <v>511</v>
      </c>
      <c r="D39" s="124" t="s">
        <v>511</v>
      </c>
      <c r="E39" s="124">
        <v>0.92837706925342678</v>
      </c>
      <c r="F39" s="124">
        <v>-1</v>
      </c>
      <c r="G39" s="124" t="s">
        <v>511</v>
      </c>
      <c r="H39" s="129" t="s">
        <v>511</v>
      </c>
    </row>
    <row r="40" spans="1:8" x14ac:dyDescent="0.2">
      <c r="A40" s="108"/>
      <c r="B40" s="138"/>
      <c r="C40" s="124" t="s">
        <v>511</v>
      </c>
      <c r="D40" s="124" t="s">
        <v>511</v>
      </c>
      <c r="E40" s="124" t="s">
        <v>511</v>
      </c>
      <c r="F40" s="124" t="s">
        <v>511</v>
      </c>
      <c r="G40" s="124" t="s">
        <v>511</v>
      </c>
      <c r="H40" s="129" t="s">
        <v>511</v>
      </c>
    </row>
    <row r="41" spans="1:8" s="83" customFormat="1" x14ac:dyDescent="0.2">
      <c r="A41" s="110" t="s">
        <v>56</v>
      </c>
      <c r="B41" s="138"/>
      <c r="C41" s="124" t="s">
        <v>511</v>
      </c>
      <c r="D41" s="124" t="s">
        <v>511</v>
      </c>
      <c r="E41" s="124" t="s">
        <v>511</v>
      </c>
      <c r="F41" s="124" t="s">
        <v>511</v>
      </c>
      <c r="G41" s="124" t="s">
        <v>511</v>
      </c>
      <c r="H41" s="129" t="s">
        <v>511</v>
      </c>
    </row>
    <row r="42" spans="1:8" x14ac:dyDescent="0.2">
      <c r="A42" s="114" t="s">
        <v>57</v>
      </c>
      <c r="B42" s="139"/>
      <c r="C42" s="124" t="s">
        <v>511</v>
      </c>
      <c r="D42" s="124" t="s">
        <v>511</v>
      </c>
      <c r="E42" s="124" t="s">
        <v>511</v>
      </c>
      <c r="F42" s="124" t="s">
        <v>511</v>
      </c>
      <c r="G42" s="124" t="s">
        <v>511</v>
      </c>
      <c r="H42" s="129" t="s">
        <v>511</v>
      </c>
    </row>
    <row r="43" spans="1:8" x14ac:dyDescent="0.2">
      <c r="A43" s="114" t="s">
        <v>58</v>
      </c>
      <c r="B43" s="139"/>
      <c r="C43" s="124" t="s">
        <v>511</v>
      </c>
      <c r="D43" s="124" t="s">
        <v>511</v>
      </c>
      <c r="E43" s="124" t="s">
        <v>511</v>
      </c>
      <c r="F43" s="124" t="s">
        <v>511</v>
      </c>
      <c r="G43" s="124" t="s">
        <v>511</v>
      </c>
      <c r="H43" s="129" t="s">
        <v>511</v>
      </c>
    </row>
    <row r="44" spans="1:8" x14ac:dyDescent="0.2">
      <c r="A44" s="114" t="s">
        <v>59</v>
      </c>
      <c r="B44" s="139"/>
      <c r="C44" s="124" t="s">
        <v>511</v>
      </c>
      <c r="D44" s="124" t="s">
        <v>511</v>
      </c>
      <c r="E44" s="124" t="s">
        <v>511</v>
      </c>
      <c r="F44" s="124" t="s">
        <v>511</v>
      </c>
      <c r="G44" s="124" t="s">
        <v>511</v>
      </c>
      <c r="H44" s="129" t="s">
        <v>511</v>
      </c>
    </row>
    <row r="45" spans="1:8" x14ac:dyDescent="0.2">
      <c r="A45" s="114"/>
      <c r="B45" s="138"/>
      <c r="C45" s="124" t="s">
        <v>511</v>
      </c>
      <c r="D45" s="124" t="s">
        <v>511</v>
      </c>
      <c r="E45" s="124" t="s">
        <v>511</v>
      </c>
      <c r="F45" s="124" t="s">
        <v>511</v>
      </c>
      <c r="G45" s="124" t="s">
        <v>511</v>
      </c>
      <c r="H45" s="129" t="s">
        <v>511</v>
      </c>
    </row>
    <row r="46" spans="1:8" s="83" customFormat="1" x14ac:dyDescent="0.2">
      <c r="A46" s="110" t="s">
        <v>60</v>
      </c>
      <c r="B46" s="138"/>
      <c r="C46" s="124" t="s">
        <v>511</v>
      </c>
      <c r="D46" s="124" t="s">
        <v>511</v>
      </c>
      <c r="E46" s="124" t="s">
        <v>511</v>
      </c>
      <c r="F46" s="124" t="s">
        <v>511</v>
      </c>
      <c r="G46" s="124" t="s">
        <v>511</v>
      </c>
      <c r="H46" s="129" t="s">
        <v>511</v>
      </c>
    </row>
    <row r="47" spans="1:8" x14ac:dyDescent="0.2">
      <c r="A47" s="114" t="s">
        <v>61</v>
      </c>
      <c r="B47" s="139"/>
      <c r="C47" s="124" t="s">
        <v>511</v>
      </c>
      <c r="D47" s="124" t="s">
        <v>511</v>
      </c>
      <c r="E47" s="124" t="s">
        <v>511</v>
      </c>
      <c r="F47" s="124" t="s">
        <v>511</v>
      </c>
      <c r="G47" s="124" t="s">
        <v>511</v>
      </c>
      <c r="H47" s="129" t="s">
        <v>511</v>
      </c>
    </row>
    <row r="48" spans="1:8" x14ac:dyDescent="0.2">
      <c r="A48" s="115" t="s">
        <v>62</v>
      </c>
      <c r="B48" s="139"/>
      <c r="C48" s="124" t="s">
        <v>511</v>
      </c>
      <c r="D48" s="124" t="s">
        <v>511</v>
      </c>
      <c r="E48" s="124" t="s">
        <v>511</v>
      </c>
      <c r="F48" s="124" t="s">
        <v>511</v>
      </c>
      <c r="G48" s="124" t="s">
        <v>511</v>
      </c>
      <c r="H48" s="129" t="s">
        <v>511</v>
      </c>
    </row>
    <row r="49" spans="1:8" x14ac:dyDescent="0.2">
      <c r="A49" s="115" t="s">
        <v>63</v>
      </c>
      <c r="B49" s="139"/>
      <c r="C49" s="124" t="s">
        <v>511</v>
      </c>
      <c r="D49" s="124" t="s">
        <v>511</v>
      </c>
      <c r="E49" s="124" t="s">
        <v>511</v>
      </c>
      <c r="F49" s="124" t="s">
        <v>511</v>
      </c>
      <c r="G49" s="124" t="s">
        <v>511</v>
      </c>
      <c r="H49" s="129" t="s">
        <v>511</v>
      </c>
    </row>
    <row r="50" spans="1:8" x14ac:dyDescent="0.2">
      <c r="A50" s="115" t="s">
        <v>64</v>
      </c>
      <c r="B50" s="139"/>
      <c r="C50" s="124" t="s">
        <v>511</v>
      </c>
      <c r="D50" s="124" t="s">
        <v>511</v>
      </c>
      <c r="E50" s="124" t="s">
        <v>511</v>
      </c>
      <c r="F50" s="124" t="s">
        <v>511</v>
      </c>
      <c r="G50" s="124" t="s">
        <v>511</v>
      </c>
      <c r="H50" s="129" t="s">
        <v>511</v>
      </c>
    </row>
    <row r="51" spans="1:8" x14ac:dyDescent="0.2">
      <c r="A51" s="114" t="s">
        <v>65</v>
      </c>
      <c r="B51" s="139"/>
      <c r="C51" s="124" t="s">
        <v>511</v>
      </c>
      <c r="D51" s="124" t="s">
        <v>511</v>
      </c>
      <c r="E51" s="124" t="s">
        <v>511</v>
      </c>
      <c r="F51" s="124" t="s">
        <v>511</v>
      </c>
      <c r="G51" s="124" t="s">
        <v>511</v>
      </c>
      <c r="H51" s="129" t="s">
        <v>511</v>
      </c>
    </row>
    <row r="52" spans="1:8" x14ac:dyDescent="0.2">
      <c r="A52" s="114" t="s">
        <v>66</v>
      </c>
      <c r="B52" s="139"/>
      <c r="C52" s="124" t="s">
        <v>511</v>
      </c>
      <c r="D52" s="124" t="s">
        <v>511</v>
      </c>
      <c r="E52" s="124" t="s">
        <v>511</v>
      </c>
      <c r="F52" s="124" t="s">
        <v>511</v>
      </c>
      <c r="G52" s="124" t="s">
        <v>511</v>
      </c>
      <c r="H52" s="129" t="s">
        <v>511</v>
      </c>
    </row>
    <row r="53" spans="1:8" x14ac:dyDescent="0.2">
      <c r="A53" s="116"/>
      <c r="B53" s="138"/>
      <c r="C53" s="124" t="s">
        <v>511</v>
      </c>
      <c r="D53" s="124" t="s">
        <v>511</v>
      </c>
      <c r="E53" s="124" t="s">
        <v>511</v>
      </c>
      <c r="F53" s="124" t="s">
        <v>511</v>
      </c>
      <c r="G53" s="124" t="s">
        <v>511</v>
      </c>
      <c r="H53" s="129" t="s">
        <v>511</v>
      </c>
    </row>
    <row r="54" spans="1:8" s="83" customFormat="1" x14ac:dyDescent="0.2">
      <c r="A54" s="110" t="s">
        <v>67</v>
      </c>
      <c r="B54" s="138"/>
      <c r="C54" s="124" t="s">
        <v>511</v>
      </c>
      <c r="D54" s="124" t="s">
        <v>511</v>
      </c>
      <c r="E54" s="124" t="s">
        <v>511</v>
      </c>
      <c r="F54" s="124" t="s">
        <v>511</v>
      </c>
      <c r="G54" s="124" t="s">
        <v>511</v>
      </c>
      <c r="H54" s="129" t="s">
        <v>511</v>
      </c>
    </row>
    <row r="55" spans="1:8" x14ac:dyDescent="0.2">
      <c r="A55" s="114"/>
      <c r="B55" s="138"/>
      <c r="C55" s="124" t="s">
        <v>511</v>
      </c>
      <c r="D55" s="124" t="s">
        <v>511</v>
      </c>
      <c r="E55" s="124" t="s">
        <v>511</v>
      </c>
      <c r="F55" s="124" t="s">
        <v>511</v>
      </c>
      <c r="G55" s="124" t="s">
        <v>511</v>
      </c>
      <c r="H55" s="129" t="s">
        <v>511</v>
      </c>
    </row>
    <row r="56" spans="1:8" s="83" customFormat="1" x14ac:dyDescent="0.2">
      <c r="A56" s="110" t="s">
        <v>68</v>
      </c>
      <c r="B56" s="138"/>
      <c r="C56" s="124" t="s">
        <v>511</v>
      </c>
      <c r="D56" s="124" t="s">
        <v>511</v>
      </c>
      <c r="E56" s="124" t="s">
        <v>511</v>
      </c>
      <c r="F56" s="124" t="s">
        <v>511</v>
      </c>
      <c r="G56" s="124" t="s">
        <v>511</v>
      </c>
      <c r="H56" s="129" t="s">
        <v>511</v>
      </c>
    </row>
    <row r="57" spans="1:8" x14ac:dyDescent="0.2">
      <c r="A57" s="114" t="s">
        <v>69</v>
      </c>
      <c r="B57" s="139"/>
      <c r="C57" s="124" t="s">
        <v>511</v>
      </c>
      <c r="D57" s="124" t="s">
        <v>511</v>
      </c>
      <c r="E57" s="124" t="s">
        <v>511</v>
      </c>
      <c r="F57" s="124" t="s">
        <v>511</v>
      </c>
      <c r="G57" s="124" t="s">
        <v>511</v>
      </c>
      <c r="H57" s="129" t="s">
        <v>511</v>
      </c>
    </row>
    <row r="58" spans="1:8" x14ac:dyDescent="0.2">
      <c r="A58" s="114" t="s">
        <v>70</v>
      </c>
      <c r="B58" s="139"/>
      <c r="C58" s="124" t="s">
        <v>511</v>
      </c>
      <c r="D58" s="124" t="s">
        <v>511</v>
      </c>
      <c r="E58" s="124" t="s">
        <v>511</v>
      </c>
      <c r="F58" s="124" t="s">
        <v>511</v>
      </c>
      <c r="G58" s="124" t="s">
        <v>511</v>
      </c>
      <c r="H58" s="129" t="s">
        <v>511</v>
      </c>
    </row>
    <row r="59" spans="1:8" x14ac:dyDescent="0.2">
      <c r="A59" s="114" t="s">
        <v>71</v>
      </c>
      <c r="B59" s="139"/>
      <c r="C59" s="124" t="s">
        <v>511</v>
      </c>
      <c r="D59" s="124" t="s">
        <v>511</v>
      </c>
      <c r="E59" s="124" t="s">
        <v>511</v>
      </c>
      <c r="F59" s="124" t="s">
        <v>511</v>
      </c>
      <c r="G59" s="124" t="s">
        <v>511</v>
      </c>
      <c r="H59" s="129" t="s">
        <v>511</v>
      </c>
    </row>
    <row r="60" spans="1:8" x14ac:dyDescent="0.2">
      <c r="A60" s="116"/>
      <c r="B60" s="138"/>
      <c r="C60" s="124" t="s">
        <v>511</v>
      </c>
      <c r="D60" s="124" t="s">
        <v>511</v>
      </c>
      <c r="E60" s="124" t="s">
        <v>511</v>
      </c>
      <c r="F60" s="124" t="s">
        <v>511</v>
      </c>
      <c r="G60" s="124" t="s">
        <v>511</v>
      </c>
      <c r="H60" s="129" t="s">
        <v>511</v>
      </c>
    </row>
    <row r="61" spans="1:8" s="83" customFormat="1" x14ac:dyDescent="0.2">
      <c r="A61" s="110" t="s">
        <v>72</v>
      </c>
      <c r="B61" s="138"/>
      <c r="C61" s="124" t="s">
        <v>511</v>
      </c>
      <c r="D61" s="124" t="s">
        <v>511</v>
      </c>
      <c r="E61" s="124">
        <v>0.99946436225753033</v>
      </c>
      <c r="F61" s="124">
        <v>-1</v>
      </c>
      <c r="G61" s="124" t="s">
        <v>511</v>
      </c>
      <c r="H61" s="129" t="s">
        <v>511</v>
      </c>
    </row>
    <row r="62" spans="1:8" x14ac:dyDescent="0.2">
      <c r="A62" s="117" t="s">
        <v>73</v>
      </c>
      <c r="B62" s="139"/>
      <c r="C62" s="124" t="s">
        <v>511</v>
      </c>
      <c r="D62" s="124" t="s">
        <v>511</v>
      </c>
      <c r="E62" s="124" t="s">
        <v>511</v>
      </c>
      <c r="F62" s="124" t="s">
        <v>511</v>
      </c>
      <c r="G62" s="124" t="s">
        <v>511</v>
      </c>
      <c r="H62" s="129" t="s">
        <v>511</v>
      </c>
    </row>
    <row r="63" spans="1:8" x14ac:dyDescent="0.2">
      <c r="A63" s="117" t="s">
        <v>74</v>
      </c>
      <c r="B63" s="139"/>
      <c r="C63" s="124" t="s">
        <v>511</v>
      </c>
      <c r="D63" s="124" t="s">
        <v>511</v>
      </c>
      <c r="E63" s="128" t="s">
        <v>511</v>
      </c>
      <c r="F63" s="128" t="s">
        <v>511</v>
      </c>
      <c r="G63" s="128" t="s">
        <v>511</v>
      </c>
      <c r="H63" s="130" t="s">
        <v>511</v>
      </c>
    </row>
    <row r="64" spans="1:8" x14ac:dyDescent="0.2">
      <c r="A64" s="117" t="s">
        <v>75</v>
      </c>
      <c r="B64" s="139"/>
      <c r="C64" s="124" t="s">
        <v>511</v>
      </c>
      <c r="D64" s="124" t="s">
        <v>511</v>
      </c>
      <c r="E64" s="128">
        <v>1.0888985404154385</v>
      </c>
      <c r="F64" s="128">
        <v>-1</v>
      </c>
      <c r="G64" s="128" t="s">
        <v>511</v>
      </c>
      <c r="H64" s="130" t="s">
        <v>511</v>
      </c>
    </row>
    <row r="65" spans="1:11" x14ac:dyDescent="0.2">
      <c r="A65" s="117" t="s">
        <v>76</v>
      </c>
      <c r="B65" s="139"/>
      <c r="C65" s="124" t="s">
        <v>511</v>
      </c>
      <c r="D65" s="124" t="s">
        <v>511</v>
      </c>
      <c r="E65" s="124" t="s">
        <v>511</v>
      </c>
      <c r="F65" s="124" t="s">
        <v>511</v>
      </c>
      <c r="G65" s="124" t="s">
        <v>511</v>
      </c>
      <c r="H65" s="129" t="s">
        <v>511</v>
      </c>
    </row>
    <row r="66" spans="1:11" ht="12" thickBot="1" x14ac:dyDescent="0.25">
      <c r="A66" s="118"/>
      <c r="B66" s="127"/>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31" sqref="E31"/>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3" customHeight="1" x14ac:dyDescent="0.25">
      <c r="A2" s="91" t="s">
        <v>203</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3.75" customHeight="1" thickTop="1" thickBot="1" x14ac:dyDescent="0.3">
      <c r="A17" s="119" t="s">
        <v>233</v>
      </c>
      <c r="B17" s="120" t="s">
        <v>2</v>
      </c>
      <c r="C17" s="121" t="s">
        <v>3</v>
      </c>
      <c r="D17" s="121" t="s">
        <v>4</v>
      </c>
      <c r="E17" s="121" t="s">
        <v>5</v>
      </c>
      <c r="F17" s="121" t="s">
        <v>6</v>
      </c>
      <c r="G17" s="379" t="s">
        <v>7</v>
      </c>
      <c r="H17" s="380" t="s">
        <v>501</v>
      </c>
      <c r="I17" s="84"/>
      <c r="J17" s="84"/>
      <c r="K17" s="84"/>
    </row>
    <row r="18" spans="1:11" ht="12" thickTop="1" x14ac:dyDescent="0.2">
      <c r="A18" s="107" t="s">
        <v>105</v>
      </c>
      <c r="B18" s="137"/>
      <c r="C18" s="131">
        <v>3.6546886051668226E-2</v>
      </c>
      <c r="D18" s="131">
        <v>2.5555917808351314E-2</v>
      </c>
      <c r="E18" s="131">
        <v>1.9520847144232079E-3</v>
      </c>
      <c r="F18" s="131">
        <v>-2.3881141383605642E-2</v>
      </c>
      <c r="G18" s="131">
        <v>-2.8370562407970423E-2</v>
      </c>
      <c r="H18" s="132">
        <v>-3.1914504769921859E-2</v>
      </c>
    </row>
    <row r="19" spans="1:11" x14ac:dyDescent="0.2">
      <c r="A19" s="107"/>
      <c r="B19" s="138"/>
      <c r="C19" s="124" t="s">
        <v>511</v>
      </c>
      <c r="D19" s="124" t="s">
        <v>511</v>
      </c>
      <c r="E19" s="124" t="s">
        <v>511</v>
      </c>
      <c r="F19" s="124" t="s">
        <v>511</v>
      </c>
      <c r="G19" s="124" t="s">
        <v>511</v>
      </c>
      <c r="H19" s="129" t="s">
        <v>511</v>
      </c>
    </row>
    <row r="20" spans="1:11" s="83" customFormat="1" x14ac:dyDescent="0.2">
      <c r="A20" s="108" t="s">
        <v>41</v>
      </c>
      <c r="B20" s="138"/>
      <c r="C20" s="124">
        <v>5.0550141412408323E-2</v>
      </c>
      <c r="D20" s="124">
        <v>2.1985584522720591E-2</v>
      </c>
      <c r="E20" s="124">
        <v>-1.3547812300972573E-2</v>
      </c>
      <c r="F20" s="124">
        <v>-2.9122016214233604E-2</v>
      </c>
      <c r="G20" s="124">
        <v>-2.7885373621640452E-2</v>
      </c>
      <c r="H20" s="129">
        <v>-2.7561108799601608E-2</v>
      </c>
    </row>
    <row r="21" spans="1:11" x14ac:dyDescent="0.2">
      <c r="A21" s="108"/>
      <c r="B21" s="138"/>
      <c r="C21" s="124" t="s">
        <v>511</v>
      </c>
      <c r="D21" s="124" t="s">
        <v>511</v>
      </c>
      <c r="E21" s="124" t="s">
        <v>511</v>
      </c>
      <c r="F21" s="124" t="s">
        <v>511</v>
      </c>
      <c r="G21" s="124" t="s">
        <v>511</v>
      </c>
      <c r="H21" s="129" t="s">
        <v>511</v>
      </c>
    </row>
    <row r="22" spans="1:11" s="87" customFormat="1" x14ac:dyDescent="0.2">
      <c r="A22" s="108" t="s">
        <v>42</v>
      </c>
      <c r="B22" s="138"/>
      <c r="C22" s="124">
        <v>4.8965625554458159E-2</v>
      </c>
      <c r="D22" s="124">
        <v>1.4022879815081213E-2</v>
      </c>
      <c r="E22" s="124">
        <v>-2.9423416221387999E-2</v>
      </c>
      <c r="F22" s="124">
        <v>-4.307611152170554E-2</v>
      </c>
      <c r="G22" s="124">
        <v>-3.0306312115376488E-2</v>
      </c>
      <c r="H22" s="129">
        <v>-3.1749760019232576E-2</v>
      </c>
    </row>
    <row r="23" spans="1:11" s="88" customFormat="1" x14ac:dyDescent="0.2">
      <c r="A23" s="109"/>
      <c r="B23" s="138"/>
      <c r="C23" s="124" t="s">
        <v>511</v>
      </c>
      <c r="D23" s="124" t="s">
        <v>511</v>
      </c>
      <c r="E23" s="124" t="s">
        <v>511</v>
      </c>
      <c r="F23" s="124" t="s">
        <v>511</v>
      </c>
      <c r="G23" s="124" t="s">
        <v>511</v>
      </c>
      <c r="H23" s="129" t="s">
        <v>511</v>
      </c>
    </row>
    <row r="24" spans="1:11" s="87" customFormat="1" x14ac:dyDescent="0.2">
      <c r="A24" s="110" t="s">
        <v>43</v>
      </c>
      <c r="B24" s="138"/>
      <c r="C24" s="124">
        <v>4.6204321039127194E-2</v>
      </c>
      <c r="D24" s="124">
        <v>1.3048478154247034E-2</v>
      </c>
      <c r="E24" s="124">
        <v>-3.1640102215687027E-2</v>
      </c>
      <c r="F24" s="124">
        <v>-4.3302893813207954E-2</v>
      </c>
      <c r="G24" s="124">
        <v>-3.025870049717716E-2</v>
      </c>
      <c r="H24" s="129">
        <v>-3.1369308140872576E-2</v>
      </c>
    </row>
    <row r="25" spans="1:11" s="88" customFormat="1" x14ac:dyDescent="0.2">
      <c r="A25" s="111" t="s">
        <v>44</v>
      </c>
      <c r="B25" s="139"/>
      <c r="C25" s="128">
        <v>3.3710440848949697E-2</v>
      </c>
      <c r="D25" s="128">
        <v>-5.5163582953153822E-3</v>
      </c>
      <c r="E25" s="128">
        <v>-4.6395322924797755E-2</v>
      </c>
      <c r="F25" s="128">
        <v>-5.5670269337627309E-2</v>
      </c>
      <c r="G25" s="128">
        <v>-4.0101453099090523E-2</v>
      </c>
      <c r="H25" s="130">
        <v>-4.7497483830860721E-2</v>
      </c>
    </row>
    <row r="26" spans="1:11" s="88" customFormat="1" x14ac:dyDescent="0.2">
      <c r="A26" s="111" t="s">
        <v>45</v>
      </c>
      <c r="B26" s="139"/>
      <c r="C26" s="128" t="s">
        <v>511</v>
      </c>
      <c r="D26" s="128" t="s">
        <v>511</v>
      </c>
      <c r="E26" s="128" t="s">
        <v>511</v>
      </c>
      <c r="F26" s="128" t="s">
        <v>511</v>
      </c>
      <c r="G26" s="128" t="s">
        <v>511</v>
      </c>
      <c r="H26" s="130" t="s">
        <v>511</v>
      </c>
    </row>
    <row r="27" spans="1:11" s="88" customFormat="1" x14ac:dyDescent="0.2">
      <c r="A27" s="111" t="s">
        <v>46</v>
      </c>
      <c r="B27" s="139"/>
      <c r="C27" s="128" t="s">
        <v>511</v>
      </c>
      <c r="D27" s="128" t="s">
        <v>511</v>
      </c>
      <c r="E27" s="128" t="s">
        <v>511</v>
      </c>
      <c r="F27" s="128" t="s">
        <v>511</v>
      </c>
      <c r="G27" s="128" t="s">
        <v>511</v>
      </c>
      <c r="H27" s="130" t="s">
        <v>511</v>
      </c>
    </row>
    <row r="28" spans="1:11" s="88" customFormat="1" x14ac:dyDescent="0.2">
      <c r="A28" s="111" t="s">
        <v>47</v>
      </c>
      <c r="B28" s="139"/>
      <c r="C28" s="128" t="s">
        <v>511</v>
      </c>
      <c r="D28" s="128">
        <v>-1</v>
      </c>
      <c r="E28" s="128" t="s">
        <v>511</v>
      </c>
      <c r="F28" s="128" t="s">
        <v>511</v>
      </c>
      <c r="G28" s="128" t="s">
        <v>511</v>
      </c>
      <c r="H28" s="130">
        <v>6.0668358060316017</v>
      </c>
    </row>
    <row r="29" spans="1:11" s="88" customFormat="1" x14ac:dyDescent="0.2">
      <c r="A29" s="111" t="s">
        <v>48</v>
      </c>
      <c r="B29" s="139"/>
      <c r="C29" s="128">
        <v>0.40023545958638396</v>
      </c>
      <c r="D29" s="128">
        <v>-0.61558788204149539</v>
      </c>
      <c r="E29" s="128">
        <v>-4.4891597278515882E-2</v>
      </c>
      <c r="F29" s="128">
        <v>4.9357148800980077E-2</v>
      </c>
      <c r="G29" s="128">
        <v>0.11846407806751524</v>
      </c>
      <c r="H29" s="130">
        <v>-1.3440333583276676E-2</v>
      </c>
    </row>
    <row r="30" spans="1:11" s="88" customFormat="1" x14ac:dyDescent="0.2">
      <c r="A30" s="111"/>
      <c r="B30" s="138"/>
      <c r="C30" s="124" t="s">
        <v>511</v>
      </c>
      <c r="D30" s="124" t="s">
        <v>511</v>
      </c>
      <c r="E30" s="124" t="s">
        <v>511</v>
      </c>
      <c r="F30" s="124" t="s">
        <v>511</v>
      </c>
      <c r="G30" s="124" t="s">
        <v>511</v>
      </c>
      <c r="H30" s="129" t="s">
        <v>511</v>
      </c>
    </row>
    <row r="31" spans="1:11" s="87" customFormat="1" x14ac:dyDescent="0.2">
      <c r="A31" s="110" t="s">
        <v>49</v>
      </c>
      <c r="B31" s="138"/>
      <c r="C31" s="124">
        <v>0.36359859610984069</v>
      </c>
      <c r="D31" s="124">
        <v>-0.26987997071508252</v>
      </c>
      <c r="E31" s="124">
        <v>8.1715380259841375E-2</v>
      </c>
      <c r="F31" s="124">
        <v>-0.27466136848663203</v>
      </c>
      <c r="G31" s="124">
        <v>-7.8004675297197568E-2</v>
      </c>
      <c r="H31" s="129">
        <v>-0.19734805081557327</v>
      </c>
    </row>
    <row r="32" spans="1:11" x14ac:dyDescent="0.2">
      <c r="A32" s="111" t="s">
        <v>50</v>
      </c>
      <c r="B32" s="139"/>
      <c r="C32" s="128">
        <v>0.18279158510173588</v>
      </c>
      <c r="D32" s="128">
        <v>-0.29550961203434589</v>
      </c>
      <c r="E32" s="128">
        <v>3.1236597687617662E-2</v>
      </c>
      <c r="F32" s="128">
        <v>-0.30109780859029622</v>
      </c>
      <c r="G32" s="128">
        <v>-7.5628308046664428E-2</v>
      </c>
      <c r="H32" s="130">
        <v>-0.21509636989350256</v>
      </c>
    </row>
    <row r="33" spans="1:8" x14ac:dyDescent="0.2">
      <c r="A33" s="111" t="s">
        <v>51</v>
      </c>
      <c r="B33" s="139"/>
      <c r="C33" s="128" t="s">
        <v>511</v>
      </c>
      <c r="D33" s="128" t="s">
        <v>511</v>
      </c>
      <c r="E33" s="128" t="s">
        <v>511</v>
      </c>
      <c r="F33" s="128" t="s">
        <v>511</v>
      </c>
      <c r="G33" s="128" t="s">
        <v>511</v>
      </c>
      <c r="H33" s="130" t="s">
        <v>511</v>
      </c>
    </row>
    <row r="34" spans="1:8" x14ac:dyDescent="0.2">
      <c r="A34" s="111" t="s">
        <v>52</v>
      </c>
      <c r="B34" s="139"/>
      <c r="C34" s="128" t="s">
        <v>511</v>
      </c>
      <c r="D34" s="128" t="s">
        <v>511</v>
      </c>
      <c r="E34" s="128" t="s">
        <v>511</v>
      </c>
      <c r="F34" s="128" t="s">
        <v>511</v>
      </c>
      <c r="G34" s="128" t="s">
        <v>511</v>
      </c>
      <c r="H34" s="130" t="s">
        <v>511</v>
      </c>
    </row>
    <row r="35" spans="1:8" x14ac:dyDescent="0.2">
      <c r="A35" s="111" t="s">
        <v>53</v>
      </c>
      <c r="B35" s="139"/>
      <c r="C35" s="128" t="s">
        <v>511</v>
      </c>
      <c r="D35" s="128" t="s">
        <v>511</v>
      </c>
      <c r="E35" s="128">
        <v>2.6092634955594698</v>
      </c>
      <c r="F35" s="128">
        <v>-0.66418478831587158</v>
      </c>
      <c r="G35" s="128">
        <v>-1</v>
      </c>
      <c r="H35" s="130" t="s">
        <v>511</v>
      </c>
    </row>
    <row r="36" spans="1:8" x14ac:dyDescent="0.2">
      <c r="A36" s="111" t="s">
        <v>54</v>
      </c>
      <c r="B36" s="139"/>
      <c r="C36" s="128" t="s">
        <v>511</v>
      </c>
      <c r="D36" s="128">
        <v>-1</v>
      </c>
      <c r="E36" s="128" t="s">
        <v>511</v>
      </c>
      <c r="F36" s="128" t="s">
        <v>511</v>
      </c>
      <c r="G36" s="128" t="s">
        <v>511</v>
      </c>
      <c r="H36" s="130" t="s">
        <v>511</v>
      </c>
    </row>
    <row r="37" spans="1:8" x14ac:dyDescent="0.2">
      <c r="A37" s="112"/>
      <c r="B37" s="138"/>
      <c r="C37" s="124" t="s">
        <v>511</v>
      </c>
      <c r="D37" s="124" t="s">
        <v>511</v>
      </c>
      <c r="E37" s="124" t="s">
        <v>511</v>
      </c>
      <c r="F37" s="124" t="s">
        <v>511</v>
      </c>
      <c r="G37" s="124" t="s">
        <v>511</v>
      </c>
      <c r="H37" s="129" t="s">
        <v>511</v>
      </c>
    </row>
    <row r="38" spans="1:8" x14ac:dyDescent="0.2">
      <c r="A38" s="109"/>
      <c r="B38" s="138"/>
      <c r="C38" s="124" t="s">
        <v>511</v>
      </c>
      <c r="D38" s="124" t="s">
        <v>511</v>
      </c>
      <c r="E38" s="124" t="s">
        <v>511</v>
      </c>
      <c r="F38" s="124" t="s">
        <v>511</v>
      </c>
      <c r="G38" s="124" t="s">
        <v>511</v>
      </c>
      <c r="H38" s="129" t="s">
        <v>511</v>
      </c>
    </row>
    <row r="39" spans="1:8" s="83" customFormat="1" x14ac:dyDescent="0.2">
      <c r="A39" s="113" t="s">
        <v>55</v>
      </c>
      <c r="B39" s="138"/>
      <c r="C39" s="124">
        <v>1.4076617197203989E-2</v>
      </c>
      <c r="D39" s="124">
        <v>-6.7961785535849306E-2</v>
      </c>
      <c r="E39" s="124">
        <v>-1.9842683581665188E-2</v>
      </c>
      <c r="F39" s="124">
        <v>-0.22865589852481594</v>
      </c>
      <c r="G39" s="124">
        <v>-0.65811163508731629</v>
      </c>
      <c r="H39" s="129">
        <v>0.18130254631481302</v>
      </c>
    </row>
    <row r="40" spans="1:8" x14ac:dyDescent="0.2">
      <c r="A40" s="108"/>
      <c r="B40" s="138"/>
      <c r="C40" s="124" t="s">
        <v>511</v>
      </c>
      <c r="D40" s="124" t="s">
        <v>511</v>
      </c>
      <c r="E40" s="124" t="s">
        <v>511</v>
      </c>
      <c r="F40" s="124" t="s">
        <v>511</v>
      </c>
      <c r="G40" s="124" t="s">
        <v>511</v>
      </c>
      <c r="H40" s="129" t="s">
        <v>511</v>
      </c>
    </row>
    <row r="41" spans="1:8" s="83" customFormat="1" x14ac:dyDescent="0.2">
      <c r="A41" s="110" t="s">
        <v>56</v>
      </c>
      <c r="B41" s="138"/>
      <c r="C41" s="124" t="s">
        <v>511</v>
      </c>
      <c r="D41" s="124" t="s">
        <v>511</v>
      </c>
      <c r="E41" s="124" t="s">
        <v>511</v>
      </c>
      <c r="F41" s="124" t="s">
        <v>511</v>
      </c>
      <c r="G41" s="124" t="s">
        <v>511</v>
      </c>
      <c r="H41" s="129" t="s">
        <v>511</v>
      </c>
    </row>
    <row r="42" spans="1:8" x14ac:dyDescent="0.2">
      <c r="A42" s="114" t="s">
        <v>57</v>
      </c>
      <c r="B42" s="139"/>
      <c r="C42" s="128" t="s">
        <v>511</v>
      </c>
      <c r="D42" s="128" t="s">
        <v>511</v>
      </c>
      <c r="E42" s="128" t="s">
        <v>511</v>
      </c>
      <c r="F42" s="128" t="s">
        <v>511</v>
      </c>
      <c r="G42" s="128" t="s">
        <v>511</v>
      </c>
      <c r="H42" s="130" t="s">
        <v>511</v>
      </c>
    </row>
    <row r="43" spans="1:8" x14ac:dyDescent="0.2">
      <c r="A43" s="114" t="s">
        <v>58</v>
      </c>
      <c r="B43" s="139"/>
      <c r="C43" s="128" t="s">
        <v>511</v>
      </c>
      <c r="D43" s="128" t="s">
        <v>511</v>
      </c>
      <c r="E43" s="128" t="s">
        <v>511</v>
      </c>
      <c r="F43" s="128" t="s">
        <v>511</v>
      </c>
      <c r="G43" s="128" t="s">
        <v>511</v>
      </c>
      <c r="H43" s="130" t="s">
        <v>511</v>
      </c>
    </row>
    <row r="44" spans="1:8" x14ac:dyDescent="0.2">
      <c r="A44" s="114" t="s">
        <v>59</v>
      </c>
      <c r="B44" s="139"/>
      <c r="C44" s="128" t="s">
        <v>511</v>
      </c>
      <c r="D44" s="128" t="s">
        <v>511</v>
      </c>
      <c r="E44" s="128" t="s">
        <v>511</v>
      </c>
      <c r="F44" s="128" t="s">
        <v>511</v>
      </c>
      <c r="G44" s="128" t="s">
        <v>511</v>
      </c>
      <c r="H44" s="130" t="s">
        <v>511</v>
      </c>
    </row>
    <row r="45" spans="1:8" x14ac:dyDescent="0.2">
      <c r="A45" s="114"/>
      <c r="B45" s="138"/>
      <c r="C45" s="124" t="s">
        <v>511</v>
      </c>
      <c r="D45" s="124" t="s">
        <v>511</v>
      </c>
      <c r="E45" s="124" t="s">
        <v>511</v>
      </c>
      <c r="F45" s="124" t="s">
        <v>511</v>
      </c>
      <c r="G45" s="124" t="s">
        <v>511</v>
      </c>
      <c r="H45" s="129" t="s">
        <v>511</v>
      </c>
    </row>
    <row r="46" spans="1:8" s="83" customFormat="1" x14ac:dyDescent="0.2">
      <c r="A46" s="110" t="s">
        <v>60</v>
      </c>
      <c r="B46" s="138"/>
      <c r="C46" s="124" t="s">
        <v>511</v>
      </c>
      <c r="D46" s="124" t="s">
        <v>511</v>
      </c>
      <c r="E46" s="124" t="s">
        <v>511</v>
      </c>
      <c r="F46" s="124" t="s">
        <v>511</v>
      </c>
      <c r="G46" s="124" t="s">
        <v>511</v>
      </c>
      <c r="H46" s="129" t="s">
        <v>511</v>
      </c>
    </row>
    <row r="47" spans="1:8" x14ac:dyDescent="0.2">
      <c r="A47" s="114" t="s">
        <v>61</v>
      </c>
      <c r="B47" s="139"/>
      <c r="C47" s="128" t="s">
        <v>511</v>
      </c>
      <c r="D47" s="128" t="s">
        <v>511</v>
      </c>
      <c r="E47" s="128" t="s">
        <v>511</v>
      </c>
      <c r="F47" s="128" t="s">
        <v>511</v>
      </c>
      <c r="G47" s="128" t="s">
        <v>511</v>
      </c>
      <c r="H47" s="130" t="s">
        <v>511</v>
      </c>
    </row>
    <row r="48" spans="1:8" x14ac:dyDescent="0.2">
      <c r="A48" s="115" t="s">
        <v>62</v>
      </c>
      <c r="B48" s="139"/>
      <c r="C48" s="128" t="s">
        <v>511</v>
      </c>
      <c r="D48" s="128" t="s">
        <v>511</v>
      </c>
      <c r="E48" s="128" t="s">
        <v>511</v>
      </c>
      <c r="F48" s="128" t="s">
        <v>511</v>
      </c>
      <c r="G48" s="128" t="s">
        <v>511</v>
      </c>
      <c r="H48" s="130" t="s">
        <v>511</v>
      </c>
    </row>
    <row r="49" spans="1:8" x14ac:dyDescent="0.2">
      <c r="A49" s="115" t="s">
        <v>63</v>
      </c>
      <c r="B49" s="139"/>
      <c r="C49" s="128" t="s">
        <v>511</v>
      </c>
      <c r="D49" s="128" t="s">
        <v>511</v>
      </c>
      <c r="E49" s="128" t="s">
        <v>511</v>
      </c>
      <c r="F49" s="128" t="s">
        <v>511</v>
      </c>
      <c r="G49" s="128" t="s">
        <v>511</v>
      </c>
      <c r="H49" s="130" t="s">
        <v>511</v>
      </c>
    </row>
    <row r="50" spans="1:8" x14ac:dyDescent="0.2">
      <c r="A50" s="115" t="s">
        <v>64</v>
      </c>
      <c r="B50" s="139"/>
      <c r="C50" s="128" t="s">
        <v>511</v>
      </c>
      <c r="D50" s="128" t="s">
        <v>511</v>
      </c>
      <c r="E50" s="128" t="s">
        <v>511</v>
      </c>
      <c r="F50" s="128" t="s">
        <v>511</v>
      </c>
      <c r="G50" s="128" t="s">
        <v>511</v>
      </c>
      <c r="H50" s="130" t="s">
        <v>511</v>
      </c>
    </row>
    <row r="51" spans="1:8" x14ac:dyDescent="0.2">
      <c r="A51" s="114" t="s">
        <v>65</v>
      </c>
      <c r="B51" s="139"/>
      <c r="C51" s="128" t="s">
        <v>511</v>
      </c>
      <c r="D51" s="128" t="s">
        <v>511</v>
      </c>
      <c r="E51" s="128" t="s">
        <v>511</v>
      </c>
      <c r="F51" s="128" t="s">
        <v>511</v>
      </c>
      <c r="G51" s="128" t="s">
        <v>511</v>
      </c>
      <c r="H51" s="130" t="s">
        <v>511</v>
      </c>
    </row>
    <row r="52" spans="1:8" x14ac:dyDescent="0.2">
      <c r="A52" s="114" t="s">
        <v>66</v>
      </c>
      <c r="B52" s="139"/>
      <c r="C52" s="128" t="s">
        <v>511</v>
      </c>
      <c r="D52" s="128" t="s">
        <v>511</v>
      </c>
      <c r="E52" s="128" t="s">
        <v>511</v>
      </c>
      <c r="F52" s="128" t="s">
        <v>511</v>
      </c>
      <c r="G52" s="128" t="s">
        <v>511</v>
      </c>
      <c r="H52" s="130" t="s">
        <v>511</v>
      </c>
    </row>
    <row r="53" spans="1:8" x14ac:dyDescent="0.2">
      <c r="A53" s="116"/>
      <c r="B53" s="138"/>
      <c r="C53" s="124" t="s">
        <v>511</v>
      </c>
      <c r="D53" s="124" t="s">
        <v>511</v>
      </c>
      <c r="E53" s="124" t="s">
        <v>511</v>
      </c>
      <c r="F53" s="124" t="s">
        <v>511</v>
      </c>
      <c r="G53" s="124" t="s">
        <v>511</v>
      </c>
      <c r="H53" s="129" t="s">
        <v>511</v>
      </c>
    </row>
    <row r="54" spans="1:8" s="83" customFormat="1" x14ac:dyDescent="0.2">
      <c r="A54" s="110" t="s">
        <v>67</v>
      </c>
      <c r="B54" s="138"/>
      <c r="C54" s="124" t="s">
        <v>511</v>
      </c>
      <c r="D54" s="124" t="s">
        <v>511</v>
      </c>
      <c r="E54" s="124" t="s">
        <v>511</v>
      </c>
      <c r="F54" s="124" t="s">
        <v>511</v>
      </c>
      <c r="G54" s="124" t="s">
        <v>511</v>
      </c>
      <c r="H54" s="129" t="s">
        <v>511</v>
      </c>
    </row>
    <row r="55" spans="1:8" x14ac:dyDescent="0.2">
      <c r="A55" s="114"/>
      <c r="B55" s="138"/>
      <c r="C55" s="124" t="s">
        <v>511</v>
      </c>
      <c r="D55" s="124" t="s">
        <v>511</v>
      </c>
      <c r="E55" s="124" t="s">
        <v>511</v>
      </c>
      <c r="F55" s="124" t="s">
        <v>511</v>
      </c>
      <c r="G55" s="124" t="s">
        <v>511</v>
      </c>
      <c r="H55" s="129" t="s">
        <v>511</v>
      </c>
    </row>
    <row r="56" spans="1:8" s="83" customFormat="1" x14ac:dyDescent="0.2">
      <c r="A56" s="110" t="s">
        <v>68</v>
      </c>
      <c r="B56" s="138"/>
      <c r="C56" s="124" t="s">
        <v>511</v>
      </c>
      <c r="D56" s="124" t="s">
        <v>511</v>
      </c>
      <c r="E56" s="124" t="s">
        <v>511</v>
      </c>
      <c r="F56" s="124" t="s">
        <v>511</v>
      </c>
      <c r="G56" s="124" t="s">
        <v>511</v>
      </c>
      <c r="H56" s="129" t="s">
        <v>511</v>
      </c>
    </row>
    <row r="57" spans="1:8" x14ac:dyDescent="0.2">
      <c r="A57" s="114" t="s">
        <v>69</v>
      </c>
      <c r="B57" s="139"/>
      <c r="C57" s="128" t="s">
        <v>511</v>
      </c>
      <c r="D57" s="128" t="s">
        <v>511</v>
      </c>
      <c r="E57" s="128" t="s">
        <v>511</v>
      </c>
      <c r="F57" s="128" t="s">
        <v>511</v>
      </c>
      <c r="G57" s="128" t="s">
        <v>511</v>
      </c>
      <c r="H57" s="130" t="s">
        <v>511</v>
      </c>
    </row>
    <row r="58" spans="1:8" x14ac:dyDescent="0.2">
      <c r="A58" s="114" t="s">
        <v>70</v>
      </c>
      <c r="B58" s="139"/>
      <c r="C58" s="128" t="s">
        <v>511</v>
      </c>
      <c r="D58" s="128" t="s">
        <v>511</v>
      </c>
      <c r="E58" s="128" t="s">
        <v>511</v>
      </c>
      <c r="F58" s="128" t="s">
        <v>511</v>
      </c>
      <c r="G58" s="128" t="s">
        <v>511</v>
      </c>
      <c r="H58" s="130" t="s">
        <v>511</v>
      </c>
    </row>
    <row r="59" spans="1:8" x14ac:dyDescent="0.2">
      <c r="A59" s="114" t="s">
        <v>71</v>
      </c>
      <c r="B59" s="139"/>
      <c r="C59" s="128" t="s">
        <v>511</v>
      </c>
      <c r="D59" s="128" t="s">
        <v>511</v>
      </c>
      <c r="E59" s="128" t="s">
        <v>511</v>
      </c>
      <c r="F59" s="128" t="s">
        <v>511</v>
      </c>
      <c r="G59" s="128" t="s">
        <v>511</v>
      </c>
      <c r="H59" s="130" t="s">
        <v>511</v>
      </c>
    </row>
    <row r="60" spans="1:8" x14ac:dyDescent="0.2">
      <c r="A60" s="116"/>
      <c r="B60" s="138"/>
      <c r="C60" s="124" t="s">
        <v>511</v>
      </c>
      <c r="D60" s="124" t="s">
        <v>511</v>
      </c>
      <c r="E60" s="124" t="s">
        <v>511</v>
      </c>
      <c r="F60" s="124" t="s">
        <v>511</v>
      </c>
      <c r="G60" s="124" t="s">
        <v>511</v>
      </c>
      <c r="H60" s="129" t="s">
        <v>511</v>
      </c>
    </row>
    <row r="61" spans="1:8" s="83" customFormat="1" x14ac:dyDescent="0.2">
      <c r="A61" s="110" t="s">
        <v>72</v>
      </c>
      <c r="B61" s="138"/>
      <c r="C61" s="124">
        <v>-1.2421103350075069E-2</v>
      </c>
      <c r="D61" s="124">
        <v>-5.2915875553240732E-2</v>
      </c>
      <c r="E61" s="124">
        <v>1.6289632785963848E-2</v>
      </c>
      <c r="F61" s="124">
        <v>-0.21559452970217152</v>
      </c>
      <c r="G61" s="124">
        <v>-0.64994241183410772</v>
      </c>
      <c r="H61" s="129">
        <v>0.19433935780971745</v>
      </c>
    </row>
    <row r="62" spans="1:8" x14ac:dyDescent="0.2">
      <c r="A62" s="117" t="s">
        <v>73</v>
      </c>
      <c r="B62" s="139"/>
      <c r="C62" s="128" t="s">
        <v>511</v>
      </c>
      <c r="D62" s="128" t="s">
        <v>511</v>
      </c>
      <c r="E62" s="128" t="s">
        <v>511</v>
      </c>
      <c r="F62" s="128" t="s">
        <v>511</v>
      </c>
      <c r="G62" s="128" t="s">
        <v>511</v>
      </c>
      <c r="H62" s="130" t="s">
        <v>511</v>
      </c>
    </row>
    <row r="63" spans="1:8" x14ac:dyDescent="0.2">
      <c r="A63" s="117" t="s">
        <v>74</v>
      </c>
      <c r="B63" s="139"/>
      <c r="C63" s="128" t="s">
        <v>511</v>
      </c>
      <c r="D63" s="128" t="s">
        <v>511</v>
      </c>
      <c r="E63" s="128" t="s">
        <v>511</v>
      </c>
      <c r="F63" s="128" t="s">
        <v>511</v>
      </c>
      <c r="G63" s="128" t="s">
        <v>511</v>
      </c>
      <c r="H63" s="130" t="s">
        <v>511</v>
      </c>
    </row>
    <row r="64" spans="1:8" x14ac:dyDescent="0.2">
      <c r="A64" s="117" t="s">
        <v>75</v>
      </c>
      <c r="B64" s="139"/>
      <c r="C64" s="128">
        <v>9.916495745996734E-3</v>
      </c>
      <c r="D64" s="128">
        <v>3.539223487586618E-3</v>
      </c>
      <c r="E64" s="128">
        <v>6.1747321252085152E-2</v>
      </c>
      <c r="F64" s="128">
        <v>-0.21264913395715168</v>
      </c>
      <c r="G64" s="128">
        <v>-0.67491663125409196</v>
      </c>
      <c r="H64" s="130">
        <v>0.27322568318872142</v>
      </c>
    </row>
    <row r="65" spans="1:11" x14ac:dyDescent="0.2">
      <c r="A65" s="117" t="s">
        <v>76</v>
      </c>
      <c r="B65" s="139"/>
      <c r="C65" s="128">
        <v>-1</v>
      </c>
      <c r="D65" s="128" t="s">
        <v>511</v>
      </c>
      <c r="E65" s="128" t="s">
        <v>511</v>
      </c>
      <c r="F65" s="128" t="s">
        <v>511</v>
      </c>
      <c r="G65" s="128" t="s">
        <v>511</v>
      </c>
      <c r="H65" s="130">
        <v>-1</v>
      </c>
    </row>
    <row r="66" spans="1:11" ht="12" thickBot="1" x14ac:dyDescent="0.25">
      <c r="A66" s="118"/>
      <c r="B66" s="127"/>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5" orientation="landscape" r:id="rId1"/>
  <headerFooter>
    <oddHeader>&amp;CDH Headline HCHS Paybill Metrics (Experimental)</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customHeight="1" x14ac:dyDescent="0.25">
      <c r="A2" s="91" t="s">
        <v>202</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46.5" thickTop="1" thickBot="1" x14ac:dyDescent="0.3">
      <c r="A17" s="119" t="s">
        <v>234</v>
      </c>
      <c r="B17" s="120" t="s">
        <v>2</v>
      </c>
      <c r="C17" s="121" t="s">
        <v>3</v>
      </c>
      <c r="D17" s="121" t="s">
        <v>4</v>
      </c>
      <c r="E17" s="121" t="s">
        <v>5</v>
      </c>
      <c r="F17" s="121" t="s">
        <v>6</v>
      </c>
      <c r="G17" s="379" t="s">
        <v>7</v>
      </c>
      <c r="H17" s="380" t="s">
        <v>501</v>
      </c>
      <c r="I17" s="84"/>
      <c r="J17" s="84"/>
      <c r="K17" s="84"/>
    </row>
    <row r="18" spans="1:11" ht="12" thickTop="1" x14ac:dyDescent="0.2">
      <c r="A18" s="107" t="s">
        <v>105</v>
      </c>
      <c r="B18" s="137"/>
      <c r="C18" s="131">
        <v>2.7742158007833417E-2</v>
      </c>
      <c r="D18" s="131">
        <v>3.9184208741877002E-2</v>
      </c>
      <c r="E18" s="131">
        <v>7.8496959789016163E-3</v>
      </c>
      <c r="F18" s="131">
        <v>-1.4271597864523589E-4</v>
      </c>
      <c r="G18" s="131">
        <v>3.3954851271775777E-3</v>
      </c>
      <c r="H18" s="132">
        <v>1.8004778281133227E-4</v>
      </c>
    </row>
    <row r="19" spans="1:11" x14ac:dyDescent="0.2">
      <c r="A19" s="107"/>
      <c r="B19" s="138"/>
      <c r="C19" s="124" t="s">
        <v>511</v>
      </c>
      <c r="D19" s="124" t="s">
        <v>511</v>
      </c>
      <c r="E19" s="124" t="s">
        <v>511</v>
      </c>
      <c r="F19" s="124" t="s">
        <v>511</v>
      </c>
      <c r="G19" s="124" t="s">
        <v>511</v>
      </c>
      <c r="H19" s="129" t="s">
        <v>511</v>
      </c>
    </row>
    <row r="20" spans="1:11" s="83" customFormat="1" x14ac:dyDescent="0.2">
      <c r="A20" s="108" t="s">
        <v>41</v>
      </c>
      <c r="B20" s="138"/>
      <c r="C20" s="124">
        <v>2.7813624140297755E-2</v>
      </c>
      <c r="D20" s="124">
        <v>3.5826055255575806E-2</v>
      </c>
      <c r="E20" s="124">
        <v>9.704398927611102E-3</v>
      </c>
      <c r="F20" s="124">
        <v>-2.86296364261307E-3</v>
      </c>
      <c r="G20" s="124">
        <v>2.7910554780916641E-3</v>
      </c>
      <c r="H20" s="129">
        <v>-7.3068273186079891E-3</v>
      </c>
    </row>
    <row r="21" spans="1:11" x14ac:dyDescent="0.2">
      <c r="A21" s="108"/>
      <c r="B21" s="138"/>
      <c r="C21" s="124" t="s">
        <v>511</v>
      </c>
      <c r="D21" s="124" t="s">
        <v>511</v>
      </c>
      <c r="E21" s="124" t="s">
        <v>511</v>
      </c>
      <c r="F21" s="124" t="s">
        <v>511</v>
      </c>
      <c r="G21" s="124" t="s">
        <v>511</v>
      </c>
      <c r="H21" s="129" t="s">
        <v>511</v>
      </c>
    </row>
    <row r="22" spans="1:11" s="87" customFormat="1" x14ac:dyDescent="0.2">
      <c r="A22" s="108" t="s">
        <v>42</v>
      </c>
      <c r="B22" s="138"/>
      <c r="C22" s="124">
        <v>5.6716654949238166E-3</v>
      </c>
      <c r="D22" s="124">
        <v>6.1652227821138439E-3</v>
      </c>
      <c r="E22" s="124">
        <v>-3.9067456956657365E-3</v>
      </c>
      <c r="F22" s="124">
        <v>1.1853159079855402E-3</v>
      </c>
      <c r="G22" s="124">
        <v>-1.1840310877347826E-2</v>
      </c>
      <c r="H22" s="129">
        <v>1.914303349878077E-3</v>
      </c>
    </row>
    <row r="23" spans="1:11" s="88" customFormat="1" x14ac:dyDescent="0.2">
      <c r="A23" s="109"/>
      <c r="B23" s="138"/>
      <c r="C23" s="124" t="s">
        <v>511</v>
      </c>
      <c r="D23" s="124" t="s">
        <v>511</v>
      </c>
      <c r="E23" s="124" t="s">
        <v>511</v>
      </c>
      <c r="F23" s="124" t="s">
        <v>511</v>
      </c>
      <c r="G23" s="124" t="s">
        <v>511</v>
      </c>
      <c r="H23" s="129" t="s">
        <v>511</v>
      </c>
    </row>
    <row r="24" spans="1:11" s="87" customFormat="1" x14ac:dyDescent="0.2">
      <c r="A24" s="110" t="s">
        <v>43</v>
      </c>
      <c r="B24" s="138"/>
      <c r="C24" s="124">
        <v>3.9494474677033153E-3</v>
      </c>
      <c r="D24" s="124">
        <v>5.2256094802212161E-3</v>
      </c>
      <c r="E24" s="124">
        <v>-3.4570342369419915E-3</v>
      </c>
      <c r="F24" s="124">
        <v>4.0633966459195925E-3</v>
      </c>
      <c r="G24" s="124">
        <v>-1.0125584118972242E-2</v>
      </c>
      <c r="H24" s="129">
        <v>2.7166136388840911E-3</v>
      </c>
    </row>
    <row r="25" spans="1:11" s="88" customFormat="1" x14ac:dyDescent="0.2">
      <c r="A25" s="111" t="s">
        <v>44</v>
      </c>
      <c r="B25" s="139"/>
      <c r="C25" s="128">
        <v>-8.5236517987341553E-3</v>
      </c>
      <c r="D25" s="128">
        <v>-1.5128733463541932E-3</v>
      </c>
      <c r="E25" s="128">
        <v>-9.5678690663112409E-3</v>
      </c>
      <c r="F25" s="128">
        <v>-1.3630747963228051E-3</v>
      </c>
      <c r="G25" s="128">
        <v>4.9625752842805682E-3</v>
      </c>
      <c r="H25" s="130">
        <v>1.2827297574843355E-2</v>
      </c>
    </row>
    <row r="26" spans="1:11" s="88" customFormat="1" x14ac:dyDescent="0.2">
      <c r="A26" s="111" t="s">
        <v>45</v>
      </c>
      <c r="B26" s="139"/>
      <c r="C26" s="128">
        <v>-4.9142137790767482E-3</v>
      </c>
      <c r="D26" s="128">
        <v>1.1123464727293531E-2</v>
      </c>
      <c r="E26" s="128">
        <v>-7.1775715226762848E-5</v>
      </c>
      <c r="F26" s="128">
        <v>2.5323004435893193E-3</v>
      </c>
      <c r="G26" s="128">
        <v>-1.7323867942298454E-2</v>
      </c>
      <c r="H26" s="130">
        <v>-8.1351551045422132E-3</v>
      </c>
    </row>
    <row r="27" spans="1:11" s="88" customFormat="1" x14ac:dyDescent="0.2">
      <c r="A27" s="111" t="s">
        <v>46</v>
      </c>
      <c r="B27" s="139"/>
      <c r="C27" s="128">
        <v>3.5822396160483549E-2</v>
      </c>
      <c r="D27" s="128">
        <v>-5.3995366331075489E-3</v>
      </c>
      <c r="E27" s="128">
        <v>-7.7181486339908956E-3</v>
      </c>
      <c r="F27" s="128">
        <v>2.9860285209001081E-2</v>
      </c>
      <c r="G27" s="128">
        <v>-3.7457491528673947E-2</v>
      </c>
      <c r="H27" s="130">
        <v>5.0032871609106966E-3</v>
      </c>
    </row>
    <row r="28" spans="1:11" s="88" customFormat="1" x14ac:dyDescent="0.2">
      <c r="A28" s="111" t="s">
        <v>47</v>
      </c>
      <c r="B28" s="139"/>
      <c r="C28" s="128">
        <v>-0.15865253947069302</v>
      </c>
      <c r="D28" s="128">
        <v>-9.4534002133627171E-2</v>
      </c>
      <c r="E28" s="128">
        <v>-1.3648857801543679E-2</v>
      </c>
      <c r="F28" s="128">
        <v>6.4398759918177673E-2</v>
      </c>
      <c r="G28" s="128">
        <v>6.3630166322083515E-2</v>
      </c>
      <c r="H28" s="130">
        <v>-0.15217061604824522</v>
      </c>
    </row>
    <row r="29" spans="1:11" s="88" customFormat="1" x14ac:dyDescent="0.2">
      <c r="A29" s="111" t="s">
        <v>48</v>
      </c>
      <c r="B29" s="139"/>
      <c r="C29" s="128">
        <v>2.3354883386258241E-2</v>
      </c>
      <c r="D29" s="128">
        <v>-7.3836563323400606E-3</v>
      </c>
      <c r="E29" s="128">
        <v>-5.1976388936539886E-3</v>
      </c>
      <c r="F29" s="128">
        <v>-4.0548994891032031E-4</v>
      </c>
      <c r="G29" s="128">
        <v>-1.9033340888102934E-2</v>
      </c>
      <c r="H29" s="130">
        <v>8.8863720244196642E-3</v>
      </c>
    </row>
    <row r="30" spans="1:11" s="88" customFormat="1" x14ac:dyDescent="0.2">
      <c r="A30" s="111"/>
      <c r="B30" s="138"/>
      <c r="C30" s="124" t="s">
        <v>511</v>
      </c>
      <c r="D30" s="124" t="s">
        <v>511</v>
      </c>
      <c r="E30" s="124" t="s">
        <v>511</v>
      </c>
      <c r="F30" s="124" t="s">
        <v>511</v>
      </c>
      <c r="G30" s="124" t="s">
        <v>511</v>
      </c>
      <c r="H30" s="129" t="s">
        <v>511</v>
      </c>
    </row>
    <row r="31" spans="1:11" s="87" customFormat="1" x14ac:dyDescent="0.2">
      <c r="A31" s="110" t="s">
        <v>49</v>
      </c>
      <c r="B31" s="138"/>
      <c r="C31" s="124">
        <v>7.2856633597413012E-2</v>
      </c>
      <c r="D31" s="124">
        <v>5.3708930051952652E-2</v>
      </c>
      <c r="E31" s="124">
        <v>-3.9681332563180627E-3</v>
      </c>
      <c r="F31" s="124">
        <v>-0.11005644632354938</v>
      </c>
      <c r="G31" s="124">
        <v>-9.1970709684244034E-2</v>
      </c>
      <c r="H31" s="129">
        <v>-3.8714915612010015E-2</v>
      </c>
    </row>
    <row r="32" spans="1:11" x14ac:dyDescent="0.2">
      <c r="A32" s="111" t="s">
        <v>50</v>
      </c>
      <c r="B32" s="139"/>
      <c r="C32" s="128">
        <v>4.5918454411091991E-2</v>
      </c>
      <c r="D32" s="128">
        <v>-2.9853708471128115E-4</v>
      </c>
      <c r="E32" s="128">
        <v>-1.3132149011253591E-2</v>
      </c>
      <c r="F32" s="128">
        <v>-7.9337459997576687E-2</v>
      </c>
      <c r="G32" s="128">
        <v>-4.8862558838466463E-2</v>
      </c>
      <c r="H32" s="130">
        <v>-2.0927590522205608E-2</v>
      </c>
    </row>
    <row r="33" spans="1:8" x14ac:dyDescent="0.2">
      <c r="A33" s="111" t="s">
        <v>51</v>
      </c>
      <c r="B33" s="139"/>
      <c r="C33" s="128">
        <v>-8.6889165793285761E-2</v>
      </c>
      <c r="D33" s="128">
        <v>0.18917235146566647</v>
      </c>
      <c r="E33" s="128">
        <v>4.8248952723355165E-2</v>
      </c>
      <c r="F33" s="128">
        <v>-0.21398121136909609</v>
      </c>
      <c r="G33" s="128">
        <v>-0.30806479581336321</v>
      </c>
      <c r="H33" s="130">
        <v>-0.2464224295360421</v>
      </c>
    </row>
    <row r="34" spans="1:8" x14ac:dyDescent="0.2">
      <c r="A34" s="111" t="s">
        <v>52</v>
      </c>
      <c r="B34" s="139"/>
      <c r="C34" s="128">
        <v>0.32703702726540285</v>
      </c>
      <c r="D34" s="128">
        <v>0.2547899617746392</v>
      </c>
      <c r="E34" s="128">
        <v>-0.33675866696966561</v>
      </c>
      <c r="F34" s="128">
        <v>-0.37764966870983641</v>
      </c>
      <c r="G34" s="128">
        <v>-0.10663194182503954</v>
      </c>
      <c r="H34" s="130">
        <v>-0.26849761141569795</v>
      </c>
    </row>
    <row r="35" spans="1:8" x14ac:dyDescent="0.2">
      <c r="A35" s="111" t="s">
        <v>53</v>
      </c>
      <c r="B35" s="139"/>
      <c r="C35" s="128">
        <v>-0.15309865071590556</v>
      </c>
      <c r="D35" s="128">
        <v>3.7313898855775518E-2</v>
      </c>
      <c r="E35" s="128">
        <v>-0.12430568820206989</v>
      </c>
      <c r="F35" s="128">
        <v>-0.24470905276380195</v>
      </c>
      <c r="G35" s="128">
        <v>0.14423067660177091</v>
      </c>
      <c r="H35" s="130">
        <v>0.2756189538515661</v>
      </c>
    </row>
    <row r="36" spans="1:8" x14ac:dyDescent="0.2">
      <c r="A36" s="111" t="s">
        <v>54</v>
      </c>
      <c r="B36" s="139"/>
      <c r="C36" s="128">
        <v>0.14246070143124889</v>
      </c>
      <c r="D36" s="128">
        <v>0.13490423321272238</v>
      </c>
      <c r="E36" s="128">
        <v>6.3374814554336245E-2</v>
      </c>
      <c r="F36" s="128">
        <v>-0.27834113884940748</v>
      </c>
      <c r="G36" s="128">
        <v>-0.32980902748434704</v>
      </c>
      <c r="H36" s="130">
        <v>-0.1225856540208633</v>
      </c>
    </row>
    <row r="37" spans="1:8" x14ac:dyDescent="0.2">
      <c r="A37" s="112"/>
      <c r="B37" s="138"/>
      <c r="C37" s="124" t="s">
        <v>511</v>
      </c>
      <c r="D37" s="124" t="s">
        <v>511</v>
      </c>
      <c r="E37" s="124" t="s">
        <v>511</v>
      </c>
      <c r="F37" s="124" t="s">
        <v>511</v>
      </c>
      <c r="G37" s="124" t="s">
        <v>511</v>
      </c>
      <c r="H37" s="129" t="s">
        <v>511</v>
      </c>
    </row>
    <row r="38" spans="1:8" x14ac:dyDescent="0.2">
      <c r="A38" s="109"/>
      <c r="B38" s="138"/>
      <c r="C38" s="124" t="s">
        <v>511</v>
      </c>
      <c r="D38" s="124" t="s">
        <v>511</v>
      </c>
      <c r="E38" s="124" t="s">
        <v>511</v>
      </c>
      <c r="F38" s="124" t="s">
        <v>511</v>
      </c>
      <c r="G38" s="124" t="s">
        <v>511</v>
      </c>
      <c r="H38" s="129" t="s">
        <v>511</v>
      </c>
    </row>
    <row r="39" spans="1:8" s="83" customFormat="1" x14ac:dyDescent="0.2">
      <c r="A39" s="113" t="s">
        <v>55</v>
      </c>
      <c r="B39" s="138"/>
      <c r="C39" s="124">
        <v>2.8818005007948955E-2</v>
      </c>
      <c r="D39" s="124">
        <v>4.1844913814120144E-2</v>
      </c>
      <c r="E39" s="124">
        <v>9.9170333990152848E-3</v>
      </c>
      <c r="F39" s="124">
        <v>6.4160380291466979E-4</v>
      </c>
      <c r="G39" s="124">
        <v>4.625985311569103E-3</v>
      </c>
      <c r="H39" s="129">
        <v>4.3287645971501476E-5</v>
      </c>
    </row>
    <row r="40" spans="1:8" x14ac:dyDescent="0.2">
      <c r="A40" s="108"/>
      <c r="B40" s="138"/>
      <c r="C40" s="124" t="s">
        <v>511</v>
      </c>
      <c r="D40" s="124" t="s">
        <v>511</v>
      </c>
      <c r="E40" s="124" t="s">
        <v>511</v>
      </c>
      <c r="F40" s="124" t="s">
        <v>511</v>
      </c>
      <c r="G40" s="124" t="s">
        <v>511</v>
      </c>
      <c r="H40" s="129" t="s">
        <v>511</v>
      </c>
    </row>
    <row r="41" spans="1:8" s="83" customFormat="1" x14ac:dyDescent="0.2">
      <c r="A41" s="110" t="s">
        <v>56</v>
      </c>
      <c r="B41" s="138"/>
      <c r="C41" s="124">
        <v>3.232545575855994E-2</v>
      </c>
      <c r="D41" s="124">
        <v>4.3106530265264231E-2</v>
      </c>
      <c r="E41" s="124">
        <v>1.8230849618606326E-2</v>
      </c>
      <c r="F41" s="124">
        <v>-3.3539916227753874E-4</v>
      </c>
      <c r="G41" s="124">
        <v>1.8904812407813942E-3</v>
      </c>
      <c r="H41" s="129">
        <v>-4.5268975125326572E-3</v>
      </c>
    </row>
    <row r="42" spans="1:8" x14ac:dyDescent="0.2">
      <c r="A42" s="114" t="s">
        <v>57</v>
      </c>
      <c r="B42" s="139"/>
      <c r="C42" s="128">
        <v>2.8365665902325254E-2</v>
      </c>
      <c r="D42" s="128">
        <v>6.5452065808980997E-2</v>
      </c>
      <c r="E42" s="128">
        <v>1.7906300012252574E-2</v>
      </c>
      <c r="F42" s="128">
        <v>1.5731461713941464E-3</v>
      </c>
      <c r="G42" s="128">
        <v>5.0959321568897487E-3</v>
      </c>
      <c r="H42" s="130">
        <v>2.1357293735948524E-3</v>
      </c>
    </row>
    <row r="43" spans="1:8" x14ac:dyDescent="0.2">
      <c r="A43" s="114" t="s">
        <v>58</v>
      </c>
      <c r="B43" s="139"/>
      <c r="C43" s="128">
        <v>-2.4454834852094542E-4</v>
      </c>
      <c r="D43" s="128">
        <v>8.0504583656402229E-3</v>
      </c>
      <c r="E43" s="128">
        <v>1.5989410103140367E-2</v>
      </c>
      <c r="F43" s="128">
        <v>-3.9567672701736445E-2</v>
      </c>
      <c r="G43" s="128">
        <v>-1.6174546258035272E-2</v>
      </c>
      <c r="H43" s="130">
        <v>2.2875133876983478E-2</v>
      </c>
    </row>
    <row r="44" spans="1:8" x14ac:dyDescent="0.2">
      <c r="A44" s="114" t="s">
        <v>59</v>
      </c>
      <c r="B44" s="139"/>
      <c r="C44" s="128">
        <v>-7.2292094223970538E-2</v>
      </c>
      <c r="D44" s="128">
        <v>1.5810916447709822E-2</v>
      </c>
      <c r="E44" s="128">
        <v>1.9412894895816546E-2</v>
      </c>
      <c r="F44" s="128">
        <v>-6.6294066142972286E-3</v>
      </c>
      <c r="G44" s="128">
        <v>1.7910728489569649E-2</v>
      </c>
      <c r="H44" s="130">
        <v>8.2829229156375694E-2</v>
      </c>
    </row>
    <row r="45" spans="1:8" x14ac:dyDescent="0.2">
      <c r="A45" s="114"/>
      <c r="B45" s="138"/>
      <c r="C45" s="124" t="s">
        <v>511</v>
      </c>
      <c r="D45" s="124" t="s">
        <v>511</v>
      </c>
      <c r="E45" s="124" t="s">
        <v>511</v>
      </c>
      <c r="F45" s="124" t="s">
        <v>511</v>
      </c>
      <c r="G45" s="124" t="s">
        <v>511</v>
      </c>
      <c r="H45" s="129" t="s">
        <v>511</v>
      </c>
    </row>
    <row r="46" spans="1:8" s="83" customFormat="1" x14ac:dyDescent="0.2">
      <c r="A46" s="110" t="s">
        <v>60</v>
      </c>
      <c r="B46" s="138"/>
      <c r="C46" s="124">
        <v>2.7285346848188397E-2</v>
      </c>
      <c r="D46" s="124">
        <v>3.2652017581920934E-2</v>
      </c>
      <c r="E46" s="124">
        <v>-9.8102679043543528E-4</v>
      </c>
      <c r="F46" s="124">
        <v>-2.4251675442032994E-3</v>
      </c>
      <c r="G46" s="124">
        <v>1.2541678497973496E-2</v>
      </c>
      <c r="H46" s="129">
        <v>-1.1069165819196036E-2</v>
      </c>
    </row>
    <row r="47" spans="1:8" x14ac:dyDescent="0.2">
      <c r="A47" s="114" t="s">
        <v>61</v>
      </c>
      <c r="B47" s="139"/>
      <c r="C47" s="128">
        <v>2.7807322233651233E-2</v>
      </c>
      <c r="D47" s="128">
        <v>3.8152268875371265E-2</v>
      </c>
      <c r="E47" s="128">
        <v>-2.6612410737690828E-3</v>
      </c>
      <c r="F47" s="128">
        <v>1.9535435758151198E-3</v>
      </c>
      <c r="G47" s="128">
        <v>9.3318624890106339E-3</v>
      </c>
      <c r="H47" s="130">
        <v>1.1905360079891292E-3</v>
      </c>
    </row>
    <row r="48" spans="1:8" x14ac:dyDescent="0.2">
      <c r="A48" s="115" t="s">
        <v>62</v>
      </c>
      <c r="B48" s="139"/>
      <c r="C48" s="128">
        <v>3.1643772273465043E-2</v>
      </c>
      <c r="D48" s="128">
        <v>-4.3675335919529656E-2</v>
      </c>
      <c r="E48" s="128">
        <v>-3.4408337881951412E-2</v>
      </c>
      <c r="F48" s="128">
        <v>-6.5176996834506173E-3</v>
      </c>
      <c r="G48" s="128">
        <v>-1.879978623470191E-2</v>
      </c>
      <c r="H48" s="130">
        <v>6.5588573579855591E-3</v>
      </c>
    </row>
    <row r="49" spans="1:8" x14ac:dyDescent="0.2">
      <c r="A49" s="115" t="s">
        <v>63</v>
      </c>
      <c r="B49" s="139"/>
      <c r="C49" s="128">
        <v>2.7288547074448166E-2</v>
      </c>
      <c r="D49" s="128">
        <v>4.7248036933767334E-2</v>
      </c>
      <c r="E49" s="128">
        <v>9.3590638138363325E-3</v>
      </c>
      <c r="F49" s="128">
        <v>-2.880252080693424E-3</v>
      </c>
      <c r="G49" s="128">
        <v>1.3675527505300877E-2</v>
      </c>
      <c r="H49" s="130">
        <v>-7.0574177708128127E-3</v>
      </c>
    </row>
    <row r="50" spans="1:8" x14ac:dyDescent="0.2">
      <c r="A50" s="115" t="s">
        <v>64</v>
      </c>
      <c r="B50" s="139"/>
      <c r="C50" s="128">
        <v>2.7741213719317592E-2</v>
      </c>
      <c r="D50" s="128">
        <v>5.4166515438119456E-2</v>
      </c>
      <c r="E50" s="128">
        <v>-3.4712330116480894E-3</v>
      </c>
      <c r="F50" s="128">
        <v>4.8008669792425351E-3</v>
      </c>
      <c r="G50" s="128">
        <v>2.8883153488128421E-2</v>
      </c>
      <c r="H50" s="130">
        <v>2.6067412139206159E-2</v>
      </c>
    </row>
    <row r="51" spans="1:8" x14ac:dyDescent="0.2">
      <c r="A51" s="114" t="s">
        <v>65</v>
      </c>
      <c r="B51" s="139"/>
      <c r="C51" s="128">
        <v>1.7382508944487451E-2</v>
      </c>
      <c r="D51" s="128">
        <v>3.2451968919605001E-2</v>
      </c>
      <c r="E51" s="128">
        <v>1.2986882866570015E-2</v>
      </c>
      <c r="F51" s="128">
        <v>-5.1410327414631585E-3</v>
      </c>
      <c r="G51" s="128">
        <v>2.6911026289070827E-2</v>
      </c>
      <c r="H51" s="130">
        <v>-3.5357723035808863E-2</v>
      </c>
    </row>
    <row r="52" spans="1:8" x14ac:dyDescent="0.2">
      <c r="A52" s="114" t="s">
        <v>66</v>
      </c>
      <c r="B52" s="139"/>
      <c r="C52" s="128">
        <v>3.5421452162983647E-2</v>
      </c>
      <c r="D52" s="128">
        <v>2.4911014550284216E-2</v>
      </c>
      <c r="E52" s="128">
        <v>-9.6735819313426008E-3</v>
      </c>
      <c r="F52" s="128">
        <v>-5.1235746962432493E-3</v>
      </c>
      <c r="G52" s="128">
        <v>1.4792762291061523E-2</v>
      </c>
      <c r="H52" s="130">
        <v>-1.8710569391076071E-3</v>
      </c>
    </row>
    <row r="53" spans="1:8" x14ac:dyDescent="0.2">
      <c r="A53" s="116"/>
      <c r="B53" s="138"/>
      <c r="C53" s="124" t="s">
        <v>511</v>
      </c>
      <c r="D53" s="124" t="s">
        <v>511</v>
      </c>
      <c r="E53" s="124" t="s">
        <v>511</v>
      </c>
      <c r="F53" s="124" t="s">
        <v>511</v>
      </c>
      <c r="G53" s="124" t="s">
        <v>511</v>
      </c>
      <c r="H53" s="129" t="s">
        <v>511</v>
      </c>
    </row>
    <row r="54" spans="1:8" s="83" customFormat="1" x14ac:dyDescent="0.2">
      <c r="A54" s="110" t="s">
        <v>67</v>
      </c>
      <c r="B54" s="138"/>
      <c r="C54" s="124">
        <v>4.1376025374642023E-3</v>
      </c>
      <c r="D54" s="124">
        <v>3.5711936527937249E-2</v>
      </c>
      <c r="E54" s="124">
        <v>3.5785787591199103E-2</v>
      </c>
      <c r="F54" s="124">
        <v>-3.1799727591705795E-2</v>
      </c>
      <c r="G54" s="124">
        <v>-1.1617224148776084E-2</v>
      </c>
      <c r="H54" s="129">
        <v>-4.5827350739180428E-2</v>
      </c>
    </row>
    <row r="55" spans="1:8" x14ac:dyDescent="0.2">
      <c r="A55" s="114"/>
      <c r="B55" s="138"/>
      <c r="C55" s="124" t="s">
        <v>511</v>
      </c>
      <c r="D55" s="124" t="s">
        <v>511</v>
      </c>
      <c r="E55" s="124" t="s">
        <v>511</v>
      </c>
      <c r="F55" s="124" t="s">
        <v>511</v>
      </c>
      <c r="G55" s="124" t="s">
        <v>511</v>
      </c>
      <c r="H55" s="129" t="s">
        <v>511</v>
      </c>
    </row>
    <row r="56" spans="1:8" s="83" customFormat="1" x14ac:dyDescent="0.2">
      <c r="A56" s="110" t="s">
        <v>68</v>
      </c>
      <c r="B56" s="138"/>
      <c r="C56" s="124">
        <v>2.6518998038483899E-2</v>
      </c>
      <c r="D56" s="124">
        <v>4.5095954984473385E-2</v>
      </c>
      <c r="E56" s="124">
        <v>1.016844077565926E-2</v>
      </c>
      <c r="F56" s="124">
        <v>-4.2675186724293601E-3</v>
      </c>
      <c r="G56" s="124">
        <v>-5.9202757928100702E-4</v>
      </c>
      <c r="H56" s="129">
        <v>1.4654090147163679E-2</v>
      </c>
    </row>
    <row r="57" spans="1:8" x14ac:dyDescent="0.2">
      <c r="A57" s="114" t="s">
        <v>69</v>
      </c>
      <c r="B57" s="139"/>
      <c r="C57" s="128">
        <v>2.4046919604899575E-2</v>
      </c>
      <c r="D57" s="128">
        <v>4.8460739520825857E-2</v>
      </c>
      <c r="E57" s="128">
        <v>1.2720752075981556E-2</v>
      </c>
      <c r="F57" s="128">
        <v>-3.1489438749390253E-3</v>
      </c>
      <c r="G57" s="128">
        <v>-1.4059907268092475E-3</v>
      </c>
      <c r="H57" s="130">
        <v>1.9486106354450916E-2</v>
      </c>
    </row>
    <row r="58" spans="1:8" x14ac:dyDescent="0.2">
      <c r="A58" s="114" t="s">
        <v>70</v>
      </c>
      <c r="B58" s="139"/>
      <c r="C58" s="128">
        <v>4.0753338396870786E-2</v>
      </c>
      <c r="D58" s="128">
        <v>2.895370060590019E-2</v>
      </c>
      <c r="E58" s="128">
        <v>-4.9432162868547902E-3</v>
      </c>
      <c r="F58" s="128">
        <v>-7.5289267700227036E-3</v>
      </c>
      <c r="G58" s="128">
        <v>-9.7794322150008828E-3</v>
      </c>
      <c r="H58" s="130">
        <v>1.4587857773062929E-4</v>
      </c>
    </row>
    <row r="59" spans="1:8" x14ac:dyDescent="0.2">
      <c r="A59" s="114" t="s">
        <v>71</v>
      </c>
      <c r="B59" s="139"/>
      <c r="C59" s="128">
        <v>8.6839055823961786E-3</v>
      </c>
      <c r="D59" s="128">
        <v>6.276109757481807E-2</v>
      </c>
      <c r="E59" s="128">
        <v>3.0559358523806646E-2</v>
      </c>
      <c r="F59" s="128">
        <v>-3.3011856596975253E-2</v>
      </c>
      <c r="G59" s="128">
        <v>0.10622122382779708</v>
      </c>
      <c r="H59" s="130">
        <v>-7.5374229515604574E-3</v>
      </c>
    </row>
    <row r="60" spans="1:8" x14ac:dyDescent="0.2">
      <c r="A60" s="116"/>
      <c r="B60" s="138"/>
      <c r="C60" s="124" t="s">
        <v>511</v>
      </c>
      <c r="D60" s="124" t="s">
        <v>511</v>
      </c>
      <c r="E60" s="124" t="s">
        <v>511</v>
      </c>
      <c r="F60" s="124" t="s">
        <v>511</v>
      </c>
      <c r="G60" s="124" t="s">
        <v>511</v>
      </c>
      <c r="H60" s="129" t="s">
        <v>511</v>
      </c>
    </row>
    <row r="61" spans="1:8" s="83" customFormat="1" x14ac:dyDescent="0.2">
      <c r="A61" s="110" t="s">
        <v>72</v>
      </c>
      <c r="B61" s="138"/>
      <c r="C61" s="124">
        <v>3.9540746053473796E-2</v>
      </c>
      <c r="D61" s="124">
        <v>4.1703384674555366E-2</v>
      </c>
      <c r="E61" s="124">
        <v>-1.29684441070963E-2</v>
      </c>
      <c r="F61" s="124">
        <v>1.0774498375080599E-2</v>
      </c>
      <c r="G61" s="124">
        <v>1.238557027097853E-2</v>
      </c>
      <c r="H61" s="129">
        <v>1.5995424509871459E-2</v>
      </c>
    </row>
    <row r="62" spans="1:8" x14ac:dyDescent="0.2">
      <c r="A62" s="117" t="s">
        <v>73</v>
      </c>
      <c r="B62" s="139"/>
      <c r="C62" s="128">
        <v>2.4216499249799961E-2</v>
      </c>
      <c r="D62" s="128">
        <v>5.8491552057825968E-2</v>
      </c>
      <c r="E62" s="128">
        <v>1.0727217316942372E-2</v>
      </c>
      <c r="F62" s="128">
        <v>3.3783937405171827E-2</v>
      </c>
      <c r="G62" s="128">
        <v>9.3289529379809721E-3</v>
      </c>
      <c r="H62" s="130">
        <v>2.9384353357215565E-2</v>
      </c>
    </row>
    <row r="63" spans="1:8" x14ac:dyDescent="0.2">
      <c r="A63" s="117" t="s">
        <v>74</v>
      </c>
      <c r="B63" s="139"/>
      <c r="C63" s="128">
        <v>1.4450381878878815E-2</v>
      </c>
      <c r="D63" s="128">
        <v>2.9310479082875984E-2</v>
      </c>
      <c r="E63" s="128">
        <v>-4.7547816170978363E-2</v>
      </c>
      <c r="F63" s="128">
        <v>-3.8555869453087421E-2</v>
      </c>
      <c r="G63" s="128">
        <v>1.4002470046381221E-2</v>
      </c>
      <c r="H63" s="130">
        <v>2.5086162029033243E-3</v>
      </c>
    </row>
    <row r="64" spans="1:8" x14ac:dyDescent="0.2">
      <c r="A64" s="117" t="s">
        <v>75</v>
      </c>
      <c r="B64" s="139"/>
      <c r="C64" s="128">
        <v>7.3851560575435515E-2</v>
      </c>
      <c r="D64" s="128">
        <v>-1.3867393660771721E-2</v>
      </c>
      <c r="E64" s="128">
        <v>-8.7765186132068629E-2</v>
      </c>
      <c r="F64" s="128">
        <v>-1.8359750351301329E-2</v>
      </c>
      <c r="G64" s="128">
        <v>-0.10388756675854915</v>
      </c>
      <c r="H64" s="130">
        <v>-7.1737992567069586E-2</v>
      </c>
    </row>
    <row r="65" spans="1:11" x14ac:dyDescent="0.2">
      <c r="A65" s="117" t="s">
        <v>76</v>
      </c>
      <c r="B65" s="139"/>
      <c r="C65" s="128">
        <v>5.4080889964534196E-2</v>
      </c>
      <c r="D65" s="128">
        <v>4.329372209322413E-2</v>
      </c>
      <c r="E65" s="128">
        <v>1.2227341216639376E-2</v>
      </c>
      <c r="F65" s="128">
        <v>7.8677288516550981E-3</v>
      </c>
      <c r="G65" s="128">
        <v>6.6973915597356326E-2</v>
      </c>
      <c r="H65" s="130">
        <v>-1.4727161900572328E-2</v>
      </c>
    </row>
    <row r="66" spans="1:11" ht="12" thickBot="1" x14ac:dyDescent="0.25">
      <c r="A66" s="118"/>
      <c r="B66" s="127"/>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4" orientation="landscape" r:id="rId1"/>
  <headerFooter>
    <oddHeader>&amp;CDH Headline HCHS Paybill Metrics (Experimental)</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V115"/>
  <sheetViews>
    <sheetView tabSelected="1" workbookViewId="0">
      <pane xSplit="1" ySplit="14" topLeftCell="B15" activePane="bottomRight" state="frozen"/>
      <selection activeCell="E32" sqref="E32"/>
      <selection pane="topRight" activeCell="E32" sqref="E32"/>
      <selection pane="bottomLeft" activeCell="E32" sqref="E32"/>
      <selection pane="bottomRight" activeCell="E22" sqref="E22"/>
    </sheetView>
  </sheetViews>
  <sheetFormatPr defaultRowHeight="12.75" x14ac:dyDescent="0.2"/>
  <cols>
    <col min="1" max="1" width="52.42578125" style="219" customWidth="1"/>
    <col min="2" max="2" width="9.140625" style="219"/>
    <col min="3" max="3" width="10.85546875" style="219" customWidth="1"/>
    <col min="4" max="4" width="9.140625" style="220"/>
    <col min="5" max="5" width="12.28515625" style="220" customWidth="1"/>
    <col min="6" max="6" width="13.28515625" style="220" customWidth="1"/>
    <col min="7" max="7" width="14.85546875" style="220" customWidth="1"/>
    <col min="8" max="8" width="9.140625" style="219"/>
    <col min="9" max="9" width="10.7109375" style="219" customWidth="1"/>
    <col min="10" max="10" width="11" style="219" customWidth="1"/>
    <col min="11" max="11" width="13.5703125" style="219" customWidth="1"/>
    <col min="12" max="12" width="10.7109375" style="219" customWidth="1"/>
    <col min="13" max="13" width="12.85546875" style="219" customWidth="1"/>
    <col min="14" max="15" width="10.42578125" style="219" customWidth="1"/>
    <col min="16" max="16" width="10.140625" style="219" customWidth="1"/>
    <col min="17" max="17" width="9.85546875" style="219" customWidth="1"/>
    <col min="18" max="18" width="10.28515625" style="219" customWidth="1"/>
    <col min="19" max="19" width="10.5703125" style="219" customWidth="1"/>
    <col min="20" max="20" width="9.140625" style="219"/>
    <col min="21" max="21" width="9.7109375" style="219" bestFit="1" customWidth="1"/>
    <col min="22" max="256" width="9.140625" style="219"/>
    <col min="257" max="257" width="52.42578125" style="219" customWidth="1"/>
    <col min="258" max="258" width="9.140625" style="219"/>
    <col min="259" max="259" width="10.85546875" style="219" customWidth="1"/>
    <col min="260" max="260" width="9.140625" style="219"/>
    <col min="261" max="261" width="13.140625" style="219" customWidth="1"/>
    <col min="262" max="262" width="13.28515625" style="219" customWidth="1"/>
    <col min="263" max="263" width="14.85546875" style="219" customWidth="1"/>
    <col min="264" max="264" width="9.140625" style="219"/>
    <col min="265" max="265" width="10.7109375" style="219" customWidth="1"/>
    <col min="266" max="266" width="11" style="219" customWidth="1"/>
    <col min="267" max="267" width="13.5703125" style="219" customWidth="1"/>
    <col min="268" max="268" width="10.7109375" style="219" customWidth="1"/>
    <col min="269" max="269" width="12.85546875" style="219" customWidth="1"/>
    <col min="270" max="271" width="10.42578125" style="219" customWidth="1"/>
    <col min="272" max="272" width="10.140625" style="219" customWidth="1"/>
    <col min="273" max="273" width="9.85546875" style="219" customWidth="1"/>
    <col min="274" max="274" width="10.28515625" style="219" customWidth="1"/>
    <col min="275" max="275" width="10.5703125" style="219" customWidth="1"/>
    <col min="276" max="512" width="9.140625" style="219"/>
    <col min="513" max="513" width="52.42578125" style="219" customWidth="1"/>
    <col min="514" max="514" width="9.140625" style="219"/>
    <col min="515" max="515" width="10.85546875" style="219" customWidth="1"/>
    <col min="516" max="516" width="9.140625" style="219"/>
    <col min="517" max="517" width="13.140625" style="219" customWidth="1"/>
    <col min="518" max="518" width="13.28515625" style="219" customWidth="1"/>
    <col min="519" max="519" width="14.85546875" style="219" customWidth="1"/>
    <col min="520" max="520" width="9.140625" style="219"/>
    <col min="521" max="521" width="10.7109375" style="219" customWidth="1"/>
    <col min="522" max="522" width="11" style="219" customWidth="1"/>
    <col min="523" max="523" width="13.5703125" style="219" customWidth="1"/>
    <col min="524" max="524" width="10.7109375" style="219" customWidth="1"/>
    <col min="525" max="525" width="12.85546875" style="219" customWidth="1"/>
    <col min="526" max="527" width="10.42578125" style="219" customWidth="1"/>
    <col min="528" max="528" width="10.140625" style="219" customWidth="1"/>
    <col min="529" max="529" width="9.85546875" style="219" customWidth="1"/>
    <col min="530" max="530" width="10.28515625" style="219" customWidth="1"/>
    <col min="531" max="531" width="10.5703125" style="219" customWidth="1"/>
    <col min="532" max="768" width="9.140625" style="219"/>
    <col min="769" max="769" width="52.42578125" style="219" customWidth="1"/>
    <col min="770" max="770" width="9.140625" style="219"/>
    <col min="771" max="771" width="10.85546875" style="219" customWidth="1"/>
    <col min="772" max="772" width="9.140625" style="219"/>
    <col min="773" max="773" width="13.140625" style="219" customWidth="1"/>
    <col min="774" max="774" width="13.28515625" style="219" customWidth="1"/>
    <col min="775" max="775" width="14.85546875" style="219" customWidth="1"/>
    <col min="776" max="776" width="9.140625" style="219"/>
    <col min="777" max="777" width="10.7109375" style="219" customWidth="1"/>
    <col min="778" max="778" width="11" style="219" customWidth="1"/>
    <col min="779" max="779" width="13.5703125" style="219" customWidth="1"/>
    <col min="780" max="780" width="10.7109375" style="219" customWidth="1"/>
    <col min="781" max="781" width="12.85546875" style="219" customWidth="1"/>
    <col min="782" max="783" width="10.42578125" style="219" customWidth="1"/>
    <col min="784" max="784" width="10.140625" style="219" customWidth="1"/>
    <col min="785" max="785" width="9.85546875" style="219" customWidth="1"/>
    <col min="786" max="786" width="10.28515625" style="219" customWidth="1"/>
    <col min="787" max="787" width="10.5703125" style="219" customWidth="1"/>
    <col min="788" max="1024" width="9.140625" style="219"/>
    <col min="1025" max="1025" width="52.42578125" style="219" customWidth="1"/>
    <col min="1026" max="1026" width="9.140625" style="219"/>
    <col min="1027" max="1027" width="10.85546875" style="219" customWidth="1"/>
    <col min="1028" max="1028" width="9.140625" style="219"/>
    <col min="1029" max="1029" width="13.140625" style="219" customWidth="1"/>
    <col min="1030" max="1030" width="13.28515625" style="219" customWidth="1"/>
    <col min="1031" max="1031" width="14.85546875" style="219" customWidth="1"/>
    <col min="1032" max="1032" width="9.140625" style="219"/>
    <col min="1033" max="1033" width="10.7109375" style="219" customWidth="1"/>
    <col min="1034" max="1034" width="11" style="219" customWidth="1"/>
    <col min="1035" max="1035" width="13.5703125" style="219" customWidth="1"/>
    <col min="1036" max="1036" width="10.7109375" style="219" customWidth="1"/>
    <col min="1037" max="1037" width="12.85546875" style="219" customWidth="1"/>
    <col min="1038" max="1039" width="10.42578125" style="219" customWidth="1"/>
    <col min="1040" max="1040" width="10.140625" style="219" customWidth="1"/>
    <col min="1041" max="1041" width="9.85546875" style="219" customWidth="1"/>
    <col min="1042" max="1042" width="10.28515625" style="219" customWidth="1"/>
    <col min="1043" max="1043" width="10.5703125" style="219" customWidth="1"/>
    <col min="1044" max="1280" width="9.140625" style="219"/>
    <col min="1281" max="1281" width="52.42578125" style="219" customWidth="1"/>
    <col min="1282" max="1282" width="9.140625" style="219"/>
    <col min="1283" max="1283" width="10.85546875" style="219" customWidth="1"/>
    <col min="1284" max="1284" width="9.140625" style="219"/>
    <col min="1285" max="1285" width="13.140625" style="219" customWidth="1"/>
    <col min="1286" max="1286" width="13.28515625" style="219" customWidth="1"/>
    <col min="1287" max="1287" width="14.85546875" style="219" customWidth="1"/>
    <col min="1288" max="1288" width="9.140625" style="219"/>
    <col min="1289" max="1289" width="10.7109375" style="219" customWidth="1"/>
    <col min="1290" max="1290" width="11" style="219" customWidth="1"/>
    <col min="1291" max="1291" width="13.5703125" style="219" customWidth="1"/>
    <col min="1292" max="1292" width="10.7109375" style="219" customWidth="1"/>
    <col min="1293" max="1293" width="12.85546875" style="219" customWidth="1"/>
    <col min="1294" max="1295" width="10.42578125" style="219" customWidth="1"/>
    <col min="1296" max="1296" width="10.140625" style="219" customWidth="1"/>
    <col min="1297" max="1297" width="9.85546875" style="219" customWidth="1"/>
    <col min="1298" max="1298" width="10.28515625" style="219" customWidth="1"/>
    <col min="1299" max="1299" width="10.5703125" style="219" customWidth="1"/>
    <col min="1300" max="1536" width="9.140625" style="219"/>
    <col min="1537" max="1537" width="52.42578125" style="219" customWidth="1"/>
    <col min="1538" max="1538" width="9.140625" style="219"/>
    <col min="1539" max="1539" width="10.85546875" style="219" customWidth="1"/>
    <col min="1540" max="1540" width="9.140625" style="219"/>
    <col min="1541" max="1541" width="13.140625" style="219" customWidth="1"/>
    <col min="1542" max="1542" width="13.28515625" style="219" customWidth="1"/>
    <col min="1543" max="1543" width="14.85546875" style="219" customWidth="1"/>
    <col min="1544" max="1544" width="9.140625" style="219"/>
    <col min="1545" max="1545" width="10.7109375" style="219" customWidth="1"/>
    <col min="1546" max="1546" width="11" style="219" customWidth="1"/>
    <col min="1547" max="1547" width="13.5703125" style="219" customWidth="1"/>
    <col min="1548" max="1548" width="10.7109375" style="219" customWidth="1"/>
    <col min="1549" max="1549" width="12.85546875" style="219" customWidth="1"/>
    <col min="1550" max="1551" width="10.42578125" style="219" customWidth="1"/>
    <col min="1552" max="1552" width="10.140625" style="219" customWidth="1"/>
    <col min="1553" max="1553" width="9.85546875" style="219" customWidth="1"/>
    <col min="1554" max="1554" width="10.28515625" style="219" customWidth="1"/>
    <col min="1555" max="1555" width="10.5703125" style="219" customWidth="1"/>
    <col min="1556" max="1792" width="9.140625" style="219"/>
    <col min="1793" max="1793" width="52.42578125" style="219" customWidth="1"/>
    <col min="1794" max="1794" width="9.140625" style="219"/>
    <col min="1795" max="1795" width="10.85546875" style="219" customWidth="1"/>
    <col min="1796" max="1796" width="9.140625" style="219"/>
    <col min="1797" max="1797" width="13.140625" style="219" customWidth="1"/>
    <col min="1798" max="1798" width="13.28515625" style="219" customWidth="1"/>
    <col min="1799" max="1799" width="14.85546875" style="219" customWidth="1"/>
    <col min="1800" max="1800" width="9.140625" style="219"/>
    <col min="1801" max="1801" width="10.7109375" style="219" customWidth="1"/>
    <col min="1802" max="1802" width="11" style="219" customWidth="1"/>
    <col min="1803" max="1803" width="13.5703125" style="219" customWidth="1"/>
    <col min="1804" max="1804" width="10.7109375" style="219" customWidth="1"/>
    <col min="1805" max="1805" width="12.85546875" style="219" customWidth="1"/>
    <col min="1806" max="1807" width="10.42578125" style="219" customWidth="1"/>
    <col min="1808" max="1808" width="10.140625" style="219" customWidth="1"/>
    <col min="1809" max="1809" width="9.85546875" style="219" customWidth="1"/>
    <col min="1810" max="1810" width="10.28515625" style="219" customWidth="1"/>
    <col min="1811" max="1811" width="10.5703125" style="219" customWidth="1"/>
    <col min="1812" max="2048" width="9.140625" style="219"/>
    <col min="2049" max="2049" width="52.42578125" style="219" customWidth="1"/>
    <col min="2050" max="2050" width="9.140625" style="219"/>
    <col min="2051" max="2051" width="10.85546875" style="219" customWidth="1"/>
    <col min="2052" max="2052" width="9.140625" style="219"/>
    <col min="2053" max="2053" width="13.140625" style="219" customWidth="1"/>
    <col min="2054" max="2054" width="13.28515625" style="219" customWidth="1"/>
    <col min="2055" max="2055" width="14.85546875" style="219" customWidth="1"/>
    <col min="2056" max="2056" width="9.140625" style="219"/>
    <col min="2057" max="2057" width="10.7109375" style="219" customWidth="1"/>
    <col min="2058" max="2058" width="11" style="219" customWidth="1"/>
    <col min="2059" max="2059" width="13.5703125" style="219" customWidth="1"/>
    <col min="2060" max="2060" width="10.7109375" style="219" customWidth="1"/>
    <col min="2061" max="2061" width="12.85546875" style="219" customWidth="1"/>
    <col min="2062" max="2063" width="10.42578125" style="219" customWidth="1"/>
    <col min="2064" max="2064" width="10.140625" style="219" customWidth="1"/>
    <col min="2065" max="2065" width="9.85546875" style="219" customWidth="1"/>
    <col min="2066" max="2066" width="10.28515625" style="219" customWidth="1"/>
    <col min="2067" max="2067" width="10.5703125" style="219" customWidth="1"/>
    <col min="2068" max="2304" width="9.140625" style="219"/>
    <col min="2305" max="2305" width="52.42578125" style="219" customWidth="1"/>
    <col min="2306" max="2306" width="9.140625" style="219"/>
    <col min="2307" max="2307" width="10.85546875" style="219" customWidth="1"/>
    <col min="2308" max="2308" width="9.140625" style="219"/>
    <col min="2309" max="2309" width="13.140625" style="219" customWidth="1"/>
    <col min="2310" max="2310" width="13.28515625" style="219" customWidth="1"/>
    <col min="2311" max="2311" width="14.85546875" style="219" customWidth="1"/>
    <col min="2312" max="2312" width="9.140625" style="219"/>
    <col min="2313" max="2313" width="10.7109375" style="219" customWidth="1"/>
    <col min="2314" max="2314" width="11" style="219" customWidth="1"/>
    <col min="2315" max="2315" width="13.5703125" style="219" customWidth="1"/>
    <col min="2316" max="2316" width="10.7109375" style="219" customWidth="1"/>
    <col min="2317" max="2317" width="12.85546875" style="219" customWidth="1"/>
    <col min="2318" max="2319" width="10.42578125" style="219" customWidth="1"/>
    <col min="2320" max="2320" width="10.140625" style="219" customWidth="1"/>
    <col min="2321" max="2321" width="9.85546875" style="219" customWidth="1"/>
    <col min="2322" max="2322" width="10.28515625" style="219" customWidth="1"/>
    <col min="2323" max="2323" width="10.5703125" style="219" customWidth="1"/>
    <col min="2324" max="2560" width="9.140625" style="219"/>
    <col min="2561" max="2561" width="52.42578125" style="219" customWidth="1"/>
    <col min="2562" max="2562" width="9.140625" style="219"/>
    <col min="2563" max="2563" width="10.85546875" style="219" customWidth="1"/>
    <col min="2564" max="2564" width="9.140625" style="219"/>
    <col min="2565" max="2565" width="13.140625" style="219" customWidth="1"/>
    <col min="2566" max="2566" width="13.28515625" style="219" customWidth="1"/>
    <col min="2567" max="2567" width="14.85546875" style="219" customWidth="1"/>
    <col min="2568" max="2568" width="9.140625" style="219"/>
    <col min="2569" max="2569" width="10.7109375" style="219" customWidth="1"/>
    <col min="2570" max="2570" width="11" style="219" customWidth="1"/>
    <col min="2571" max="2571" width="13.5703125" style="219" customWidth="1"/>
    <col min="2572" max="2572" width="10.7109375" style="219" customWidth="1"/>
    <col min="2573" max="2573" width="12.85546875" style="219" customWidth="1"/>
    <col min="2574" max="2575" width="10.42578125" style="219" customWidth="1"/>
    <col min="2576" max="2576" width="10.140625" style="219" customWidth="1"/>
    <col min="2577" max="2577" width="9.85546875" style="219" customWidth="1"/>
    <col min="2578" max="2578" width="10.28515625" style="219" customWidth="1"/>
    <col min="2579" max="2579" width="10.5703125" style="219" customWidth="1"/>
    <col min="2580" max="2816" width="9.140625" style="219"/>
    <col min="2817" max="2817" width="52.42578125" style="219" customWidth="1"/>
    <col min="2818" max="2818" width="9.140625" style="219"/>
    <col min="2819" max="2819" width="10.85546875" style="219" customWidth="1"/>
    <col min="2820" max="2820" width="9.140625" style="219"/>
    <col min="2821" max="2821" width="13.140625" style="219" customWidth="1"/>
    <col min="2822" max="2822" width="13.28515625" style="219" customWidth="1"/>
    <col min="2823" max="2823" width="14.85546875" style="219" customWidth="1"/>
    <col min="2824" max="2824" width="9.140625" style="219"/>
    <col min="2825" max="2825" width="10.7109375" style="219" customWidth="1"/>
    <col min="2826" max="2826" width="11" style="219" customWidth="1"/>
    <col min="2827" max="2827" width="13.5703125" style="219" customWidth="1"/>
    <col min="2828" max="2828" width="10.7109375" style="219" customWidth="1"/>
    <col min="2829" max="2829" width="12.85546875" style="219" customWidth="1"/>
    <col min="2830" max="2831" width="10.42578125" style="219" customWidth="1"/>
    <col min="2832" max="2832" width="10.140625" style="219" customWidth="1"/>
    <col min="2833" max="2833" width="9.85546875" style="219" customWidth="1"/>
    <col min="2834" max="2834" width="10.28515625" style="219" customWidth="1"/>
    <col min="2835" max="2835" width="10.5703125" style="219" customWidth="1"/>
    <col min="2836" max="3072" width="9.140625" style="219"/>
    <col min="3073" max="3073" width="52.42578125" style="219" customWidth="1"/>
    <col min="3074" max="3074" width="9.140625" style="219"/>
    <col min="3075" max="3075" width="10.85546875" style="219" customWidth="1"/>
    <col min="3076" max="3076" width="9.140625" style="219"/>
    <col min="3077" max="3077" width="13.140625" style="219" customWidth="1"/>
    <col min="3078" max="3078" width="13.28515625" style="219" customWidth="1"/>
    <col min="3079" max="3079" width="14.85546875" style="219" customWidth="1"/>
    <col min="3080" max="3080" width="9.140625" style="219"/>
    <col min="3081" max="3081" width="10.7109375" style="219" customWidth="1"/>
    <col min="3082" max="3082" width="11" style="219" customWidth="1"/>
    <col min="3083" max="3083" width="13.5703125" style="219" customWidth="1"/>
    <col min="3084" max="3084" width="10.7109375" style="219" customWidth="1"/>
    <col min="3085" max="3085" width="12.85546875" style="219" customWidth="1"/>
    <col min="3086" max="3087" width="10.42578125" style="219" customWidth="1"/>
    <col min="3088" max="3088" width="10.140625" style="219" customWidth="1"/>
    <col min="3089" max="3089" width="9.85546875" style="219" customWidth="1"/>
    <col min="3090" max="3090" width="10.28515625" style="219" customWidth="1"/>
    <col min="3091" max="3091" width="10.5703125" style="219" customWidth="1"/>
    <col min="3092" max="3328" width="9.140625" style="219"/>
    <col min="3329" max="3329" width="52.42578125" style="219" customWidth="1"/>
    <col min="3330" max="3330" width="9.140625" style="219"/>
    <col min="3331" max="3331" width="10.85546875" style="219" customWidth="1"/>
    <col min="3332" max="3332" width="9.140625" style="219"/>
    <col min="3333" max="3333" width="13.140625" style="219" customWidth="1"/>
    <col min="3334" max="3334" width="13.28515625" style="219" customWidth="1"/>
    <col min="3335" max="3335" width="14.85546875" style="219" customWidth="1"/>
    <col min="3336" max="3336" width="9.140625" style="219"/>
    <col min="3337" max="3337" width="10.7109375" style="219" customWidth="1"/>
    <col min="3338" max="3338" width="11" style="219" customWidth="1"/>
    <col min="3339" max="3339" width="13.5703125" style="219" customWidth="1"/>
    <col min="3340" max="3340" width="10.7109375" style="219" customWidth="1"/>
    <col min="3341" max="3341" width="12.85546875" style="219" customWidth="1"/>
    <col min="3342" max="3343" width="10.42578125" style="219" customWidth="1"/>
    <col min="3344" max="3344" width="10.140625" style="219" customWidth="1"/>
    <col min="3345" max="3345" width="9.85546875" style="219" customWidth="1"/>
    <col min="3346" max="3346" width="10.28515625" style="219" customWidth="1"/>
    <col min="3347" max="3347" width="10.5703125" style="219" customWidth="1"/>
    <col min="3348" max="3584" width="9.140625" style="219"/>
    <col min="3585" max="3585" width="52.42578125" style="219" customWidth="1"/>
    <col min="3586" max="3586" width="9.140625" style="219"/>
    <col min="3587" max="3587" width="10.85546875" style="219" customWidth="1"/>
    <col min="3588" max="3588" width="9.140625" style="219"/>
    <col min="3589" max="3589" width="13.140625" style="219" customWidth="1"/>
    <col min="3590" max="3590" width="13.28515625" style="219" customWidth="1"/>
    <col min="3591" max="3591" width="14.85546875" style="219" customWidth="1"/>
    <col min="3592" max="3592" width="9.140625" style="219"/>
    <col min="3593" max="3593" width="10.7109375" style="219" customWidth="1"/>
    <col min="3594" max="3594" width="11" style="219" customWidth="1"/>
    <col min="3595" max="3595" width="13.5703125" style="219" customWidth="1"/>
    <col min="3596" max="3596" width="10.7109375" style="219" customWidth="1"/>
    <col min="3597" max="3597" width="12.85546875" style="219" customWidth="1"/>
    <col min="3598" max="3599" width="10.42578125" style="219" customWidth="1"/>
    <col min="3600" max="3600" width="10.140625" style="219" customWidth="1"/>
    <col min="3601" max="3601" width="9.85546875" style="219" customWidth="1"/>
    <col min="3602" max="3602" width="10.28515625" style="219" customWidth="1"/>
    <col min="3603" max="3603" width="10.5703125" style="219" customWidth="1"/>
    <col min="3604" max="3840" width="9.140625" style="219"/>
    <col min="3841" max="3841" width="52.42578125" style="219" customWidth="1"/>
    <col min="3842" max="3842" width="9.140625" style="219"/>
    <col min="3843" max="3843" width="10.85546875" style="219" customWidth="1"/>
    <col min="3844" max="3844" width="9.140625" style="219"/>
    <col min="3845" max="3845" width="13.140625" style="219" customWidth="1"/>
    <col min="3846" max="3846" width="13.28515625" style="219" customWidth="1"/>
    <col min="3847" max="3847" width="14.85546875" style="219" customWidth="1"/>
    <col min="3848" max="3848" width="9.140625" style="219"/>
    <col min="3849" max="3849" width="10.7109375" style="219" customWidth="1"/>
    <col min="3850" max="3850" width="11" style="219" customWidth="1"/>
    <col min="3851" max="3851" width="13.5703125" style="219" customWidth="1"/>
    <col min="3852" max="3852" width="10.7109375" style="219" customWidth="1"/>
    <col min="3853" max="3853" width="12.85546875" style="219" customWidth="1"/>
    <col min="3854" max="3855" width="10.42578125" style="219" customWidth="1"/>
    <col min="3856" max="3856" width="10.140625" style="219" customWidth="1"/>
    <col min="3857" max="3857" width="9.85546875" style="219" customWidth="1"/>
    <col min="3858" max="3858" width="10.28515625" style="219" customWidth="1"/>
    <col min="3859" max="3859" width="10.5703125" style="219" customWidth="1"/>
    <col min="3860" max="4096" width="9.140625" style="219"/>
    <col min="4097" max="4097" width="52.42578125" style="219" customWidth="1"/>
    <col min="4098" max="4098" width="9.140625" style="219"/>
    <col min="4099" max="4099" width="10.85546875" style="219" customWidth="1"/>
    <col min="4100" max="4100" width="9.140625" style="219"/>
    <col min="4101" max="4101" width="13.140625" style="219" customWidth="1"/>
    <col min="4102" max="4102" width="13.28515625" style="219" customWidth="1"/>
    <col min="4103" max="4103" width="14.85546875" style="219" customWidth="1"/>
    <col min="4104" max="4104" width="9.140625" style="219"/>
    <col min="4105" max="4105" width="10.7109375" style="219" customWidth="1"/>
    <col min="4106" max="4106" width="11" style="219" customWidth="1"/>
    <col min="4107" max="4107" width="13.5703125" style="219" customWidth="1"/>
    <col min="4108" max="4108" width="10.7109375" style="219" customWidth="1"/>
    <col min="4109" max="4109" width="12.85546875" style="219" customWidth="1"/>
    <col min="4110" max="4111" width="10.42578125" style="219" customWidth="1"/>
    <col min="4112" max="4112" width="10.140625" style="219" customWidth="1"/>
    <col min="4113" max="4113" width="9.85546875" style="219" customWidth="1"/>
    <col min="4114" max="4114" width="10.28515625" style="219" customWidth="1"/>
    <col min="4115" max="4115" width="10.5703125" style="219" customWidth="1"/>
    <col min="4116" max="4352" width="9.140625" style="219"/>
    <col min="4353" max="4353" width="52.42578125" style="219" customWidth="1"/>
    <col min="4354" max="4354" width="9.140625" style="219"/>
    <col min="4355" max="4355" width="10.85546875" style="219" customWidth="1"/>
    <col min="4356" max="4356" width="9.140625" style="219"/>
    <col min="4357" max="4357" width="13.140625" style="219" customWidth="1"/>
    <col min="4358" max="4358" width="13.28515625" style="219" customWidth="1"/>
    <col min="4359" max="4359" width="14.85546875" style="219" customWidth="1"/>
    <col min="4360" max="4360" width="9.140625" style="219"/>
    <col min="4361" max="4361" width="10.7109375" style="219" customWidth="1"/>
    <col min="4362" max="4362" width="11" style="219" customWidth="1"/>
    <col min="4363" max="4363" width="13.5703125" style="219" customWidth="1"/>
    <col min="4364" max="4364" width="10.7109375" style="219" customWidth="1"/>
    <col min="4365" max="4365" width="12.85546875" style="219" customWidth="1"/>
    <col min="4366" max="4367" width="10.42578125" style="219" customWidth="1"/>
    <col min="4368" max="4368" width="10.140625" style="219" customWidth="1"/>
    <col min="4369" max="4369" width="9.85546875" style="219" customWidth="1"/>
    <col min="4370" max="4370" width="10.28515625" style="219" customWidth="1"/>
    <col min="4371" max="4371" width="10.5703125" style="219" customWidth="1"/>
    <col min="4372" max="4608" width="9.140625" style="219"/>
    <col min="4609" max="4609" width="52.42578125" style="219" customWidth="1"/>
    <col min="4610" max="4610" width="9.140625" style="219"/>
    <col min="4611" max="4611" width="10.85546875" style="219" customWidth="1"/>
    <col min="4612" max="4612" width="9.140625" style="219"/>
    <col min="4613" max="4613" width="13.140625" style="219" customWidth="1"/>
    <col min="4614" max="4614" width="13.28515625" style="219" customWidth="1"/>
    <col min="4615" max="4615" width="14.85546875" style="219" customWidth="1"/>
    <col min="4616" max="4616" width="9.140625" style="219"/>
    <col min="4617" max="4617" width="10.7109375" style="219" customWidth="1"/>
    <col min="4618" max="4618" width="11" style="219" customWidth="1"/>
    <col min="4619" max="4619" width="13.5703125" style="219" customWidth="1"/>
    <col min="4620" max="4620" width="10.7109375" style="219" customWidth="1"/>
    <col min="4621" max="4621" width="12.85546875" style="219" customWidth="1"/>
    <col min="4622" max="4623" width="10.42578125" style="219" customWidth="1"/>
    <col min="4624" max="4624" width="10.140625" style="219" customWidth="1"/>
    <col min="4625" max="4625" width="9.85546875" style="219" customWidth="1"/>
    <col min="4626" max="4626" width="10.28515625" style="219" customWidth="1"/>
    <col min="4627" max="4627" width="10.5703125" style="219" customWidth="1"/>
    <col min="4628" max="4864" width="9.140625" style="219"/>
    <col min="4865" max="4865" width="52.42578125" style="219" customWidth="1"/>
    <col min="4866" max="4866" width="9.140625" style="219"/>
    <col min="4867" max="4867" width="10.85546875" style="219" customWidth="1"/>
    <col min="4868" max="4868" width="9.140625" style="219"/>
    <col min="4869" max="4869" width="13.140625" style="219" customWidth="1"/>
    <col min="4870" max="4870" width="13.28515625" style="219" customWidth="1"/>
    <col min="4871" max="4871" width="14.85546875" style="219" customWidth="1"/>
    <col min="4872" max="4872" width="9.140625" style="219"/>
    <col min="4873" max="4873" width="10.7109375" style="219" customWidth="1"/>
    <col min="4874" max="4874" width="11" style="219" customWidth="1"/>
    <col min="4875" max="4875" width="13.5703125" style="219" customWidth="1"/>
    <col min="4876" max="4876" width="10.7109375" style="219" customWidth="1"/>
    <col min="4877" max="4877" width="12.85546875" style="219" customWidth="1"/>
    <col min="4878" max="4879" width="10.42578125" style="219" customWidth="1"/>
    <col min="4880" max="4880" width="10.140625" style="219" customWidth="1"/>
    <col min="4881" max="4881" width="9.85546875" style="219" customWidth="1"/>
    <col min="4882" max="4882" width="10.28515625" style="219" customWidth="1"/>
    <col min="4883" max="4883" width="10.5703125" style="219" customWidth="1"/>
    <col min="4884" max="5120" width="9.140625" style="219"/>
    <col min="5121" max="5121" width="52.42578125" style="219" customWidth="1"/>
    <col min="5122" max="5122" width="9.140625" style="219"/>
    <col min="5123" max="5123" width="10.85546875" style="219" customWidth="1"/>
    <col min="5124" max="5124" width="9.140625" style="219"/>
    <col min="5125" max="5125" width="13.140625" style="219" customWidth="1"/>
    <col min="5126" max="5126" width="13.28515625" style="219" customWidth="1"/>
    <col min="5127" max="5127" width="14.85546875" style="219" customWidth="1"/>
    <col min="5128" max="5128" width="9.140625" style="219"/>
    <col min="5129" max="5129" width="10.7109375" style="219" customWidth="1"/>
    <col min="5130" max="5130" width="11" style="219" customWidth="1"/>
    <col min="5131" max="5131" width="13.5703125" style="219" customWidth="1"/>
    <col min="5132" max="5132" width="10.7109375" style="219" customWidth="1"/>
    <col min="5133" max="5133" width="12.85546875" style="219" customWidth="1"/>
    <col min="5134" max="5135" width="10.42578125" style="219" customWidth="1"/>
    <col min="5136" max="5136" width="10.140625" style="219" customWidth="1"/>
    <col min="5137" max="5137" width="9.85546875" style="219" customWidth="1"/>
    <col min="5138" max="5138" width="10.28515625" style="219" customWidth="1"/>
    <col min="5139" max="5139" width="10.5703125" style="219" customWidth="1"/>
    <col min="5140" max="5376" width="9.140625" style="219"/>
    <col min="5377" max="5377" width="52.42578125" style="219" customWidth="1"/>
    <col min="5378" max="5378" width="9.140625" style="219"/>
    <col min="5379" max="5379" width="10.85546875" style="219" customWidth="1"/>
    <col min="5380" max="5380" width="9.140625" style="219"/>
    <col min="5381" max="5381" width="13.140625" style="219" customWidth="1"/>
    <col min="5382" max="5382" width="13.28515625" style="219" customWidth="1"/>
    <col min="5383" max="5383" width="14.85546875" style="219" customWidth="1"/>
    <col min="5384" max="5384" width="9.140625" style="219"/>
    <col min="5385" max="5385" width="10.7109375" style="219" customWidth="1"/>
    <col min="5386" max="5386" width="11" style="219" customWidth="1"/>
    <col min="5387" max="5387" width="13.5703125" style="219" customWidth="1"/>
    <col min="5388" max="5388" width="10.7109375" style="219" customWidth="1"/>
    <col min="5389" max="5389" width="12.85546875" style="219" customWidth="1"/>
    <col min="5390" max="5391" width="10.42578125" style="219" customWidth="1"/>
    <col min="5392" max="5392" width="10.140625" style="219" customWidth="1"/>
    <col min="5393" max="5393" width="9.85546875" style="219" customWidth="1"/>
    <col min="5394" max="5394" width="10.28515625" style="219" customWidth="1"/>
    <col min="5395" max="5395" width="10.5703125" style="219" customWidth="1"/>
    <col min="5396" max="5632" width="9.140625" style="219"/>
    <col min="5633" max="5633" width="52.42578125" style="219" customWidth="1"/>
    <col min="5634" max="5634" width="9.140625" style="219"/>
    <col min="5635" max="5635" width="10.85546875" style="219" customWidth="1"/>
    <col min="5636" max="5636" width="9.140625" style="219"/>
    <col min="5637" max="5637" width="13.140625" style="219" customWidth="1"/>
    <col min="5638" max="5638" width="13.28515625" style="219" customWidth="1"/>
    <col min="5639" max="5639" width="14.85546875" style="219" customWidth="1"/>
    <col min="5640" max="5640" width="9.140625" style="219"/>
    <col min="5641" max="5641" width="10.7109375" style="219" customWidth="1"/>
    <col min="5642" max="5642" width="11" style="219" customWidth="1"/>
    <col min="5643" max="5643" width="13.5703125" style="219" customWidth="1"/>
    <col min="5644" max="5644" width="10.7109375" style="219" customWidth="1"/>
    <col min="5645" max="5645" width="12.85546875" style="219" customWidth="1"/>
    <col min="5646" max="5647" width="10.42578125" style="219" customWidth="1"/>
    <col min="5648" max="5648" width="10.140625" style="219" customWidth="1"/>
    <col min="5649" max="5649" width="9.85546875" style="219" customWidth="1"/>
    <col min="5650" max="5650" width="10.28515625" style="219" customWidth="1"/>
    <col min="5651" max="5651" width="10.5703125" style="219" customWidth="1"/>
    <col min="5652" max="5888" width="9.140625" style="219"/>
    <col min="5889" max="5889" width="52.42578125" style="219" customWidth="1"/>
    <col min="5890" max="5890" width="9.140625" style="219"/>
    <col min="5891" max="5891" width="10.85546875" style="219" customWidth="1"/>
    <col min="5892" max="5892" width="9.140625" style="219"/>
    <col min="5893" max="5893" width="13.140625" style="219" customWidth="1"/>
    <col min="5894" max="5894" width="13.28515625" style="219" customWidth="1"/>
    <col min="5895" max="5895" width="14.85546875" style="219" customWidth="1"/>
    <col min="5896" max="5896" width="9.140625" style="219"/>
    <col min="5897" max="5897" width="10.7109375" style="219" customWidth="1"/>
    <col min="5898" max="5898" width="11" style="219" customWidth="1"/>
    <col min="5899" max="5899" width="13.5703125" style="219" customWidth="1"/>
    <col min="5900" max="5900" width="10.7109375" style="219" customWidth="1"/>
    <col min="5901" max="5901" width="12.85546875" style="219" customWidth="1"/>
    <col min="5902" max="5903" width="10.42578125" style="219" customWidth="1"/>
    <col min="5904" max="5904" width="10.140625" style="219" customWidth="1"/>
    <col min="5905" max="5905" width="9.85546875" style="219" customWidth="1"/>
    <col min="5906" max="5906" width="10.28515625" style="219" customWidth="1"/>
    <col min="5907" max="5907" width="10.5703125" style="219" customWidth="1"/>
    <col min="5908" max="6144" width="9.140625" style="219"/>
    <col min="6145" max="6145" width="52.42578125" style="219" customWidth="1"/>
    <col min="6146" max="6146" width="9.140625" style="219"/>
    <col min="6147" max="6147" width="10.85546875" style="219" customWidth="1"/>
    <col min="6148" max="6148" width="9.140625" style="219"/>
    <col min="6149" max="6149" width="13.140625" style="219" customWidth="1"/>
    <col min="6150" max="6150" width="13.28515625" style="219" customWidth="1"/>
    <col min="6151" max="6151" width="14.85546875" style="219" customWidth="1"/>
    <col min="6152" max="6152" width="9.140625" style="219"/>
    <col min="6153" max="6153" width="10.7109375" style="219" customWidth="1"/>
    <col min="6154" max="6154" width="11" style="219" customWidth="1"/>
    <col min="6155" max="6155" width="13.5703125" style="219" customWidth="1"/>
    <col min="6156" max="6156" width="10.7109375" style="219" customWidth="1"/>
    <col min="6157" max="6157" width="12.85546875" style="219" customWidth="1"/>
    <col min="6158" max="6159" width="10.42578125" style="219" customWidth="1"/>
    <col min="6160" max="6160" width="10.140625" style="219" customWidth="1"/>
    <col min="6161" max="6161" width="9.85546875" style="219" customWidth="1"/>
    <col min="6162" max="6162" width="10.28515625" style="219" customWidth="1"/>
    <col min="6163" max="6163" width="10.5703125" style="219" customWidth="1"/>
    <col min="6164" max="6400" width="9.140625" style="219"/>
    <col min="6401" max="6401" width="52.42578125" style="219" customWidth="1"/>
    <col min="6402" max="6402" width="9.140625" style="219"/>
    <col min="6403" max="6403" width="10.85546875" style="219" customWidth="1"/>
    <col min="6404" max="6404" width="9.140625" style="219"/>
    <col min="6405" max="6405" width="13.140625" style="219" customWidth="1"/>
    <col min="6406" max="6406" width="13.28515625" style="219" customWidth="1"/>
    <col min="6407" max="6407" width="14.85546875" style="219" customWidth="1"/>
    <col min="6408" max="6408" width="9.140625" style="219"/>
    <col min="6409" max="6409" width="10.7109375" style="219" customWidth="1"/>
    <col min="6410" max="6410" width="11" style="219" customWidth="1"/>
    <col min="6411" max="6411" width="13.5703125" style="219" customWidth="1"/>
    <col min="6412" max="6412" width="10.7109375" style="219" customWidth="1"/>
    <col min="6413" max="6413" width="12.85546875" style="219" customWidth="1"/>
    <col min="6414" max="6415" width="10.42578125" style="219" customWidth="1"/>
    <col min="6416" max="6416" width="10.140625" style="219" customWidth="1"/>
    <col min="6417" max="6417" width="9.85546875" style="219" customWidth="1"/>
    <col min="6418" max="6418" width="10.28515625" style="219" customWidth="1"/>
    <col min="6419" max="6419" width="10.5703125" style="219" customWidth="1"/>
    <col min="6420" max="6656" width="9.140625" style="219"/>
    <col min="6657" max="6657" width="52.42578125" style="219" customWidth="1"/>
    <col min="6658" max="6658" width="9.140625" style="219"/>
    <col min="6659" max="6659" width="10.85546875" style="219" customWidth="1"/>
    <col min="6660" max="6660" width="9.140625" style="219"/>
    <col min="6661" max="6661" width="13.140625" style="219" customWidth="1"/>
    <col min="6662" max="6662" width="13.28515625" style="219" customWidth="1"/>
    <col min="6663" max="6663" width="14.85546875" style="219" customWidth="1"/>
    <col min="6664" max="6664" width="9.140625" style="219"/>
    <col min="6665" max="6665" width="10.7109375" style="219" customWidth="1"/>
    <col min="6666" max="6666" width="11" style="219" customWidth="1"/>
    <col min="6667" max="6667" width="13.5703125" style="219" customWidth="1"/>
    <col min="6668" max="6668" width="10.7109375" style="219" customWidth="1"/>
    <col min="6669" max="6669" width="12.85546875" style="219" customWidth="1"/>
    <col min="6670" max="6671" width="10.42578125" style="219" customWidth="1"/>
    <col min="6672" max="6672" width="10.140625" style="219" customWidth="1"/>
    <col min="6673" max="6673" width="9.85546875" style="219" customWidth="1"/>
    <col min="6674" max="6674" width="10.28515625" style="219" customWidth="1"/>
    <col min="6675" max="6675" width="10.5703125" style="219" customWidth="1"/>
    <col min="6676" max="6912" width="9.140625" style="219"/>
    <col min="6913" max="6913" width="52.42578125" style="219" customWidth="1"/>
    <col min="6914" max="6914" width="9.140625" style="219"/>
    <col min="6915" max="6915" width="10.85546875" style="219" customWidth="1"/>
    <col min="6916" max="6916" width="9.140625" style="219"/>
    <col min="6917" max="6917" width="13.140625" style="219" customWidth="1"/>
    <col min="6918" max="6918" width="13.28515625" style="219" customWidth="1"/>
    <col min="6919" max="6919" width="14.85546875" style="219" customWidth="1"/>
    <col min="6920" max="6920" width="9.140625" style="219"/>
    <col min="6921" max="6921" width="10.7109375" style="219" customWidth="1"/>
    <col min="6922" max="6922" width="11" style="219" customWidth="1"/>
    <col min="6923" max="6923" width="13.5703125" style="219" customWidth="1"/>
    <col min="6924" max="6924" width="10.7109375" style="219" customWidth="1"/>
    <col min="6925" max="6925" width="12.85546875" style="219" customWidth="1"/>
    <col min="6926" max="6927" width="10.42578125" style="219" customWidth="1"/>
    <col min="6928" max="6928" width="10.140625" style="219" customWidth="1"/>
    <col min="6929" max="6929" width="9.85546875" style="219" customWidth="1"/>
    <col min="6930" max="6930" width="10.28515625" style="219" customWidth="1"/>
    <col min="6931" max="6931" width="10.5703125" style="219" customWidth="1"/>
    <col min="6932" max="7168" width="9.140625" style="219"/>
    <col min="7169" max="7169" width="52.42578125" style="219" customWidth="1"/>
    <col min="7170" max="7170" width="9.140625" style="219"/>
    <col min="7171" max="7171" width="10.85546875" style="219" customWidth="1"/>
    <col min="7172" max="7172" width="9.140625" style="219"/>
    <col min="7173" max="7173" width="13.140625" style="219" customWidth="1"/>
    <col min="7174" max="7174" width="13.28515625" style="219" customWidth="1"/>
    <col min="7175" max="7175" width="14.85546875" style="219" customWidth="1"/>
    <col min="7176" max="7176" width="9.140625" style="219"/>
    <col min="7177" max="7177" width="10.7109375" style="219" customWidth="1"/>
    <col min="7178" max="7178" width="11" style="219" customWidth="1"/>
    <col min="7179" max="7179" width="13.5703125" style="219" customWidth="1"/>
    <col min="7180" max="7180" width="10.7109375" style="219" customWidth="1"/>
    <col min="7181" max="7181" width="12.85546875" style="219" customWidth="1"/>
    <col min="7182" max="7183" width="10.42578125" style="219" customWidth="1"/>
    <col min="7184" max="7184" width="10.140625" style="219" customWidth="1"/>
    <col min="7185" max="7185" width="9.85546875" style="219" customWidth="1"/>
    <col min="7186" max="7186" width="10.28515625" style="219" customWidth="1"/>
    <col min="7187" max="7187" width="10.5703125" style="219" customWidth="1"/>
    <col min="7188" max="7424" width="9.140625" style="219"/>
    <col min="7425" max="7425" width="52.42578125" style="219" customWidth="1"/>
    <col min="7426" max="7426" width="9.140625" style="219"/>
    <col min="7427" max="7427" width="10.85546875" style="219" customWidth="1"/>
    <col min="7428" max="7428" width="9.140625" style="219"/>
    <col min="7429" max="7429" width="13.140625" style="219" customWidth="1"/>
    <col min="7430" max="7430" width="13.28515625" style="219" customWidth="1"/>
    <col min="7431" max="7431" width="14.85546875" style="219" customWidth="1"/>
    <col min="7432" max="7432" width="9.140625" style="219"/>
    <col min="7433" max="7433" width="10.7109375" style="219" customWidth="1"/>
    <col min="7434" max="7434" width="11" style="219" customWidth="1"/>
    <col min="7435" max="7435" width="13.5703125" style="219" customWidth="1"/>
    <col min="7436" max="7436" width="10.7109375" style="219" customWidth="1"/>
    <col min="7437" max="7437" width="12.85546875" style="219" customWidth="1"/>
    <col min="7438" max="7439" width="10.42578125" style="219" customWidth="1"/>
    <col min="7440" max="7440" width="10.140625" style="219" customWidth="1"/>
    <col min="7441" max="7441" width="9.85546875" style="219" customWidth="1"/>
    <col min="7442" max="7442" width="10.28515625" style="219" customWidth="1"/>
    <col min="7443" max="7443" width="10.5703125" style="219" customWidth="1"/>
    <col min="7444" max="7680" width="9.140625" style="219"/>
    <col min="7681" max="7681" width="52.42578125" style="219" customWidth="1"/>
    <col min="7682" max="7682" width="9.140625" style="219"/>
    <col min="7683" max="7683" width="10.85546875" style="219" customWidth="1"/>
    <col min="7684" max="7684" width="9.140625" style="219"/>
    <col min="7685" max="7685" width="13.140625" style="219" customWidth="1"/>
    <col min="7686" max="7686" width="13.28515625" style="219" customWidth="1"/>
    <col min="7687" max="7687" width="14.85546875" style="219" customWidth="1"/>
    <col min="7688" max="7688" width="9.140625" style="219"/>
    <col min="7689" max="7689" width="10.7109375" style="219" customWidth="1"/>
    <col min="7690" max="7690" width="11" style="219" customWidth="1"/>
    <col min="7691" max="7691" width="13.5703125" style="219" customWidth="1"/>
    <col min="7692" max="7692" width="10.7109375" style="219" customWidth="1"/>
    <col min="7693" max="7693" width="12.85546875" style="219" customWidth="1"/>
    <col min="7694" max="7695" width="10.42578125" style="219" customWidth="1"/>
    <col min="7696" max="7696" width="10.140625" style="219" customWidth="1"/>
    <col min="7697" max="7697" width="9.85546875" style="219" customWidth="1"/>
    <col min="7698" max="7698" width="10.28515625" style="219" customWidth="1"/>
    <col min="7699" max="7699" width="10.5703125" style="219" customWidth="1"/>
    <col min="7700" max="7936" width="9.140625" style="219"/>
    <col min="7937" max="7937" width="52.42578125" style="219" customWidth="1"/>
    <col min="7938" max="7938" width="9.140625" style="219"/>
    <col min="7939" max="7939" width="10.85546875" style="219" customWidth="1"/>
    <col min="7940" max="7940" width="9.140625" style="219"/>
    <col min="7941" max="7941" width="13.140625" style="219" customWidth="1"/>
    <col min="7942" max="7942" width="13.28515625" style="219" customWidth="1"/>
    <col min="7943" max="7943" width="14.85546875" style="219" customWidth="1"/>
    <col min="7944" max="7944" width="9.140625" style="219"/>
    <col min="7945" max="7945" width="10.7109375" style="219" customWidth="1"/>
    <col min="7946" max="7946" width="11" style="219" customWidth="1"/>
    <col min="7947" max="7947" width="13.5703125" style="219" customWidth="1"/>
    <col min="7948" max="7948" width="10.7109375" style="219" customWidth="1"/>
    <col min="7949" max="7949" width="12.85546875" style="219" customWidth="1"/>
    <col min="7950" max="7951" width="10.42578125" style="219" customWidth="1"/>
    <col min="7952" max="7952" width="10.140625" style="219" customWidth="1"/>
    <col min="7953" max="7953" width="9.85546875" style="219" customWidth="1"/>
    <col min="7954" max="7954" width="10.28515625" style="219" customWidth="1"/>
    <col min="7955" max="7955" width="10.5703125" style="219" customWidth="1"/>
    <col min="7956" max="8192" width="9.140625" style="219"/>
    <col min="8193" max="8193" width="52.42578125" style="219" customWidth="1"/>
    <col min="8194" max="8194" width="9.140625" style="219"/>
    <col min="8195" max="8195" width="10.85546875" style="219" customWidth="1"/>
    <col min="8196" max="8196" width="9.140625" style="219"/>
    <col min="8197" max="8197" width="13.140625" style="219" customWidth="1"/>
    <col min="8198" max="8198" width="13.28515625" style="219" customWidth="1"/>
    <col min="8199" max="8199" width="14.85546875" style="219" customWidth="1"/>
    <col min="8200" max="8200" width="9.140625" style="219"/>
    <col min="8201" max="8201" width="10.7109375" style="219" customWidth="1"/>
    <col min="8202" max="8202" width="11" style="219" customWidth="1"/>
    <col min="8203" max="8203" width="13.5703125" style="219" customWidth="1"/>
    <col min="8204" max="8204" width="10.7109375" style="219" customWidth="1"/>
    <col min="8205" max="8205" width="12.85546875" style="219" customWidth="1"/>
    <col min="8206" max="8207" width="10.42578125" style="219" customWidth="1"/>
    <col min="8208" max="8208" width="10.140625" style="219" customWidth="1"/>
    <col min="8209" max="8209" width="9.85546875" style="219" customWidth="1"/>
    <col min="8210" max="8210" width="10.28515625" style="219" customWidth="1"/>
    <col min="8211" max="8211" width="10.5703125" style="219" customWidth="1"/>
    <col min="8212" max="8448" width="9.140625" style="219"/>
    <col min="8449" max="8449" width="52.42578125" style="219" customWidth="1"/>
    <col min="8450" max="8450" width="9.140625" style="219"/>
    <col min="8451" max="8451" width="10.85546875" style="219" customWidth="1"/>
    <col min="8452" max="8452" width="9.140625" style="219"/>
    <col min="8453" max="8453" width="13.140625" style="219" customWidth="1"/>
    <col min="8454" max="8454" width="13.28515625" style="219" customWidth="1"/>
    <col min="8455" max="8455" width="14.85546875" style="219" customWidth="1"/>
    <col min="8456" max="8456" width="9.140625" style="219"/>
    <col min="8457" max="8457" width="10.7109375" style="219" customWidth="1"/>
    <col min="8458" max="8458" width="11" style="219" customWidth="1"/>
    <col min="8459" max="8459" width="13.5703125" style="219" customWidth="1"/>
    <col min="8460" max="8460" width="10.7109375" style="219" customWidth="1"/>
    <col min="8461" max="8461" width="12.85546875" style="219" customWidth="1"/>
    <col min="8462" max="8463" width="10.42578125" style="219" customWidth="1"/>
    <col min="8464" max="8464" width="10.140625" style="219" customWidth="1"/>
    <col min="8465" max="8465" width="9.85546875" style="219" customWidth="1"/>
    <col min="8466" max="8466" width="10.28515625" style="219" customWidth="1"/>
    <col min="8467" max="8467" width="10.5703125" style="219" customWidth="1"/>
    <col min="8468" max="8704" width="9.140625" style="219"/>
    <col min="8705" max="8705" width="52.42578125" style="219" customWidth="1"/>
    <col min="8706" max="8706" width="9.140625" style="219"/>
    <col min="8707" max="8707" width="10.85546875" style="219" customWidth="1"/>
    <col min="8708" max="8708" width="9.140625" style="219"/>
    <col min="8709" max="8709" width="13.140625" style="219" customWidth="1"/>
    <col min="8710" max="8710" width="13.28515625" style="219" customWidth="1"/>
    <col min="8711" max="8711" width="14.85546875" style="219" customWidth="1"/>
    <col min="8712" max="8712" width="9.140625" style="219"/>
    <col min="8713" max="8713" width="10.7109375" style="219" customWidth="1"/>
    <col min="8714" max="8714" width="11" style="219" customWidth="1"/>
    <col min="8715" max="8715" width="13.5703125" style="219" customWidth="1"/>
    <col min="8716" max="8716" width="10.7109375" style="219" customWidth="1"/>
    <col min="8717" max="8717" width="12.85546875" style="219" customWidth="1"/>
    <col min="8718" max="8719" width="10.42578125" style="219" customWidth="1"/>
    <col min="8720" max="8720" width="10.140625" style="219" customWidth="1"/>
    <col min="8721" max="8721" width="9.85546875" style="219" customWidth="1"/>
    <col min="8722" max="8722" width="10.28515625" style="219" customWidth="1"/>
    <col min="8723" max="8723" width="10.5703125" style="219" customWidth="1"/>
    <col min="8724" max="8960" width="9.140625" style="219"/>
    <col min="8961" max="8961" width="52.42578125" style="219" customWidth="1"/>
    <col min="8962" max="8962" width="9.140625" style="219"/>
    <col min="8963" max="8963" width="10.85546875" style="219" customWidth="1"/>
    <col min="8964" max="8964" width="9.140625" style="219"/>
    <col min="8965" max="8965" width="13.140625" style="219" customWidth="1"/>
    <col min="8966" max="8966" width="13.28515625" style="219" customWidth="1"/>
    <col min="8967" max="8967" width="14.85546875" style="219" customWidth="1"/>
    <col min="8968" max="8968" width="9.140625" style="219"/>
    <col min="8969" max="8969" width="10.7109375" style="219" customWidth="1"/>
    <col min="8970" max="8970" width="11" style="219" customWidth="1"/>
    <col min="8971" max="8971" width="13.5703125" style="219" customWidth="1"/>
    <col min="8972" max="8972" width="10.7109375" style="219" customWidth="1"/>
    <col min="8973" max="8973" width="12.85546875" style="219" customWidth="1"/>
    <col min="8974" max="8975" width="10.42578125" style="219" customWidth="1"/>
    <col min="8976" max="8976" width="10.140625" style="219" customWidth="1"/>
    <col min="8977" max="8977" width="9.85546875" style="219" customWidth="1"/>
    <col min="8978" max="8978" width="10.28515625" style="219" customWidth="1"/>
    <col min="8979" max="8979" width="10.5703125" style="219" customWidth="1"/>
    <col min="8980" max="9216" width="9.140625" style="219"/>
    <col min="9217" max="9217" width="52.42578125" style="219" customWidth="1"/>
    <col min="9218" max="9218" width="9.140625" style="219"/>
    <col min="9219" max="9219" width="10.85546875" style="219" customWidth="1"/>
    <col min="9220" max="9220" width="9.140625" style="219"/>
    <col min="9221" max="9221" width="13.140625" style="219" customWidth="1"/>
    <col min="9222" max="9222" width="13.28515625" style="219" customWidth="1"/>
    <col min="9223" max="9223" width="14.85546875" style="219" customWidth="1"/>
    <col min="9224" max="9224" width="9.140625" style="219"/>
    <col min="9225" max="9225" width="10.7109375" style="219" customWidth="1"/>
    <col min="9226" max="9226" width="11" style="219" customWidth="1"/>
    <col min="9227" max="9227" width="13.5703125" style="219" customWidth="1"/>
    <col min="9228" max="9228" width="10.7109375" style="219" customWidth="1"/>
    <col min="9229" max="9229" width="12.85546875" style="219" customWidth="1"/>
    <col min="9230" max="9231" width="10.42578125" style="219" customWidth="1"/>
    <col min="9232" max="9232" width="10.140625" style="219" customWidth="1"/>
    <col min="9233" max="9233" width="9.85546875" style="219" customWidth="1"/>
    <col min="9234" max="9234" width="10.28515625" style="219" customWidth="1"/>
    <col min="9235" max="9235" width="10.5703125" style="219" customWidth="1"/>
    <col min="9236" max="9472" width="9.140625" style="219"/>
    <col min="9473" max="9473" width="52.42578125" style="219" customWidth="1"/>
    <col min="9474" max="9474" width="9.140625" style="219"/>
    <col min="9475" max="9475" width="10.85546875" style="219" customWidth="1"/>
    <col min="9476" max="9476" width="9.140625" style="219"/>
    <col min="9477" max="9477" width="13.140625" style="219" customWidth="1"/>
    <col min="9478" max="9478" width="13.28515625" style="219" customWidth="1"/>
    <col min="9479" max="9479" width="14.85546875" style="219" customWidth="1"/>
    <col min="9480" max="9480" width="9.140625" style="219"/>
    <col min="9481" max="9481" width="10.7109375" style="219" customWidth="1"/>
    <col min="9482" max="9482" width="11" style="219" customWidth="1"/>
    <col min="9483" max="9483" width="13.5703125" style="219" customWidth="1"/>
    <col min="9484" max="9484" width="10.7109375" style="219" customWidth="1"/>
    <col min="9485" max="9485" width="12.85546875" style="219" customWidth="1"/>
    <col min="9486" max="9487" width="10.42578125" style="219" customWidth="1"/>
    <col min="9488" max="9488" width="10.140625" style="219" customWidth="1"/>
    <col min="9489" max="9489" width="9.85546875" style="219" customWidth="1"/>
    <col min="9490" max="9490" width="10.28515625" style="219" customWidth="1"/>
    <col min="9491" max="9491" width="10.5703125" style="219" customWidth="1"/>
    <col min="9492" max="9728" width="9.140625" style="219"/>
    <col min="9729" max="9729" width="52.42578125" style="219" customWidth="1"/>
    <col min="9730" max="9730" width="9.140625" style="219"/>
    <col min="9731" max="9731" width="10.85546875" style="219" customWidth="1"/>
    <col min="9732" max="9732" width="9.140625" style="219"/>
    <col min="9733" max="9733" width="13.140625" style="219" customWidth="1"/>
    <col min="9734" max="9734" width="13.28515625" style="219" customWidth="1"/>
    <col min="9735" max="9735" width="14.85546875" style="219" customWidth="1"/>
    <col min="9736" max="9736" width="9.140625" style="219"/>
    <col min="9737" max="9737" width="10.7109375" style="219" customWidth="1"/>
    <col min="9738" max="9738" width="11" style="219" customWidth="1"/>
    <col min="9739" max="9739" width="13.5703125" style="219" customWidth="1"/>
    <col min="9740" max="9740" width="10.7109375" style="219" customWidth="1"/>
    <col min="9741" max="9741" width="12.85546875" style="219" customWidth="1"/>
    <col min="9742" max="9743" width="10.42578125" style="219" customWidth="1"/>
    <col min="9744" max="9744" width="10.140625" style="219" customWidth="1"/>
    <col min="9745" max="9745" width="9.85546875" style="219" customWidth="1"/>
    <col min="9746" max="9746" width="10.28515625" style="219" customWidth="1"/>
    <col min="9747" max="9747" width="10.5703125" style="219" customWidth="1"/>
    <col min="9748" max="9984" width="9.140625" style="219"/>
    <col min="9985" max="9985" width="52.42578125" style="219" customWidth="1"/>
    <col min="9986" max="9986" width="9.140625" style="219"/>
    <col min="9987" max="9987" width="10.85546875" style="219" customWidth="1"/>
    <col min="9988" max="9988" width="9.140625" style="219"/>
    <col min="9989" max="9989" width="13.140625" style="219" customWidth="1"/>
    <col min="9990" max="9990" width="13.28515625" style="219" customWidth="1"/>
    <col min="9991" max="9991" width="14.85546875" style="219" customWidth="1"/>
    <col min="9992" max="9992" width="9.140625" style="219"/>
    <col min="9993" max="9993" width="10.7109375" style="219" customWidth="1"/>
    <col min="9994" max="9994" width="11" style="219" customWidth="1"/>
    <col min="9995" max="9995" width="13.5703125" style="219" customWidth="1"/>
    <col min="9996" max="9996" width="10.7109375" style="219" customWidth="1"/>
    <col min="9997" max="9997" width="12.85546875" style="219" customWidth="1"/>
    <col min="9998" max="9999" width="10.42578125" style="219" customWidth="1"/>
    <col min="10000" max="10000" width="10.140625" style="219" customWidth="1"/>
    <col min="10001" max="10001" width="9.85546875" style="219" customWidth="1"/>
    <col min="10002" max="10002" width="10.28515625" style="219" customWidth="1"/>
    <col min="10003" max="10003" width="10.5703125" style="219" customWidth="1"/>
    <col min="10004" max="10240" width="9.140625" style="219"/>
    <col min="10241" max="10241" width="52.42578125" style="219" customWidth="1"/>
    <col min="10242" max="10242" width="9.140625" style="219"/>
    <col min="10243" max="10243" width="10.85546875" style="219" customWidth="1"/>
    <col min="10244" max="10244" width="9.140625" style="219"/>
    <col min="10245" max="10245" width="13.140625" style="219" customWidth="1"/>
    <col min="10246" max="10246" width="13.28515625" style="219" customWidth="1"/>
    <col min="10247" max="10247" width="14.85546875" style="219" customWidth="1"/>
    <col min="10248" max="10248" width="9.140625" style="219"/>
    <col min="10249" max="10249" width="10.7109375" style="219" customWidth="1"/>
    <col min="10250" max="10250" width="11" style="219" customWidth="1"/>
    <col min="10251" max="10251" width="13.5703125" style="219" customWidth="1"/>
    <col min="10252" max="10252" width="10.7109375" style="219" customWidth="1"/>
    <col min="10253" max="10253" width="12.85546875" style="219" customWidth="1"/>
    <col min="10254" max="10255" width="10.42578125" style="219" customWidth="1"/>
    <col min="10256" max="10256" width="10.140625" style="219" customWidth="1"/>
    <col min="10257" max="10257" width="9.85546875" style="219" customWidth="1"/>
    <col min="10258" max="10258" width="10.28515625" style="219" customWidth="1"/>
    <col min="10259" max="10259" width="10.5703125" style="219" customWidth="1"/>
    <col min="10260" max="10496" width="9.140625" style="219"/>
    <col min="10497" max="10497" width="52.42578125" style="219" customWidth="1"/>
    <col min="10498" max="10498" width="9.140625" style="219"/>
    <col min="10499" max="10499" width="10.85546875" style="219" customWidth="1"/>
    <col min="10500" max="10500" width="9.140625" style="219"/>
    <col min="10501" max="10501" width="13.140625" style="219" customWidth="1"/>
    <col min="10502" max="10502" width="13.28515625" style="219" customWidth="1"/>
    <col min="10503" max="10503" width="14.85546875" style="219" customWidth="1"/>
    <col min="10504" max="10504" width="9.140625" style="219"/>
    <col min="10505" max="10505" width="10.7109375" style="219" customWidth="1"/>
    <col min="10506" max="10506" width="11" style="219" customWidth="1"/>
    <col min="10507" max="10507" width="13.5703125" style="219" customWidth="1"/>
    <col min="10508" max="10508" width="10.7109375" style="219" customWidth="1"/>
    <col min="10509" max="10509" width="12.85546875" style="219" customWidth="1"/>
    <col min="10510" max="10511" width="10.42578125" style="219" customWidth="1"/>
    <col min="10512" max="10512" width="10.140625" style="219" customWidth="1"/>
    <col min="10513" max="10513" width="9.85546875" style="219" customWidth="1"/>
    <col min="10514" max="10514" width="10.28515625" style="219" customWidth="1"/>
    <col min="10515" max="10515" width="10.5703125" style="219" customWidth="1"/>
    <col min="10516" max="10752" width="9.140625" style="219"/>
    <col min="10753" max="10753" width="52.42578125" style="219" customWidth="1"/>
    <col min="10754" max="10754" width="9.140625" style="219"/>
    <col min="10755" max="10755" width="10.85546875" style="219" customWidth="1"/>
    <col min="10756" max="10756" width="9.140625" style="219"/>
    <col min="10757" max="10757" width="13.140625" style="219" customWidth="1"/>
    <col min="10758" max="10758" width="13.28515625" style="219" customWidth="1"/>
    <col min="10759" max="10759" width="14.85546875" style="219" customWidth="1"/>
    <col min="10760" max="10760" width="9.140625" style="219"/>
    <col min="10761" max="10761" width="10.7109375" style="219" customWidth="1"/>
    <col min="10762" max="10762" width="11" style="219" customWidth="1"/>
    <col min="10763" max="10763" width="13.5703125" style="219" customWidth="1"/>
    <col min="10764" max="10764" width="10.7109375" style="219" customWidth="1"/>
    <col min="10765" max="10765" width="12.85546875" style="219" customWidth="1"/>
    <col min="10766" max="10767" width="10.42578125" style="219" customWidth="1"/>
    <col min="10768" max="10768" width="10.140625" style="219" customWidth="1"/>
    <col min="10769" max="10769" width="9.85546875" style="219" customWidth="1"/>
    <col min="10770" max="10770" width="10.28515625" style="219" customWidth="1"/>
    <col min="10771" max="10771" width="10.5703125" style="219" customWidth="1"/>
    <col min="10772" max="11008" width="9.140625" style="219"/>
    <col min="11009" max="11009" width="52.42578125" style="219" customWidth="1"/>
    <col min="11010" max="11010" width="9.140625" style="219"/>
    <col min="11011" max="11011" width="10.85546875" style="219" customWidth="1"/>
    <col min="11012" max="11012" width="9.140625" style="219"/>
    <col min="11013" max="11013" width="13.140625" style="219" customWidth="1"/>
    <col min="11014" max="11014" width="13.28515625" style="219" customWidth="1"/>
    <col min="11015" max="11015" width="14.85546875" style="219" customWidth="1"/>
    <col min="11016" max="11016" width="9.140625" style="219"/>
    <col min="11017" max="11017" width="10.7109375" style="219" customWidth="1"/>
    <col min="11018" max="11018" width="11" style="219" customWidth="1"/>
    <col min="11019" max="11019" width="13.5703125" style="219" customWidth="1"/>
    <col min="11020" max="11020" width="10.7109375" style="219" customWidth="1"/>
    <col min="11021" max="11021" width="12.85546875" style="219" customWidth="1"/>
    <col min="11022" max="11023" width="10.42578125" style="219" customWidth="1"/>
    <col min="11024" max="11024" width="10.140625" style="219" customWidth="1"/>
    <col min="11025" max="11025" width="9.85546875" style="219" customWidth="1"/>
    <col min="11026" max="11026" width="10.28515625" style="219" customWidth="1"/>
    <col min="11027" max="11027" width="10.5703125" style="219" customWidth="1"/>
    <col min="11028" max="11264" width="9.140625" style="219"/>
    <col min="11265" max="11265" width="52.42578125" style="219" customWidth="1"/>
    <col min="11266" max="11266" width="9.140625" style="219"/>
    <col min="11267" max="11267" width="10.85546875" style="219" customWidth="1"/>
    <col min="11268" max="11268" width="9.140625" style="219"/>
    <col min="11269" max="11269" width="13.140625" style="219" customWidth="1"/>
    <col min="11270" max="11270" width="13.28515625" style="219" customWidth="1"/>
    <col min="11271" max="11271" width="14.85546875" style="219" customWidth="1"/>
    <col min="11272" max="11272" width="9.140625" style="219"/>
    <col min="11273" max="11273" width="10.7109375" style="219" customWidth="1"/>
    <col min="11274" max="11274" width="11" style="219" customWidth="1"/>
    <col min="11275" max="11275" width="13.5703125" style="219" customWidth="1"/>
    <col min="11276" max="11276" width="10.7109375" style="219" customWidth="1"/>
    <col min="11277" max="11277" width="12.85546875" style="219" customWidth="1"/>
    <col min="11278" max="11279" width="10.42578125" style="219" customWidth="1"/>
    <col min="11280" max="11280" width="10.140625" style="219" customWidth="1"/>
    <col min="11281" max="11281" width="9.85546875" style="219" customWidth="1"/>
    <col min="11282" max="11282" width="10.28515625" style="219" customWidth="1"/>
    <col min="11283" max="11283" width="10.5703125" style="219" customWidth="1"/>
    <col min="11284" max="11520" width="9.140625" style="219"/>
    <col min="11521" max="11521" width="52.42578125" style="219" customWidth="1"/>
    <col min="11522" max="11522" width="9.140625" style="219"/>
    <col min="11523" max="11523" width="10.85546875" style="219" customWidth="1"/>
    <col min="11524" max="11524" width="9.140625" style="219"/>
    <col min="11525" max="11525" width="13.140625" style="219" customWidth="1"/>
    <col min="11526" max="11526" width="13.28515625" style="219" customWidth="1"/>
    <col min="11527" max="11527" width="14.85546875" style="219" customWidth="1"/>
    <col min="11528" max="11528" width="9.140625" style="219"/>
    <col min="11529" max="11529" width="10.7109375" style="219" customWidth="1"/>
    <col min="11530" max="11530" width="11" style="219" customWidth="1"/>
    <col min="11531" max="11531" width="13.5703125" style="219" customWidth="1"/>
    <col min="11532" max="11532" width="10.7109375" style="219" customWidth="1"/>
    <col min="11533" max="11533" width="12.85546875" style="219" customWidth="1"/>
    <col min="11534" max="11535" width="10.42578125" style="219" customWidth="1"/>
    <col min="11536" max="11536" width="10.140625" style="219" customWidth="1"/>
    <col min="11537" max="11537" width="9.85546875" style="219" customWidth="1"/>
    <col min="11538" max="11538" width="10.28515625" style="219" customWidth="1"/>
    <col min="11539" max="11539" width="10.5703125" style="219" customWidth="1"/>
    <col min="11540" max="11776" width="9.140625" style="219"/>
    <col min="11777" max="11777" width="52.42578125" style="219" customWidth="1"/>
    <col min="11778" max="11778" width="9.140625" style="219"/>
    <col min="11779" max="11779" width="10.85546875" style="219" customWidth="1"/>
    <col min="11780" max="11780" width="9.140625" style="219"/>
    <col min="11781" max="11781" width="13.140625" style="219" customWidth="1"/>
    <col min="11782" max="11782" width="13.28515625" style="219" customWidth="1"/>
    <col min="11783" max="11783" width="14.85546875" style="219" customWidth="1"/>
    <col min="11784" max="11784" width="9.140625" style="219"/>
    <col min="11785" max="11785" width="10.7109375" style="219" customWidth="1"/>
    <col min="11786" max="11786" width="11" style="219" customWidth="1"/>
    <col min="11787" max="11787" width="13.5703125" style="219" customWidth="1"/>
    <col min="11788" max="11788" width="10.7109375" style="219" customWidth="1"/>
    <col min="11789" max="11789" width="12.85546875" style="219" customWidth="1"/>
    <col min="11790" max="11791" width="10.42578125" style="219" customWidth="1"/>
    <col min="11792" max="11792" width="10.140625" style="219" customWidth="1"/>
    <col min="11793" max="11793" width="9.85546875" style="219" customWidth="1"/>
    <col min="11794" max="11794" width="10.28515625" style="219" customWidth="1"/>
    <col min="11795" max="11795" width="10.5703125" style="219" customWidth="1"/>
    <col min="11796" max="12032" width="9.140625" style="219"/>
    <col min="12033" max="12033" width="52.42578125" style="219" customWidth="1"/>
    <col min="12034" max="12034" width="9.140625" style="219"/>
    <col min="12035" max="12035" width="10.85546875" style="219" customWidth="1"/>
    <col min="12036" max="12036" width="9.140625" style="219"/>
    <col min="12037" max="12037" width="13.140625" style="219" customWidth="1"/>
    <col min="12038" max="12038" width="13.28515625" style="219" customWidth="1"/>
    <col min="12039" max="12039" width="14.85546875" style="219" customWidth="1"/>
    <col min="12040" max="12040" width="9.140625" style="219"/>
    <col min="12041" max="12041" width="10.7109375" style="219" customWidth="1"/>
    <col min="12042" max="12042" width="11" style="219" customWidth="1"/>
    <col min="12043" max="12043" width="13.5703125" style="219" customWidth="1"/>
    <col min="12044" max="12044" width="10.7109375" style="219" customWidth="1"/>
    <col min="12045" max="12045" width="12.85546875" style="219" customWidth="1"/>
    <col min="12046" max="12047" width="10.42578125" style="219" customWidth="1"/>
    <col min="12048" max="12048" width="10.140625" style="219" customWidth="1"/>
    <col min="12049" max="12049" width="9.85546875" style="219" customWidth="1"/>
    <col min="12050" max="12050" width="10.28515625" style="219" customWidth="1"/>
    <col min="12051" max="12051" width="10.5703125" style="219" customWidth="1"/>
    <col min="12052" max="12288" width="9.140625" style="219"/>
    <col min="12289" max="12289" width="52.42578125" style="219" customWidth="1"/>
    <col min="12290" max="12290" width="9.140625" style="219"/>
    <col min="12291" max="12291" width="10.85546875" style="219" customWidth="1"/>
    <col min="12292" max="12292" width="9.140625" style="219"/>
    <col min="12293" max="12293" width="13.140625" style="219" customWidth="1"/>
    <col min="12294" max="12294" width="13.28515625" style="219" customWidth="1"/>
    <col min="12295" max="12295" width="14.85546875" style="219" customWidth="1"/>
    <col min="12296" max="12296" width="9.140625" style="219"/>
    <col min="12297" max="12297" width="10.7109375" style="219" customWidth="1"/>
    <col min="12298" max="12298" width="11" style="219" customWidth="1"/>
    <col min="12299" max="12299" width="13.5703125" style="219" customWidth="1"/>
    <col min="12300" max="12300" width="10.7109375" style="219" customWidth="1"/>
    <col min="12301" max="12301" width="12.85546875" style="219" customWidth="1"/>
    <col min="12302" max="12303" width="10.42578125" style="219" customWidth="1"/>
    <col min="12304" max="12304" width="10.140625" style="219" customWidth="1"/>
    <col min="12305" max="12305" width="9.85546875" style="219" customWidth="1"/>
    <col min="12306" max="12306" width="10.28515625" style="219" customWidth="1"/>
    <col min="12307" max="12307" width="10.5703125" style="219" customWidth="1"/>
    <col min="12308" max="12544" width="9.140625" style="219"/>
    <col min="12545" max="12545" width="52.42578125" style="219" customWidth="1"/>
    <col min="12546" max="12546" width="9.140625" style="219"/>
    <col min="12547" max="12547" width="10.85546875" style="219" customWidth="1"/>
    <col min="12548" max="12548" width="9.140625" style="219"/>
    <col min="12549" max="12549" width="13.140625" style="219" customWidth="1"/>
    <col min="12550" max="12550" width="13.28515625" style="219" customWidth="1"/>
    <col min="12551" max="12551" width="14.85546875" style="219" customWidth="1"/>
    <col min="12552" max="12552" width="9.140625" style="219"/>
    <col min="12553" max="12553" width="10.7109375" style="219" customWidth="1"/>
    <col min="12554" max="12554" width="11" style="219" customWidth="1"/>
    <col min="12555" max="12555" width="13.5703125" style="219" customWidth="1"/>
    <col min="12556" max="12556" width="10.7109375" style="219" customWidth="1"/>
    <col min="12557" max="12557" width="12.85546875" style="219" customWidth="1"/>
    <col min="12558" max="12559" width="10.42578125" style="219" customWidth="1"/>
    <col min="12560" max="12560" width="10.140625" style="219" customWidth="1"/>
    <col min="12561" max="12561" width="9.85546875" style="219" customWidth="1"/>
    <col min="12562" max="12562" width="10.28515625" style="219" customWidth="1"/>
    <col min="12563" max="12563" width="10.5703125" style="219" customWidth="1"/>
    <col min="12564" max="12800" width="9.140625" style="219"/>
    <col min="12801" max="12801" width="52.42578125" style="219" customWidth="1"/>
    <col min="12802" max="12802" width="9.140625" style="219"/>
    <col min="12803" max="12803" width="10.85546875" style="219" customWidth="1"/>
    <col min="12804" max="12804" width="9.140625" style="219"/>
    <col min="12805" max="12805" width="13.140625" style="219" customWidth="1"/>
    <col min="12806" max="12806" width="13.28515625" style="219" customWidth="1"/>
    <col min="12807" max="12807" width="14.85546875" style="219" customWidth="1"/>
    <col min="12808" max="12808" width="9.140625" style="219"/>
    <col min="12809" max="12809" width="10.7109375" style="219" customWidth="1"/>
    <col min="12810" max="12810" width="11" style="219" customWidth="1"/>
    <col min="12811" max="12811" width="13.5703125" style="219" customWidth="1"/>
    <col min="12812" max="12812" width="10.7109375" style="219" customWidth="1"/>
    <col min="12813" max="12813" width="12.85546875" style="219" customWidth="1"/>
    <col min="12814" max="12815" width="10.42578125" style="219" customWidth="1"/>
    <col min="12816" max="12816" width="10.140625" style="219" customWidth="1"/>
    <col min="12817" max="12817" width="9.85546875" style="219" customWidth="1"/>
    <col min="12818" max="12818" width="10.28515625" style="219" customWidth="1"/>
    <col min="12819" max="12819" width="10.5703125" style="219" customWidth="1"/>
    <col min="12820" max="13056" width="9.140625" style="219"/>
    <col min="13057" max="13057" width="52.42578125" style="219" customWidth="1"/>
    <col min="13058" max="13058" width="9.140625" style="219"/>
    <col min="13059" max="13059" width="10.85546875" style="219" customWidth="1"/>
    <col min="13060" max="13060" width="9.140625" style="219"/>
    <col min="13061" max="13061" width="13.140625" style="219" customWidth="1"/>
    <col min="13062" max="13062" width="13.28515625" style="219" customWidth="1"/>
    <col min="13063" max="13063" width="14.85546875" style="219" customWidth="1"/>
    <col min="13064" max="13064" width="9.140625" style="219"/>
    <col min="13065" max="13065" width="10.7109375" style="219" customWidth="1"/>
    <col min="13066" max="13066" width="11" style="219" customWidth="1"/>
    <col min="13067" max="13067" width="13.5703125" style="219" customWidth="1"/>
    <col min="13068" max="13068" width="10.7109375" style="219" customWidth="1"/>
    <col min="13069" max="13069" width="12.85546875" style="219" customWidth="1"/>
    <col min="13070" max="13071" width="10.42578125" style="219" customWidth="1"/>
    <col min="13072" max="13072" width="10.140625" style="219" customWidth="1"/>
    <col min="13073" max="13073" width="9.85546875" style="219" customWidth="1"/>
    <col min="13074" max="13074" width="10.28515625" style="219" customWidth="1"/>
    <col min="13075" max="13075" width="10.5703125" style="219" customWidth="1"/>
    <col min="13076" max="13312" width="9.140625" style="219"/>
    <col min="13313" max="13313" width="52.42578125" style="219" customWidth="1"/>
    <col min="13314" max="13314" width="9.140625" style="219"/>
    <col min="13315" max="13315" width="10.85546875" style="219" customWidth="1"/>
    <col min="13316" max="13316" width="9.140625" style="219"/>
    <col min="13317" max="13317" width="13.140625" style="219" customWidth="1"/>
    <col min="13318" max="13318" width="13.28515625" style="219" customWidth="1"/>
    <col min="13319" max="13319" width="14.85546875" style="219" customWidth="1"/>
    <col min="13320" max="13320" width="9.140625" style="219"/>
    <col min="13321" max="13321" width="10.7109375" style="219" customWidth="1"/>
    <col min="13322" max="13322" width="11" style="219" customWidth="1"/>
    <col min="13323" max="13323" width="13.5703125" style="219" customWidth="1"/>
    <col min="13324" max="13324" width="10.7109375" style="219" customWidth="1"/>
    <col min="13325" max="13325" width="12.85546875" style="219" customWidth="1"/>
    <col min="13326" max="13327" width="10.42578125" style="219" customWidth="1"/>
    <col min="13328" max="13328" width="10.140625" style="219" customWidth="1"/>
    <col min="13329" max="13329" width="9.85546875" style="219" customWidth="1"/>
    <col min="13330" max="13330" width="10.28515625" style="219" customWidth="1"/>
    <col min="13331" max="13331" width="10.5703125" style="219" customWidth="1"/>
    <col min="13332" max="13568" width="9.140625" style="219"/>
    <col min="13569" max="13569" width="52.42578125" style="219" customWidth="1"/>
    <col min="13570" max="13570" width="9.140625" style="219"/>
    <col min="13571" max="13571" width="10.85546875" style="219" customWidth="1"/>
    <col min="13572" max="13572" width="9.140625" style="219"/>
    <col min="13573" max="13573" width="13.140625" style="219" customWidth="1"/>
    <col min="13574" max="13574" width="13.28515625" style="219" customWidth="1"/>
    <col min="13575" max="13575" width="14.85546875" style="219" customWidth="1"/>
    <col min="13576" max="13576" width="9.140625" style="219"/>
    <col min="13577" max="13577" width="10.7109375" style="219" customWidth="1"/>
    <col min="13578" max="13578" width="11" style="219" customWidth="1"/>
    <col min="13579" max="13579" width="13.5703125" style="219" customWidth="1"/>
    <col min="13580" max="13580" width="10.7109375" style="219" customWidth="1"/>
    <col min="13581" max="13581" width="12.85546875" style="219" customWidth="1"/>
    <col min="13582" max="13583" width="10.42578125" style="219" customWidth="1"/>
    <col min="13584" max="13584" width="10.140625" style="219" customWidth="1"/>
    <col min="13585" max="13585" width="9.85546875" style="219" customWidth="1"/>
    <col min="13586" max="13586" width="10.28515625" style="219" customWidth="1"/>
    <col min="13587" max="13587" width="10.5703125" style="219" customWidth="1"/>
    <col min="13588" max="13824" width="9.140625" style="219"/>
    <col min="13825" max="13825" width="52.42578125" style="219" customWidth="1"/>
    <col min="13826" max="13826" width="9.140625" style="219"/>
    <col min="13827" max="13827" width="10.85546875" style="219" customWidth="1"/>
    <col min="13828" max="13828" width="9.140625" style="219"/>
    <col min="13829" max="13829" width="13.140625" style="219" customWidth="1"/>
    <col min="13830" max="13830" width="13.28515625" style="219" customWidth="1"/>
    <col min="13831" max="13831" width="14.85546875" style="219" customWidth="1"/>
    <col min="13832" max="13832" width="9.140625" style="219"/>
    <col min="13833" max="13833" width="10.7109375" style="219" customWidth="1"/>
    <col min="13834" max="13834" width="11" style="219" customWidth="1"/>
    <col min="13835" max="13835" width="13.5703125" style="219" customWidth="1"/>
    <col min="13836" max="13836" width="10.7109375" style="219" customWidth="1"/>
    <col min="13837" max="13837" width="12.85546875" style="219" customWidth="1"/>
    <col min="13838" max="13839" width="10.42578125" style="219" customWidth="1"/>
    <col min="13840" max="13840" width="10.140625" style="219" customWidth="1"/>
    <col min="13841" max="13841" width="9.85546875" style="219" customWidth="1"/>
    <col min="13842" max="13842" width="10.28515625" style="219" customWidth="1"/>
    <col min="13843" max="13843" width="10.5703125" style="219" customWidth="1"/>
    <col min="13844" max="14080" width="9.140625" style="219"/>
    <col min="14081" max="14081" width="52.42578125" style="219" customWidth="1"/>
    <col min="14082" max="14082" width="9.140625" style="219"/>
    <col min="14083" max="14083" width="10.85546875" style="219" customWidth="1"/>
    <col min="14084" max="14084" width="9.140625" style="219"/>
    <col min="14085" max="14085" width="13.140625" style="219" customWidth="1"/>
    <col min="14086" max="14086" width="13.28515625" style="219" customWidth="1"/>
    <col min="14087" max="14087" width="14.85546875" style="219" customWidth="1"/>
    <col min="14088" max="14088" width="9.140625" style="219"/>
    <col min="14089" max="14089" width="10.7109375" style="219" customWidth="1"/>
    <col min="14090" max="14090" width="11" style="219" customWidth="1"/>
    <col min="14091" max="14091" width="13.5703125" style="219" customWidth="1"/>
    <col min="14092" max="14092" width="10.7109375" style="219" customWidth="1"/>
    <col min="14093" max="14093" width="12.85546875" style="219" customWidth="1"/>
    <col min="14094" max="14095" width="10.42578125" style="219" customWidth="1"/>
    <col min="14096" max="14096" width="10.140625" style="219" customWidth="1"/>
    <col min="14097" max="14097" width="9.85546875" style="219" customWidth="1"/>
    <col min="14098" max="14098" width="10.28515625" style="219" customWidth="1"/>
    <col min="14099" max="14099" width="10.5703125" style="219" customWidth="1"/>
    <col min="14100" max="14336" width="9.140625" style="219"/>
    <col min="14337" max="14337" width="52.42578125" style="219" customWidth="1"/>
    <col min="14338" max="14338" width="9.140625" style="219"/>
    <col min="14339" max="14339" width="10.85546875" style="219" customWidth="1"/>
    <col min="14340" max="14340" width="9.140625" style="219"/>
    <col min="14341" max="14341" width="13.140625" style="219" customWidth="1"/>
    <col min="14342" max="14342" width="13.28515625" style="219" customWidth="1"/>
    <col min="14343" max="14343" width="14.85546875" style="219" customWidth="1"/>
    <col min="14344" max="14344" width="9.140625" style="219"/>
    <col min="14345" max="14345" width="10.7109375" style="219" customWidth="1"/>
    <col min="14346" max="14346" width="11" style="219" customWidth="1"/>
    <col min="14347" max="14347" width="13.5703125" style="219" customWidth="1"/>
    <col min="14348" max="14348" width="10.7109375" style="219" customWidth="1"/>
    <col min="14349" max="14349" width="12.85546875" style="219" customWidth="1"/>
    <col min="14350" max="14351" width="10.42578125" style="219" customWidth="1"/>
    <col min="14352" max="14352" width="10.140625" style="219" customWidth="1"/>
    <col min="14353" max="14353" width="9.85546875" style="219" customWidth="1"/>
    <col min="14354" max="14354" width="10.28515625" style="219" customWidth="1"/>
    <col min="14355" max="14355" width="10.5703125" style="219" customWidth="1"/>
    <col min="14356" max="14592" width="9.140625" style="219"/>
    <col min="14593" max="14593" width="52.42578125" style="219" customWidth="1"/>
    <col min="14594" max="14594" width="9.140625" style="219"/>
    <col min="14595" max="14595" width="10.85546875" style="219" customWidth="1"/>
    <col min="14596" max="14596" width="9.140625" style="219"/>
    <col min="14597" max="14597" width="13.140625" style="219" customWidth="1"/>
    <col min="14598" max="14598" width="13.28515625" style="219" customWidth="1"/>
    <col min="14599" max="14599" width="14.85546875" style="219" customWidth="1"/>
    <col min="14600" max="14600" width="9.140625" style="219"/>
    <col min="14601" max="14601" width="10.7109375" style="219" customWidth="1"/>
    <col min="14602" max="14602" width="11" style="219" customWidth="1"/>
    <col min="14603" max="14603" width="13.5703125" style="219" customWidth="1"/>
    <col min="14604" max="14604" width="10.7109375" style="219" customWidth="1"/>
    <col min="14605" max="14605" width="12.85546875" style="219" customWidth="1"/>
    <col min="14606" max="14607" width="10.42578125" style="219" customWidth="1"/>
    <col min="14608" max="14608" width="10.140625" style="219" customWidth="1"/>
    <col min="14609" max="14609" width="9.85546875" style="219" customWidth="1"/>
    <col min="14610" max="14610" width="10.28515625" style="219" customWidth="1"/>
    <col min="14611" max="14611" width="10.5703125" style="219" customWidth="1"/>
    <col min="14612" max="14848" width="9.140625" style="219"/>
    <col min="14849" max="14849" width="52.42578125" style="219" customWidth="1"/>
    <col min="14850" max="14850" width="9.140625" style="219"/>
    <col min="14851" max="14851" width="10.85546875" style="219" customWidth="1"/>
    <col min="14852" max="14852" width="9.140625" style="219"/>
    <col min="14853" max="14853" width="13.140625" style="219" customWidth="1"/>
    <col min="14854" max="14854" width="13.28515625" style="219" customWidth="1"/>
    <col min="14855" max="14855" width="14.85546875" style="219" customWidth="1"/>
    <col min="14856" max="14856" width="9.140625" style="219"/>
    <col min="14857" max="14857" width="10.7109375" style="219" customWidth="1"/>
    <col min="14858" max="14858" width="11" style="219" customWidth="1"/>
    <col min="14859" max="14859" width="13.5703125" style="219" customWidth="1"/>
    <col min="14860" max="14860" width="10.7109375" style="219" customWidth="1"/>
    <col min="14861" max="14861" width="12.85546875" style="219" customWidth="1"/>
    <col min="14862" max="14863" width="10.42578125" style="219" customWidth="1"/>
    <col min="14864" max="14864" width="10.140625" style="219" customWidth="1"/>
    <col min="14865" max="14865" width="9.85546875" style="219" customWidth="1"/>
    <col min="14866" max="14866" width="10.28515625" style="219" customWidth="1"/>
    <col min="14867" max="14867" width="10.5703125" style="219" customWidth="1"/>
    <col min="14868" max="15104" width="9.140625" style="219"/>
    <col min="15105" max="15105" width="52.42578125" style="219" customWidth="1"/>
    <col min="15106" max="15106" width="9.140625" style="219"/>
    <col min="15107" max="15107" width="10.85546875" style="219" customWidth="1"/>
    <col min="15108" max="15108" width="9.140625" style="219"/>
    <col min="15109" max="15109" width="13.140625" style="219" customWidth="1"/>
    <col min="15110" max="15110" width="13.28515625" style="219" customWidth="1"/>
    <col min="15111" max="15111" width="14.85546875" style="219" customWidth="1"/>
    <col min="15112" max="15112" width="9.140625" style="219"/>
    <col min="15113" max="15113" width="10.7109375" style="219" customWidth="1"/>
    <col min="15114" max="15114" width="11" style="219" customWidth="1"/>
    <col min="15115" max="15115" width="13.5703125" style="219" customWidth="1"/>
    <col min="15116" max="15116" width="10.7109375" style="219" customWidth="1"/>
    <col min="15117" max="15117" width="12.85546875" style="219" customWidth="1"/>
    <col min="15118" max="15119" width="10.42578125" style="219" customWidth="1"/>
    <col min="15120" max="15120" width="10.140625" style="219" customWidth="1"/>
    <col min="15121" max="15121" width="9.85546875" style="219" customWidth="1"/>
    <col min="15122" max="15122" width="10.28515625" style="219" customWidth="1"/>
    <col min="15123" max="15123" width="10.5703125" style="219" customWidth="1"/>
    <col min="15124" max="15360" width="9.140625" style="219"/>
    <col min="15361" max="15361" width="52.42578125" style="219" customWidth="1"/>
    <col min="15362" max="15362" width="9.140625" style="219"/>
    <col min="15363" max="15363" width="10.85546875" style="219" customWidth="1"/>
    <col min="15364" max="15364" width="9.140625" style="219"/>
    <col min="15365" max="15365" width="13.140625" style="219" customWidth="1"/>
    <col min="15366" max="15366" width="13.28515625" style="219" customWidth="1"/>
    <col min="15367" max="15367" width="14.85546875" style="219" customWidth="1"/>
    <col min="15368" max="15368" width="9.140625" style="219"/>
    <col min="15369" max="15369" width="10.7109375" style="219" customWidth="1"/>
    <col min="15370" max="15370" width="11" style="219" customWidth="1"/>
    <col min="15371" max="15371" width="13.5703125" style="219" customWidth="1"/>
    <col min="15372" max="15372" width="10.7109375" style="219" customWidth="1"/>
    <col min="15373" max="15373" width="12.85546875" style="219" customWidth="1"/>
    <col min="15374" max="15375" width="10.42578125" style="219" customWidth="1"/>
    <col min="15376" max="15376" width="10.140625" style="219" customWidth="1"/>
    <col min="15377" max="15377" width="9.85546875" style="219" customWidth="1"/>
    <col min="15378" max="15378" width="10.28515625" style="219" customWidth="1"/>
    <col min="15379" max="15379" width="10.5703125" style="219" customWidth="1"/>
    <col min="15380" max="15616" width="9.140625" style="219"/>
    <col min="15617" max="15617" width="52.42578125" style="219" customWidth="1"/>
    <col min="15618" max="15618" width="9.140625" style="219"/>
    <col min="15619" max="15619" width="10.85546875" style="219" customWidth="1"/>
    <col min="15620" max="15620" width="9.140625" style="219"/>
    <col min="15621" max="15621" width="13.140625" style="219" customWidth="1"/>
    <col min="15622" max="15622" width="13.28515625" style="219" customWidth="1"/>
    <col min="15623" max="15623" width="14.85546875" style="219" customWidth="1"/>
    <col min="15624" max="15624" width="9.140625" style="219"/>
    <col min="15625" max="15625" width="10.7109375" style="219" customWidth="1"/>
    <col min="15626" max="15626" width="11" style="219" customWidth="1"/>
    <col min="15627" max="15627" width="13.5703125" style="219" customWidth="1"/>
    <col min="15628" max="15628" width="10.7109375" style="219" customWidth="1"/>
    <col min="15629" max="15629" width="12.85546875" style="219" customWidth="1"/>
    <col min="15630" max="15631" width="10.42578125" style="219" customWidth="1"/>
    <col min="15632" max="15632" width="10.140625" style="219" customWidth="1"/>
    <col min="15633" max="15633" width="9.85546875" style="219" customWidth="1"/>
    <col min="15634" max="15634" width="10.28515625" style="219" customWidth="1"/>
    <col min="15635" max="15635" width="10.5703125" style="219" customWidth="1"/>
    <col min="15636" max="15872" width="9.140625" style="219"/>
    <col min="15873" max="15873" width="52.42578125" style="219" customWidth="1"/>
    <col min="15874" max="15874" width="9.140625" style="219"/>
    <col min="15875" max="15875" width="10.85546875" style="219" customWidth="1"/>
    <col min="15876" max="15876" width="9.140625" style="219"/>
    <col min="15877" max="15877" width="13.140625" style="219" customWidth="1"/>
    <col min="15878" max="15878" width="13.28515625" style="219" customWidth="1"/>
    <col min="15879" max="15879" width="14.85546875" style="219" customWidth="1"/>
    <col min="15880" max="15880" width="9.140625" style="219"/>
    <col min="15881" max="15881" width="10.7109375" style="219" customWidth="1"/>
    <col min="15882" max="15882" width="11" style="219" customWidth="1"/>
    <col min="15883" max="15883" width="13.5703125" style="219" customWidth="1"/>
    <col min="15884" max="15884" width="10.7109375" style="219" customWidth="1"/>
    <col min="15885" max="15885" width="12.85546875" style="219" customWidth="1"/>
    <col min="15886" max="15887" width="10.42578125" style="219" customWidth="1"/>
    <col min="15888" max="15888" width="10.140625" style="219" customWidth="1"/>
    <col min="15889" max="15889" width="9.85546875" style="219" customWidth="1"/>
    <col min="15890" max="15890" width="10.28515625" style="219" customWidth="1"/>
    <col min="15891" max="15891" width="10.5703125" style="219" customWidth="1"/>
    <col min="15892" max="16128" width="9.140625" style="219"/>
    <col min="16129" max="16129" width="52.42578125" style="219" customWidth="1"/>
    <col min="16130" max="16130" width="9.140625" style="219"/>
    <col min="16131" max="16131" width="10.85546875" style="219" customWidth="1"/>
    <col min="16132" max="16132" width="9.140625" style="219"/>
    <col min="16133" max="16133" width="13.140625" style="219" customWidth="1"/>
    <col min="16134" max="16134" width="13.28515625" style="219" customWidth="1"/>
    <col min="16135" max="16135" width="14.85546875" style="219" customWidth="1"/>
    <col min="16136" max="16136" width="9.140625" style="219"/>
    <col min="16137" max="16137" width="10.7109375" style="219" customWidth="1"/>
    <col min="16138" max="16138" width="11" style="219" customWidth="1"/>
    <col min="16139" max="16139" width="13.5703125" style="219" customWidth="1"/>
    <col min="16140" max="16140" width="10.7109375" style="219" customWidth="1"/>
    <col min="16141" max="16141" width="12.85546875" style="219" customWidth="1"/>
    <col min="16142" max="16143" width="10.42578125" style="219" customWidth="1"/>
    <col min="16144" max="16144" width="10.140625" style="219" customWidth="1"/>
    <col min="16145" max="16145" width="9.85546875" style="219" customWidth="1"/>
    <col min="16146" max="16146" width="10.28515625" style="219" customWidth="1"/>
    <col min="16147" max="16147" width="10.5703125" style="219" customWidth="1"/>
    <col min="16148" max="16384" width="9.140625" style="219"/>
  </cols>
  <sheetData>
    <row r="1" spans="1:22" ht="15.75" x14ac:dyDescent="0.25">
      <c r="A1" s="218" t="s">
        <v>490</v>
      </c>
      <c r="B1" s="81" t="s">
        <v>98</v>
      </c>
      <c r="C1" s="78"/>
      <c r="D1" s="78"/>
      <c r="E1" s="78"/>
      <c r="F1" s="78"/>
      <c r="G1" s="78"/>
    </row>
    <row r="2" spans="1:22" ht="15.75" x14ac:dyDescent="0.25">
      <c r="A2" s="218" t="s">
        <v>495</v>
      </c>
      <c r="B2" s="82" t="s">
        <v>500</v>
      </c>
      <c r="C2" s="78"/>
      <c r="D2" s="78"/>
      <c r="E2" s="78"/>
      <c r="F2" s="78"/>
      <c r="G2" s="78"/>
    </row>
    <row r="3" spans="1:22" ht="15.75" x14ac:dyDescent="0.25">
      <c r="A3" s="218" t="s">
        <v>501</v>
      </c>
      <c r="B3" s="452" t="s">
        <v>117</v>
      </c>
      <c r="C3" s="452"/>
      <c r="D3" s="452"/>
      <c r="E3" s="452"/>
      <c r="F3" s="452"/>
      <c r="G3" s="452"/>
      <c r="H3" s="452"/>
      <c r="I3" s="452"/>
      <c r="J3" s="452"/>
      <c r="K3" s="452"/>
      <c r="L3" s="452"/>
      <c r="M3" s="452"/>
      <c r="N3" s="452"/>
      <c r="O3" s="452"/>
      <c r="P3" s="452"/>
      <c r="Q3" s="452"/>
      <c r="R3" s="452"/>
      <c r="S3" s="452"/>
    </row>
    <row r="4" spans="1:22" x14ac:dyDescent="0.2">
      <c r="B4" s="452" t="s">
        <v>99</v>
      </c>
      <c r="C4" s="452"/>
      <c r="D4" s="452"/>
      <c r="E4" s="452"/>
      <c r="F4" s="452"/>
      <c r="G4" s="452"/>
      <c r="H4" s="452"/>
      <c r="I4" s="452"/>
      <c r="J4" s="452"/>
      <c r="K4" s="452"/>
      <c r="L4" s="452"/>
      <c r="M4" s="452"/>
      <c r="N4" s="452"/>
      <c r="O4" s="452"/>
      <c r="P4" s="452"/>
      <c r="Q4" s="452"/>
      <c r="R4" s="452"/>
      <c r="S4" s="452"/>
    </row>
    <row r="5" spans="1:22" x14ac:dyDescent="0.2">
      <c r="B5" s="452" t="s">
        <v>100</v>
      </c>
      <c r="C5" s="452"/>
      <c r="D5" s="452"/>
      <c r="E5" s="452"/>
      <c r="F5" s="452"/>
      <c r="G5" s="452"/>
      <c r="H5" s="452"/>
      <c r="I5" s="452"/>
      <c r="J5" s="452"/>
      <c r="K5" s="452"/>
      <c r="L5" s="452"/>
      <c r="M5" s="452"/>
      <c r="N5" s="452"/>
      <c r="O5" s="452"/>
      <c r="P5" s="452"/>
      <c r="Q5" s="452"/>
      <c r="R5" s="452"/>
      <c r="S5" s="452"/>
    </row>
    <row r="6" spans="1:22" x14ac:dyDescent="0.2">
      <c r="B6" s="452" t="s">
        <v>101</v>
      </c>
      <c r="C6" s="452"/>
      <c r="D6" s="452"/>
      <c r="E6" s="452"/>
      <c r="F6" s="452"/>
      <c r="G6" s="452"/>
      <c r="H6" s="452"/>
      <c r="I6" s="452"/>
      <c r="J6" s="452"/>
      <c r="K6" s="452"/>
      <c r="L6" s="452"/>
      <c r="M6" s="452"/>
      <c r="N6" s="452"/>
      <c r="O6" s="452"/>
      <c r="P6" s="452"/>
      <c r="Q6" s="452"/>
      <c r="R6" s="452"/>
      <c r="S6" s="452"/>
    </row>
    <row r="7" spans="1:22" ht="26.25" customHeight="1" x14ac:dyDescent="0.2">
      <c r="B7" s="451" t="s">
        <v>116</v>
      </c>
      <c r="C7" s="451"/>
      <c r="D7" s="451"/>
      <c r="E7" s="451"/>
      <c r="F7" s="451"/>
      <c r="G7" s="451"/>
      <c r="H7" s="451"/>
      <c r="I7" s="451"/>
      <c r="J7" s="451"/>
      <c r="K7" s="451"/>
      <c r="L7" s="451"/>
      <c r="M7" s="451"/>
      <c r="N7" s="451"/>
      <c r="O7" s="451"/>
      <c r="P7" s="451"/>
      <c r="Q7" s="451"/>
      <c r="R7" s="451"/>
      <c r="S7" s="451"/>
    </row>
    <row r="8" spans="1:22" ht="14.25" customHeight="1" x14ac:dyDescent="0.2">
      <c r="B8" s="451" t="s">
        <v>102</v>
      </c>
      <c r="C8" s="451"/>
      <c r="D8" s="451"/>
      <c r="E8" s="451"/>
      <c r="F8" s="451"/>
      <c r="G8" s="451"/>
      <c r="H8" s="451"/>
      <c r="I8" s="451"/>
      <c r="J8" s="451"/>
      <c r="K8" s="451"/>
      <c r="L8" s="451"/>
      <c r="M8" s="451"/>
      <c r="N8" s="451"/>
      <c r="O8" s="451"/>
      <c r="P8" s="451"/>
      <c r="Q8" s="451"/>
      <c r="R8" s="451"/>
      <c r="S8" s="451"/>
    </row>
    <row r="9" spans="1:22" ht="12.75" customHeight="1" x14ac:dyDescent="0.2">
      <c r="B9" s="451" t="s">
        <v>114</v>
      </c>
      <c r="C9" s="451"/>
      <c r="D9" s="451"/>
      <c r="E9" s="451"/>
      <c r="F9" s="451"/>
      <c r="G9" s="451"/>
      <c r="H9" s="451"/>
      <c r="I9" s="451"/>
      <c r="J9" s="451"/>
      <c r="K9" s="451"/>
      <c r="L9" s="451"/>
      <c r="M9" s="451"/>
      <c r="N9" s="451"/>
      <c r="O9" s="451"/>
      <c r="P9" s="451"/>
      <c r="Q9" s="451"/>
      <c r="R9" s="451"/>
      <c r="S9" s="451"/>
    </row>
    <row r="10" spans="1:22" x14ac:dyDescent="0.2">
      <c r="B10" s="452" t="s">
        <v>103</v>
      </c>
      <c r="C10" s="452"/>
      <c r="D10" s="452"/>
      <c r="E10" s="452"/>
      <c r="F10" s="452"/>
      <c r="G10" s="452"/>
      <c r="H10" s="452"/>
      <c r="I10" s="452"/>
      <c r="J10" s="452"/>
      <c r="K10" s="452"/>
      <c r="L10" s="452"/>
      <c r="M10" s="452"/>
      <c r="N10" s="452"/>
      <c r="O10" s="452"/>
      <c r="P10" s="452"/>
      <c r="Q10" s="452"/>
      <c r="R10" s="452"/>
      <c r="S10" s="452"/>
    </row>
    <row r="11" spans="1:22" x14ac:dyDescent="0.2">
      <c r="B11" s="452" t="s">
        <v>104</v>
      </c>
      <c r="C11" s="452"/>
      <c r="D11" s="452"/>
      <c r="E11" s="452"/>
      <c r="F11" s="452"/>
      <c r="G11" s="452"/>
      <c r="H11" s="452"/>
      <c r="I11" s="452"/>
      <c r="J11" s="452"/>
      <c r="K11" s="452"/>
      <c r="L11" s="452"/>
      <c r="M11" s="452"/>
      <c r="N11" s="452"/>
      <c r="O11" s="452"/>
      <c r="P11" s="452"/>
      <c r="Q11" s="452"/>
      <c r="R11" s="452"/>
      <c r="S11" s="452"/>
    </row>
    <row r="12" spans="1:22" ht="25.5" customHeight="1" x14ac:dyDescent="0.2">
      <c r="B12" s="451" t="s">
        <v>324</v>
      </c>
      <c r="C12" s="451"/>
      <c r="D12" s="451"/>
      <c r="E12" s="451"/>
      <c r="F12" s="451"/>
      <c r="G12" s="451"/>
      <c r="H12" s="451"/>
      <c r="I12" s="451"/>
      <c r="J12" s="451"/>
      <c r="K12" s="451"/>
      <c r="L12" s="451"/>
      <c r="M12" s="451"/>
      <c r="N12" s="451"/>
      <c r="O12" s="451"/>
      <c r="P12" s="451"/>
      <c r="Q12" s="451"/>
      <c r="R12" s="451"/>
      <c r="S12" s="451"/>
    </row>
    <row r="13" spans="1:22" x14ac:dyDescent="0.2">
      <c r="B13" s="307"/>
      <c r="D13" s="308"/>
      <c r="E13" s="221"/>
      <c r="F13" s="221"/>
      <c r="G13" s="221"/>
    </row>
    <row r="14" spans="1:22" s="230" customFormat="1" ht="51.75" thickBot="1" x14ac:dyDescent="0.25">
      <c r="A14" s="223"/>
      <c r="B14" s="224" t="s">
        <v>492</v>
      </c>
      <c r="C14" s="225" t="s">
        <v>493</v>
      </c>
      <c r="D14" s="226" t="s">
        <v>329</v>
      </c>
      <c r="E14" s="227" t="s">
        <v>330</v>
      </c>
      <c r="F14" s="228" t="s">
        <v>331</v>
      </c>
      <c r="G14" s="225" t="s">
        <v>181</v>
      </c>
      <c r="H14" s="227" t="s">
        <v>332</v>
      </c>
      <c r="I14" s="225" t="s">
        <v>333</v>
      </c>
      <c r="J14" s="227" t="s">
        <v>334</v>
      </c>
      <c r="K14" s="228" t="s">
        <v>335</v>
      </c>
      <c r="L14" s="228" t="s">
        <v>336</v>
      </c>
      <c r="M14" s="228" t="s">
        <v>337</v>
      </c>
      <c r="N14" s="228" t="s">
        <v>338</v>
      </c>
      <c r="O14" s="228" t="s">
        <v>494</v>
      </c>
      <c r="P14" s="228" t="s">
        <v>340</v>
      </c>
      <c r="Q14" s="228" t="s">
        <v>341</v>
      </c>
      <c r="R14" s="228" t="s">
        <v>342</v>
      </c>
      <c r="S14" s="229" t="s">
        <v>343</v>
      </c>
    </row>
    <row r="15" spans="1:22" s="239" customFormat="1" ht="13.5" thickTop="1" x14ac:dyDescent="0.2">
      <c r="A15" s="231" t="s">
        <v>105</v>
      </c>
      <c r="B15" s="232">
        <v>1065175.7838458335</v>
      </c>
      <c r="C15" s="233">
        <v>1211386.1666666667</v>
      </c>
      <c r="D15" s="234">
        <v>45084.963320349554</v>
      </c>
      <c r="E15" s="235">
        <v>37530.004104479995</v>
      </c>
      <c r="F15" s="236">
        <v>3096.4549628806917</v>
      </c>
      <c r="G15" s="237">
        <v>4458.5042529888697</v>
      </c>
      <c r="H15" s="235">
        <v>31850.204966070003</v>
      </c>
      <c r="I15" s="237">
        <v>5679.7870969800006</v>
      </c>
      <c r="J15" s="235">
        <v>964.31806372000017</v>
      </c>
      <c r="K15" s="236">
        <v>728.35059032000004</v>
      </c>
      <c r="L15" s="236">
        <v>319.18518033999999</v>
      </c>
      <c r="M15" s="236">
        <v>784.25385730000005</v>
      </c>
      <c r="N15" s="236">
        <v>386.55491273000001</v>
      </c>
      <c r="O15" s="236">
        <v>277.53285170000004</v>
      </c>
      <c r="P15" s="236">
        <v>361.83713734999998</v>
      </c>
      <c r="Q15" s="236">
        <v>19.770753099999997</v>
      </c>
      <c r="R15" s="236">
        <v>1574.3009616499999</v>
      </c>
      <c r="S15" s="238">
        <v>259.85955917000001</v>
      </c>
      <c r="T15" s="422"/>
      <c r="U15" s="424"/>
      <c r="V15" s="423"/>
    </row>
    <row r="16" spans="1:22" s="220" customFormat="1" x14ac:dyDescent="0.2">
      <c r="A16" s="231"/>
      <c r="B16" s="232"/>
      <c r="C16" s="233"/>
      <c r="D16" s="234"/>
      <c r="E16" s="240"/>
      <c r="F16" s="236"/>
      <c r="G16" s="237"/>
      <c r="H16" s="240"/>
      <c r="I16" s="241"/>
      <c r="J16" s="240"/>
      <c r="K16" s="242"/>
      <c r="L16" s="242"/>
      <c r="M16" s="242"/>
      <c r="N16" s="242"/>
      <c r="O16" s="242"/>
      <c r="P16" s="242"/>
      <c r="Q16" s="242"/>
      <c r="R16" s="242"/>
      <c r="S16" s="243"/>
    </row>
    <row r="17" spans="1:19" s="239" customFormat="1" x14ac:dyDescent="0.2">
      <c r="A17" s="244" t="s">
        <v>106</v>
      </c>
      <c r="B17" s="232">
        <v>574366.4079300001</v>
      </c>
      <c r="C17" s="233">
        <v>641718.58333333337</v>
      </c>
      <c r="D17" s="234">
        <v>30378.354505525091</v>
      </c>
      <c r="E17" s="235">
        <v>25152.108279340006</v>
      </c>
      <c r="F17" s="236">
        <v>2249.0165467006295</v>
      </c>
      <c r="G17" s="237">
        <v>2977.2296794844565</v>
      </c>
      <c r="H17" s="235">
        <v>20839.99729019</v>
      </c>
      <c r="I17" s="237">
        <v>4312.1057642599999</v>
      </c>
      <c r="J17" s="235">
        <v>800.58365067000011</v>
      </c>
      <c r="K17" s="236">
        <v>728.35059032000004</v>
      </c>
      <c r="L17" s="236">
        <v>318.64802875999999</v>
      </c>
      <c r="M17" s="236">
        <v>477.30596696000003</v>
      </c>
      <c r="N17" s="236">
        <v>341.41403120000007</v>
      </c>
      <c r="O17" s="236">
        <v>241.52628217000006</v>
      </c>
      <c r="P17" s="236">
        <v>219.57948790999998</v>
      </c>
      <c r="Q17" s="236">
        <v>11.512332279999999</v>
      </c>
      <c r="R17" s="236">
        <v>999.75557559000003</v>
      </c>
      <c r="S17" s="238">
        <v>172.94388465</v>
      </c>
    </row>
    <row r="18" spans="1:19" s="220" customFormat="1" x14ac:dyDescent="0.2">
      <c r="A18" s="244"/>
      <c r="B18" s="232" t="s">
        <v>511</v>
      </c>
      <c r="C18" s="233" t="s">
        <v>511</v>
      </c>
      <c r="D18" s="234"/>
      <c r="E18" s="240"/>
      <c r="F18" s="236"/>
      <c r="G18" s="237"/>
      <c r="H18" s="240"/>
      <c r="I18" s="241"/>
      <c r="J18" s="240"/>
      <c r="K18" s="242"/>
      <c r="L18" s="242"/>
      <c r="M18" s="242"/>
      <c r="N18" s="242"/>
      <c r="O18" s="242"/>
      <c r="P18" s="242"/>
      <c r="Q18" s="242"/>
      <c r="R18" s="242"/>
      <c r="S18" s="243"/>
    </row>
    <row r="19" spans="1:19" s="239" customFormat="1" x14ac:dyDescent="0.2">
      <c r="A19" s="244" t="s">
        <v>42</v>
      </c>
      <c r="B19" s="232">
        <v>105955.44624416665</v>
      </c>
      <c r="C19" s="233">
        <v>112175.33333333333</v>
      </c>
      <c r="D19" s="234">
        <v>10213.316587294283</v>
      </c>
      <c r="E19" s="235">
        <v>8416.5939938299998</v>
      </c>
      <c r="F19" s="236">
        <v>920.09348843358964</v>
      </c>
      <c r="G19" s="237">
        <v>876.62910503069349</v>
      </c>
      <c r="H19" s="235">
        <v>6169.3361087599997</v>
      </c>
      <c r="I19" s="237">
        <v>2247.2584117200004</v>
      </c>
      <c r="J19" s="235">
        <v>679.97153448000017</v>
      </c>
      <c r="K19" s="236">
        <v>728.35059032000004</v>
      </c>
      <c r="L19" s="236">
        <v>318.64802875999999</v>
      </c>
      <c r="M19" s="236">
        <v>49.297324170000003</v>
      </c>
      <c r="N19" s="236">
        <v>277.94478829000002</v>
      </c>
      <c r="O19" s="236">
        <v>129.21019477000004</v>
      </c>
      <c r="P19" s="236">
        <v>2.8118696900000004</v>
      </c>
      <c r="Q19" s="236">
        <v>2.0185013100000004</v>
      </c>
      <c r="R19" s="236">
        <v>0.93185803</v>
      </c>
      <c r="S19" s="238">
        <v>57.726875319999998</v>
      </c>
    </row>
    <row r="20" spans="1:19" s="220" customFormat="1" x14ac:dyDescent="0.2">
      <c r="A20" s="245"/>
      <c r="B20" s="232" t="s">
        <v>511</v>
      </c>
      <c r="C20" s="233" t="s">
        <v>511</v>
      </c>
      <c r="D20" s="234"/>
      <c r="E20" s="240"/>
      <c r="F20" s="236"/>
      <c r="G20" s="237"/>
      <c r="H20" s="240"/>
      <c r="I20" s="241"/>
      <c r="J20" s="240"/>
      <c r="K20" s="242"/>
      <c r="L20" s="242"/>
      <c r="M20" s="242"/>
      <c r="N20" s="242"/>
      <c r="O20" s="242"/>
      <c r="P20" s="242"/>
      <c r="Q20" s="242"/>
      <c r="R20" s="242"/>
      <c r="S20" s="243"/>
    </row>
    <row r="21" spans="1:19" s="239" customFormat="1" x14ac:dyDescent="0.2">
      <c r="A21" s="246" t="s">
        <v>43</v>
      </c>
      <c r="B21" s="232">
        <v>103856.0456425</v>
      </c>
      <c r="C21" s="233">
        <v>109946</v>
      </c>
      <c r="D21" s="234">
        <v>9992.4501293817084</v>
      </c>
      <c r="E21" s="235">
        <v>8234.4011083299993</v>
      </c>
      <c r="F21" s="236">
        <v>899.82600700956846</v>
      </c>
      <c r="G21" s="237">
        <v>858.22301404214227</v>
      </c>
      <c r="H21" s="235">
        <v>6018.387582469999</v>
      </c>
      <c r="I21" s="237">
        <v>2216.0141175200006</v>
      </c>
      <c r="J21" s="235">
        <v>667.80431887000009</v>
      </c>
      <c r="K21" s="236">
        <v>723.30856581000012</v>
      </c>
      <c r="L21" s="236">
        <v>318.17194048000005</v>
      </c>
      <c r="M21" s="236">
        <v>48.384107819999997</v>
      </c>
      <c r="N21" s="236">
        <v>269.26236148000004</v>
      </c>
      <c r="O21" s="236">
        <v>125.88981398000001</v>
      </c>
      <c r="P21" s="236">
        <v>2.7489213600000002</v>
      </c>
      <c r="Q21" s="236">
        <v>1.9603073900000003</v>
      </c>
      <c r="R21" s="236">
        <v>0.93161724000000012</v>
      </c>
      <c r="S21" s="238">
        <v>57.220427840000013</v>
      </c>
    </row>
    <row r="22" spans="1:19" s="220" customFormat="1" x14ac:dyDescent="0.2">
      <c r="A22" s="247" t="s">
        <v>44</v>
      </c>
      <c r="B22" s="248">
        <v>40436.941686666665</v>
      </c>
      <c r="C22" s="249">
        <v>42726.416666666664</v>
      </c>
      <c r="D22" s="250">
        <v>5890.0026888684197</v>
      </c>
      <c r="E22" s="240">
        <v>4791.0272097200004</v>
      </c>
      <c r="F22" s="242">
        <v>566.61206383133685</v>
      </c>
      <c r="G22" s="241">
        <v>532.3634153170824</v>
      </c>
      <c r="H22" s="240">
        <v>3578.88244644</v>
      </c>
      <c r="I22" s="241">
        <v>1212.1447840400001</v>
      </c>
      <c r="J22" s="240">
        <v>552.31827264000015</v>
      </c>
      <c r="K22" s="242">
        <v>3.2497676299999996</v>
      </c>
      <c r="L22" s="242">
        <v>317.86222400000003</v>
      </c>
      <c r="M22" s="242">
        <v>18.070225420000003</v>
      </c>
      <c r="N22" s="242">
        <v>172.22129916</v>
      </c>
      <c r="O22" s="242">
        <v>117.60905544000003</v>
      </c>
      <c r="P22" s="242">
        <v>1.52216463</v>
      </c>
      <c r="Q22" s="242">
        <v>1.6173695700000001</v>
      </c>
      <c r="R22" s="242">
        <v>0.88118928000000007</v>
      </c>
      <c r="S22" s="243">
        <v>26.794480490000002</v>
      </c>
    </row>
    <row r="23" spans="1:19" s="220" customFormat="1" x14ac:dyDescent="0.2">
      <c r="A23" s="247" t="s">
        <v>45</v>
      </c>
      <c r="B23" s="248">
        <v>39071.362794166671</v>
      </c>
      <c r="C23" s="249">
        <v>40207.916666666664</v>
      </c>
      <c r="D23" s="250">
        <v>2527.939077894524</v>
      </c>
      <c r="E23" s="240">
        <v>2128.9199033600003</v>
      </c>
      <c r="F23" s="242">
        <v>206.75611498615842</v>
      </c>
      <c r="G23" s="241">
        <v>192.26305954836531</v>
      </c>
      <c r="H23" s="240">
        <v>1427.4876090099999</v>
      </c>
      <c r="I23" s="241">
        <v>701.43311771000015</v>
      </c>
      <c r="J23" s="240">
        <v>22.576628749999998</v>
      </c>
      <c r="K23" s="242">
        <v>580.21840135000002</v>
      </c>
      <c r="L23" s="242">
        <v>0</v>
      </c>
      <c r="M23" s="242">
        <v>21.570090620000002</v>
      </c>
      <c r="N23" s="242">
        <v>47.906360170000006</v>
      </c>
      <c r="O23" s="242">
        <v>2.3160038499999995</v>
      </c>
      <c r="P23" s="242">
        <v>0.35815204</v>
      </c>
      <c r="Q23" s="242">
        <v>0</v>
      </c>
      <c r="R23" s="242">
        <v>0</v>
      </c>
      <c r="S23" s="243">
        <v>26.298204030000008</v>
      </c>
    </row>
    <row r="24" spans="1:19" s="220" customFormat="1" x14ac:dyDescent="0.2">
      <c r="A24" s="247" t="s">
        <v>46</v>
      </c>
      <c r="B24" s="248">
        <v>14082.259747500002</v>
      </c>
      <c r="C24" s="249">
        <v>14244.416666666666</v>
      </c>
      <c r="D24" s="250">
        <v>604.91207861268731</v>
      </c>
      <c r="E24" s="240">
        <v>513.84482787000002</v>
      </c>
      <c r="F24" s="242">
        <v>42.167809722414503</v>
      </c>
      <c r="G24" s="241">
        <v>48.899441020272796</v>
      </c>
      <c r="H24" s="240">
        <v>357.64044004999994</v>
      </c>
      <c r="I24" s="241">
        <v>156.20438776</v>
      </c>
      <c r="J24" s="240">
        <v>3.17130161</v>
      </c>
      <c r="K24" s="242">
        <v>136.99416769999999</v>
      </c>
      <c r="L24" s="242">
        <v>0</v>
      </c>
      <c r="M24" s="242">
        <v>5.2830863700000004</v>
      </c>
      <c r="N24" s="242">
        <v>9.251883519999998</v>
      </c>
      <c r="O24" s="242">
        <v>0.5827021</v>
      </c>
      <c r="P24" s="242">
        <v>0.13199526</v>
      </c>
      <c r="Q24" s="242">
        <v>0</v>
      </c>
      <c r="R24" s="242">
        <v>0</v>
      </c>
      <c r="S24" s="243">
        <v>0.7363944899999999</v>
      </c>
    </row>
    <row r="25" spans="1:19" s="220" customFormat="1" x14ac:dyDescent="0.2">
      <c r="A25" s="247" t="s">
        <v>47</v>
      </c>
      <c r="B25" s="248">
        <v>280.08407999999997</v>
      </c>
      <c r="C25" s="249">
        <v>1206.5833333333333</v>
      </c>
      <c r="D25" s="250">
        <v>24.919574352279938</v>
      </c>
      <c r="E25" s="240">
        <v>21.606213359999998</v>
      </c>
      <c r="F25" s="242">
        <v>1.0933599290956222</v>
      </c>
      <c r="G25" s="241">
        <v>2.2200010631843181</v>
      </c>
      <c r="H25" s="240">
        <v>19.272261870000005</v>
      </c>
      <c r="I25" s="241">
        <v>2.3339383199999992</v>
      </c>
      <c r="J25" s="240">
        <v>0.80339079000000013</v>
      </c>
      <c r="K25" s="242">
        <v>1.9261009999999999E-2</v>
      </c>
      <c r="L25" s="242">
        <v>4.2260220000000001E-2</v>
      </c>
      <c r="M25" s="242">
        <v>3.9280900000000001E-2</v>
      </c>
      <c r="N25" s="242">
        <v>1.0892383000000001</v>
      </c>
      <c r="O25" s="242">
        <v>6.8169469999999982E-2</v>
      </c>
      <c r="P25" s="242">
        <v>0</v>
      </c>
      <c r="Q25" s="242">
        <v>0</v>
      </c>
      <c r="R25" s="242">
        <v>0</v>
      </c>
      <c r="S25" s="243">
        <v>0.26192538999999998</v>
      </c>
    </row>
    <row r="26" spans="1:19" s="220" customFormat="1" x14ac:dyDescent="0.2">
      <c r="A26" s="247" t="s">
        <v>48</v>
      </c>
      <c r="B26" s="248">
        <v>9985.3973341666679</v>
      </c>
      <c r="C26" s="249">
        <v>11897.75</v>
      </c>
      <c r="D26" s="250">
        <v>944.67670965380046</v>
      </c>
      <c r="E26" s="240">
        <v>779.00295401999995</v>
      </c>
      <c r="F26" s="242">
        <v>83.196658540562993</v>
      </c>
      <c r="G26" s="241">
        <v>82.477097093237447</v>
      </c>
      <c r="H26" s="240">
        <v>635.10482509999986</v>
      </c>
      <c r="I26" s="241">
        <v>143.89788969000003</v>
      </c>
      <c r="J26" s="240">
        <v>88.934725079999978</v>
      </c>
      <c r="K26" s="242">
        <v>2.8269681200000001</v>
      </c>
      <c r="L26" s="242">
        <v>0.26745626</v>
      </c>
      <c r="M26" s="242">
        <v>3.4214245100000009</v>
      </c>
      <c r="N26" s="242">
        <v>38.793580329999998</v>
      </c>
      <c r="O26" s="242">
        <v>5.3138831199999998</v>
      </c>
      <c r="P26" s="242">
        <v>0.73660943000000001</v>
      </c>
      <c r="Q26" s="242">
        <v>0.34293782000000006</v>
      </c>
      <c r="R26" s="242">
        <v>5.0427960000000008E-2</v>
      </c>
      <c r="S26" s="243">
        <v>3.1294234400000001</v>
      </c>
    </row>
    <row r="27" spans="1:19" s="220" customFormat="1" x14ac:dyDescent="0.2">
      <c r="A27" s="247"/>
      <c r="B27" s="232" t="s">
        <v>511</v>
      </c>
      <c r="C27" s="233" t="s">
        <v>511</v>
      </c>
      <c r="D27" s="234"/>
      <c r="E27" s="240"/>
      <c r="F27" s="236"/>
      <c r="G27" s="237"/>
      <c r="H27" s="240"/>
      <c r="I27" s="241"/>
      <c r="J27" s="240"/>
      <c r="K27" s="242"/>
      <c r="L27" s="242"/>
      <c r="M27" s="242"/>
      <c r="N27" s="242"/>
      <c r="O27" s="242"/>
      <c r="P27" s="242"/>
      <c r="Q27" s="242"/>
      <c r="R27" s="242"/>
      <c r="S27" s="243"/>
    </row>
    <row r="28" spans="1:19" s="239" customFormat="1" x14ac:dyDescent="0.2">
      <c r="A28" s="246" t="s">
        <v>49</v>
      </c>
      <c r="B28" s="232">
        <v>2099.4006016666667</v>
      </c>
      <c r="C28" s="233">
        <v>2421.75</v>
      </c>
      <c r="D28" s="234">
        <v>220.86645791257243</v>
      </c>
      <c r="E28" s="235">
        <v>182.19288549999999</v>
      </c>
      <c r="F28" s="236">
        <v>20.267481424021074</v>
      </c>
      <c r="G28" s="237">
        <v>18.406090988551362</v>
      </c>
      <c r="H28" s="235">
        <v>150.94852629000005</v>
      </c>
      <c r="I28" s="237">
        <v>31.244294200000002</v>
      </c>
      <c r="J28" s="235">
        <v>12.16721561</v>
      </c>
      <c r="K28" s="236">
        <v>5.0420245099999992</v>
      </c>
      <c r="L28" s="236">
        <v>0.47608827999999997</v>
      </c>
      <c r="M28" s="236">
        <v>0.91321635000000001</v>
      </c>
      <c r="N28" s="236">
        <v>8.6824268099999991</v>
      </c>
      <c r="O28" s="236">
        <v>3.3203807899999997</v>
      </c>
      <c r="P28" s="236">
        <v>6.2948329999999997E-2</v>
      </c>
      <c r="Q28" s="236">
        <v>5.8193919999999996E-2</v>
      </c>
      <c r="R28" s="236">
        <v>2.4079000000000003E-4</v>
      </c>
      <c r="S28" s="238">
        <v>0.50644747999999984</v>
      </c>
    </row>
    <row r="29" spans="1:19" s="220" customFormat="1" x14ac:dyDescent="0.2">
      <c r="A29" s="247" t="s">
        <v>50</v>
      </c>
      <c r="B29" s="248">
        <v>1628.2188349999999</v>
      </c>
      <c r="C29" s="249">
        <v>1872.5</v>
      </c>
      <c r="D29" s="250">
        <v>187.81767727924355</v>
      </c>
      <c r="E29" s="240">
        <v>154.30825450999998</v>
      </c>
      <c r="F29" s="242">
        <v>17.519119404659602</v>
      </c>
      <c r="G29" s="241">
        <v>15.990303364583969</v>
      </c>
      <c r="H29" s="240">
        <v>131.22648381000002</v>
      </c>
      <c r="I29" s="241">
        <v>23.081696119999997</v>
      </c>
      <c r="J29" s="240">
        <v>10.651622339999999</v>
      </c>
      <c r="K29" s="242">
        <v>0.17629187999999996</v>
      </c>
      <c r="L29" s="242">
        <v>0.47608827999999997</v>
      </c>
      <c r="M29" s="242">
        <v>0.80482727999999992</v>
      </c>
      <c r="N29" s="242">
        <v>7.2571145799999988</v>
      </c>
      <c r="O29" s="242">
        <v>3.2494608500000002</v>
      </c>
      <c r="P29" s="242">
        <v>3.199E-3</v>
      </c>
      <c r="Q29" s="242">
        <v>5.8193919999999996E-2</v>
      </c>
      <c r="R29" s="242">
        <v>0</v>
      </c>
      <c r="S29" s="243">
        <v>0.39024025999999989</v>
      </c>
    </row>
    <row r="30" spans="1:19" s="220" customFormat="1" x14ac:dyDescent="0.2">
      <c r="A30" s="247" t="s">
        <v>51</v>
      </c>
      <c r="B30" s="248">
        <v>265.50254833333338</v>
      </c>
      <c r="C30" s="249">
        <v>275.83333333333331</v>
      </c>
      <c r="D30" s="250">
        <v>18.252443084399843</v>
      </c>
      <c r="E30" s="240">
        <v>15.371368949999999</v>
      </c>
      <c r="F30" s="242">
        <v>1.4935055833307105</v>
      </c>
      <c r="G30" s="241">
        <v>1.387568551069132</v>
      </c>
      <c r="H30" s="240">
        <v>9.9687401799999993</v>
      </c>
      <c r="I30" s="241">
        <v>5.4026368300000014</v>
      </c>
      <c r="J30" s="240">
        <v>0.37053339999999996</v>
      </c>
      <c r="K30" s="242">
        <v>4.2211688999999994</v>
      </c>
      <c r="L30" s="242">
        <v>0</v>
      </c>
      <c r="M30" s="242">
        <v>6.9115340000000011E-2</v>
      </c>
      <c r="N30" s="242">
        <v>0.64232801000000006</v>
      </c>
      <c r="O30" s="242">
        <v>1.816007E-2</v>
      </c>
      <c r="P30" s="242">
        <v>8.3474999999999999E-4</v>
      </c>
      <c r="Q30" s="242">
        <v>0</v>
      </c>
      <c r="R30" s="242">
        <v>0</v>
      </c>
      <c r="S30" s="243">
        <v>8.0266089999999998E-2</v>
      </c>
    </row>
    <row r="31" spans="1:19" s="220" customFormat="1" x14ac:dyDescent="0.2">
      <c r="A31" s="247" t="s">
        <v>52</v>
      </c>
      <c r="B31" s="248">
        <v>55.159660833333334</v>
      </c>
      <c r="C31" s="249">
        <v>57.333333333333336</v>
      </c>
      <c r="D31" s="250">
        <v>2.6844520112838088</v>
      </c>
      <c r="E31" s="240">
        <v>2.2804532500000003</v>
      </c>
      <c r="F31" s="242">
        <v>0.18730754716390013</v>
      </c>
      <c r="G31" s="241">
        <v>0.21669121411990833</v>
      </c>
      <c r="H31" s="240">
        <v>1.5790985900000001</v>
      </c>
      <c r="I31" s="241">
        <v>0.70135617000000006</v>
      </c>
      <c r="J31" s="240">
        <v>9.3723499999999998E-3</v>
      </c>
      <c r="K31" s="242">
        <v>0.56850297999999988</v>
      </c>
      <c r="L31" s="242">
        <v>0</v>
      </c>
      <c r="M31" s="242">
        <v>6.0799299999999999E-3</v>
      </c>
      <c r="N31" s="242">
        <v>5.8418970000000001E-2</v>
      </c>
      <c r="O31" s="242">
        <v>1.67482E-3</v>
      </c>
      <c r="P31" s="242">
        <v>5.8914580000000001E-2</v>
      </c>
      <c r="Q31" s="242">
        <v>0</v>
      </c>
      <c r="R31" s="242">
        <v>0</v>
      </c>
      <c r="S31" s="243">
        <v>-1.708689999999999E-3</v>
      </c>
    </row>
    <row r="32" spans="1:19" s="220" customFormat="1" x14ac:dyDescent="0.2">
      <c r="A32" s="247" t="s">
        <v>53</v>
      </c>
      <c r="B32" s="248">
        <v>7.316959999999999</v>
      </c>
      <c r="C32" s="249">
        <v>27.166666666666668</v>
      </c>
      <c r="D32" s="250">
        <v>0.44348369704813007</v>
      </c>
      <c r="E32" s="240">
        <v>0.38463641999999998</v>
      </c>
      <c r="F32" s="242">
        <v>1.9401410599471376E-2</v>
      </c>
      <c r="G32" s="241">
        <v>3.9445866448658717E-2</v>
      </c>
      <c r="H32" s="240">
        <v>0.29315621000000003</v>
      </c>
      <c r="I32" s="241">
        <v>9.1480209999999992E-2</v>
      </c>
      <c r="J32" s="240">
        <v>5.5104109999999998E-2</v>
      </c>
      <c r="K32" s="242">
        <v>0</v>
      </c>
      <c r="L32" s="242">
        <v>0</v>
      </c>
      <c r="M32" s="242">
        <v>1.1591300000000002E-3</v>
      </c>
      <c r="N32" s="242">
        <v>3.387515E-2</v>
      </c>
      <c r="O32" s="242">
        <v>0</v>
      </c>
      <c r="P32" s="242">
        <v>0</v>
      </c>
      <c r="Q32" s="242">
        <v>0</v>
      </c>
      <c r="R32" s="242">
        <v>0</v>
      </c>
      <c r="S32" s="243">
        <v>1.3428199999999998E-3</v>
      </c>
    </row>
    <row r="33" spans="1:19" s="220" customFormat="1" x14ac:dyDescent="0.2">
      <c r="A33" s="247" t="s">
        <v>54</v>
      </c>
      <c r="B33" s="248">
        <v>143.20259750000002</v>
      </c>
      <c r="C33" s="249">
        <v>189.25</v>
      </c>
      <c r="D33" s="250">
        <v>11.668401840597085</v>
      </c>
      <c r="E33" s="240">
        <v>9.8481723700000003</v>
      </c>
      <c r="F33" s="242">
        <v>1.0481474782673899</v>
      </c>
      <c r="G33" s="241">
        <v>0.77208199232969466</v>
      </c>
      <c r="H33" s="240">
        <v>7.8810475000000002</v>
      </c>
      <c r="I33" s="241">
        <v>1.9671248700000001</v>
      </c>
      <c r="J33" s="240">
        <v>1.08058341</v>
      </c>
      <c r="K33" s="242">
        <v>7.6060749999999996E-2</v>
      </c>
      <c r="L33" s="242">
        <v>0</v>
      </c>
      <c r="M33" s="242">
        <v>3.2034669999999994E-2</v>
      </c>
      <c r="N33" s="242">
        <v>0.69069010000000008</v>
      </c>
      <c r="O33" s="242">
        <v>5.108505E-2</v>
      </c>
      <c r="P33" s="242">
        <v>0</v>
      </c>
      <c r="Q33" s="242">
        <v>0</v>
      </c>
      <c r="R33" s="242">
        <v>2.4079E-4</v>
      </c>
      <c r="S33" s="243">
        <v>3.6306999999999999E-2</v>
      </c>
    </row>
    <row r="34" spans="1:19" s="220" customFormat="1" x14ac:dyDescent="0.2">
      <c r="A34" s="251"/>
      <c r="B34" s="232" t="s">
        <v>511</v>
      </c>
      <c r="C34" s="233" t="s">
        <v>511</v>
      </c>
      <c r="D34" s="234"/>
      <c r="E34" s="240"/>
      <c r="F34" s="236"/>
      <c r="G34" s="237"/>
      <c r="H34" s="240"/>
      <c r="I34" s="241"/>
      <c r="J34" s="240"/>
      <c r="K34" s="242"/>
      <c r="L34" s="242"/>
      <c r="M34" s="242"/>
      <c r="N34" s="242"/>
      <c r="O34" s="242"/>
      <c r="P34" s="242"/>
      <c r="Q34" s="242"/>
      <c r="R34" s="242"/>
      <c r="S34" s="243"/>
    </row>
    <row r="35" spans="1:19" s="220" customFormat="1" x14ac:dyDescent="0.2">
      <c r="A35" s="245"/>
      <c r="B35" s="232" t="s">
        <v>511</v>
      </c>
      <c r="C35" s="233" t="s">
        <v>511</v>
      </c>
      <c r="D35" s="234"/>
      <c r="E35" s="240"/>
      <c r="F35" s="236"/>
      <c r="G35" s="237"/>
      <c r="H35" s="240"/>
      <c r="I35" s="241"/>
      <c r="J35" s="240"/>
      <c r="K35" s="242"/>
      <c r="L35" s="242"/>
      <c r="M35" s="242"/>
      <c r="N35" s="242"/>
      <c r="O35" s="242"/>
      <c r="P35" s="242"/>
      <c r="Q35" s="242"/>
      <c r="R35" s="242"/>
      <c r="S35" s="243"/>
    </row>
    <row r="36" spans="1:19" s="239" customFormat="1" x14ac:dyDescent="0.2">
      <c r="A36" s="252" t="s">
        <v>55</v>
      </c>
      <c r="B36" s="232">
        <v>959220.3376016668</v>
      </c>
      <c r="C36" s="233">
        <v>1099316.8333333333</v>
      </c>
      <c r="D36" s="234">
        <v>34871.64673305527</v>
      </c>
      <c r="E36" s="235">
        <v>29113.410110649995</v>
      </c>
      <c r="F36" s="236">
        <v>2176.3614744471015</v>
      </c>
      <c r="G36" s="237">
        <v>3581.8751479581761</v>
      </c>
      <c r="H36" s="235">
        <v>25680.868857310001</v>
      </c>
      <c r="I36" s="237">
        <v>3432.5286852600002</v>
      </c>
      <c r="J36" s="235">
        <v>284.34652924</v>
      </c>
      <c r="K36" s="236">
        <v>0</v>
      </c>
      <c r="L36" s="236">
        <v>0.53715157999999996</v>
      </c>
      <c r="M36" s="236">
        <v>734.95653313000014</v>
      </c>
      <c r="N36" s="236">
        <v>108.61012443999999</v>
      </c>
      <c r="O36" s="236">
        <v>148.32265692999999</v>
      </c>
      <c r="P36" s="236">
        <v>359.02526765999994</v>
      </c>
      <c r="Q36" s="236">
        <v>17.752251789999999</v>
      </c>
      <c r="R36" s="236">
        <v>1573.3691036199998</v>
      </c>
      <c r="S36" s="238">
        <v>202.13268385000001</v>
      </c>
    </row>
    <row r="37" spans="1:19" s="220" customFormat="1" x14ac:dyDescent="0.2">
      <c r="A37" s="244"/>
      <c r="B37" s="232" t="s">
        <v>511</v>
      </c>
      <c r="C37" s="233" t="s">
        <v>511</v>
      </c>
      <c r="D37" s="234"/>
      <c r="E37" s="240"/>
      <c r="F37" s="236"/>
      <c r="G37" s="237"/>
      <c r="H37" s="240"/>
      <c r="I37" s="241"/>
      <c r="J37" s="240"/>
      <c r="K37" s="242"/>
      <c r="L37" s="242"/>
      <c r="M37" s="242"/>
      <c r="N37" s="242"/>
      <c r="O37" s="242"/>
      <c r="P37" s="242"/>
      <c r="Q37" s="242"/>
      <c r="R37" s="242"/>
      <c r="S37" s="243"/>
    </row>
    <row r="38" spans="1:19" s="239" customFormat="1" x14ac:dyDescent="0.2">
      <c r="A38" s="246" t="s">
        <v>56</v>
      </c>
      <c r="B38" s="232">
        <v>315596.051225</v>
      </c>
      <c r="C38" s="233">
        <v>355408.58333333331</v>
      </c>
      <c r="D38" s="234">
        <v>13293.344432248367</v>
      </c>
      <c r="E38" s="235">
        <v>11035.458202720001</v>
      </c>
      <c r="F38" s="236">
        <v>874.43019447110987</v>
      </c>
      <c r="G38" s="237">
        <v>1383.4560350572551</v>
      </c>
      <c r="H38" s="235">
        <v>9613.8949723599999</v>
      </c>
      <c r="I38" s="237">
        <v>1421.5561077900002</v>
      </c>
      <c r="J38" s="235">
        <v>76.011473690000003</v>
      </c>
      <c r="K38" s="236">
        <v>0</v>
      </c>
      <c r="L38" s="236">
        <v>0</v>
      </c>
      <c r="M38" s="236">
        <v>280.50390871000002</v>
      </c>
      <c r="N38" s="236">
        <v>20.099112850000001</v>
      </c>
      <c r="O38" s="236">
        <v>35.232640959999998</v>
      </c>
      <c r="P38" s="236">
        <v>100.20175586000001</v>
      </c>
      <c r="Q38" s="236">
        <v>5.61679672</v>
      </c>
      <c r="R38" s="236">
        <v>832.6346518900001</v>
      </c>
      <c r="S38" s="238">
        <v>71.248729459999993</v>
      </c>
    </row>
    <row r="39" spans="1:19" s="220" customFormat="1" x14ac:dyDescent="0.2">
      <c r="A39" s="253" t="s">
        <v>57</v>
      </c>
      <c r="B39" s="248">
        <v>22028.980613333333</v>
      </c>
      <c r="C39" s="249">
        <v>26698.25</v>
      </c>
      <c r="D39" s="250">
        <v>1009.2257467734356</v>
      </c>
      <c r="E39" s="240">
        <v>835.56252070999994</v>
      </c>
      <c r="F39" s="242">
        <v>66.227839547367495</v>
      </c>
      <c r="G39" s="241">
        <v>107.43538651606818</v>
      </c>
      <c r="H39" s="240">
        <v>704.07895053000004</v>
      </c>
      <c r="I39" s="241">
        <v>131.48356516000001</v>
      </c>
      <c r="J39" s="240">
        <v>5.9702025499999998</v>
      </c>
      <c r="K39" s="242">
        <v>0</v>
      </c>
      <c r="L39" s="242">
        <v>0</v>
      </c>
      <c r="M39" s="242">
        <v>23.158753349999998</v>
      </c>
      <c r="N39" s="242">
        <v>2.1783342800000001</v>
      </c>
      <c r="O39" s="242">
        <v>6.7682370299999981</v>
      </c>
      <c r="P39" s="242">
        <v>3.5652422099999996</v>
      </c>
      <c r="Q39" s="242">
        <v>0.42427964000000007</v>
      </c>
      <c r="R39" s="242">
        <v>83.996542989999995</v>
      </c>
      <c r="S39" s="243">
        <v>5.4219787700000008</v>
      </c>
    </row>
    <row r="40" spans="1:19" s="220" customFormat="1" x14ac:dyDescent="0.2">
      <c r="A40" s="253" t="s">
        <v>58</v>
      </c>
      <c r="B40" s="248">
        <v>10470.170876666665</v>
      </c>
      <c r="C40" s="249">
        <v>12443.833333333334</v>
      </c>
      <c r="D40" s="250">
        <v>436.56687283550468</v>
      </c>
      <c r="E40" s="240">
        <v>363.19450042</v>
      </c>
      <c r="F40" s="242">
        <v>27.708220956792548</v>
      </c>
      <c r="G40" s="241">
        <v>45.664151458712134</v>
      </c>
      <c r="H40" s="240">
        <v>350.15489427999995</v>
      </c>
      <c r="I40" s="241">
        <v>13.039722819999998</v>
      </c>
      <c r="J40" s="240">
        <v>1.5062892800000001</v>
      </c>
      <c r="K40" s="242">
        <v>0</v>
      </c>
      <c r="L40" s="242">
        <v>0</v>
      </c>
      <c r="M40" s="242">
        <v>7.9837218600000002</v>
      </c>
      <c r="N40" s="242">
        <v>0.23466234</v>
      </c>
      <c r="O40" s="242">
        <v>0</v>
      </c>
      <c r="P40" s="242">
        <v>0.50792986000000007</v>
      </c>
      <c r="Q40" s="242">
        <v>0.33796259000000001</v>
      </c>
      <c r="R40" s="242">
        <v>0</v>
      </c>
      <c r="S40" s="243">
        <v>2.2832938400000002</v>
      </c>
    </row>
    <row r="41" spans="1:19" s="220" customFormat="1" x14ac:dyDescent="0.2">
      <c r="A41" s="253" t="s">
        <v>59</v>
      </c>
      <c r="B41" s="248">
        <v>1205.3148133333334</v>
      </c>
      <c r="C41" s="249">
        <v>1502.25</v>
      </c>
      <c r="D41" s="250">
        <v>49.68377444567183</v>
      </c>
      <c r="E41" s="240">
        <v>41.305028020000002</v>
      </c>
      <c r="F41" s="242">
        <v>2.9862167855489425</v>
      </c>
      <c r="G41" s="241">
        <v>5.392529640122885</v>
      </c>
      <c r="H41" s="240">
        <v>39.706981269999993</v>
      </c>
      <c r="I41" s="241">
        <v>1.59801664</v>
      </c>
      <c r="J41" s="240">
        <v>0.4818537799999999</v>
      </c>
      <c r="K41" s="242">
        <v>0</v>
      </c>
      <c r="L41" s="242">
        <v>0</v>
      </c>
      <c r="M41" s="242">
        <v>0.74042587999999998</v>
      </c>
      <c r="N41" s="242">
        <v>-2.9190079999999993E-2</v>
      </c>
      <c r="O41" s="242">
        <v>0</v>
      </c>
      <c r="P41" s="242">
        <v>4.0196870000000003E-2</v>
      </c>
      <c r="Q41" s="242">
        <v>4.7150789999999998E-2</v>
      </c>
      <c r="R41" s="242">
        <v>5.3828519999999991E-2</v>
      </c>
      <c r="S41" s="243">
        <v>0.26305364000000003</v>
      </c>
    </row>
    <row r="42" spans="1:19" s="220" customFormat="1" x14ac:dyDescent="0.2">
      <c r="A42" s="253"/>
      <c r="B42" s="232" t="s">
        <v>511</v>
      </c>
      <c r="C42" s="233" t="s">
        <v>511</v>
      </c>
      <c r="D42" s="234"/>
      <c r="E42" s="240"/>
      <c r="F42" s="236"/>
      <c r="G42" s="237"/>
      <c r="H42" s="240"/>
      <c r="I42" s="241"/>
      <c r="J42" s="240"/>
      <c r="K42" s="242"/>
      <c r="L42" s="242"/>
      <c r="M42" s="242"/>
      <c r="N42" s="242"/>
      <c r="O42" s="242"/>
      <c r="P42" s="242"/>
      <c r="Q42" s="242"/>
      <c r="R42" s="242"/>
      <c r="S42" s="243"/>
    </row>
    <row r="43" spans="1:19" s="239" customFormat="1" x14ac:dyDescent="0.2">
      <c r="A43" s="246" t="s">
        <v>60</v>
      </c>
      <c r="B43" s="232">
        <v>135072.46695333329</v>
      </c>
      <c r="C43" s="233">
        <v>155659.33333333334</v>
      </c>
      <c r="D43" s="234">
        <v>6048.2099590539228</v>
      </c>
      <c r="E43" s="235">
        <v>5015.5096751499996</v>
      </c>
      <c r="F43" s="236">
        <v>397.35279588811795</v>
      </c>
      <c r="G43" s="237">
        <v>635.3474880158052</v>
      </c>
      <c r="H43" s="235">
        <v>4580.0474944799998</v>
      </c>
      <c r="I43" s="237">
        <v>435.46298861000002</v>
      </c>
      <c r="J43" s="235">
        <v>40.635554409999997</v>
      </c>
      <c r="K43" s="236">
        <v>0</v>
      </c>
      <c r="L43" s="236">
        <v>0</v>
      </c>
      <c r="M43" s="236">
        <v>135.00807895</v>
      </c>
      <c r="N43" s="236">
        <v>34.980279819999993</v>
      </c>
      <c r="O43" s="236">
        <v>76.103763509999993</v>
      </c>
      <c r="P43" s="236">
        <v>49.068550200000004</v>
      </c>
      <c r="Q43" s="236">
        <v>3.5431356300000001</v>
      </c>
      <c r="R43" s="236">
        <v>55.635514309999998</v>
      </c>
      <c r="S43" s="238">
        <v>40.355689629999993</v>
      </c>
    </row>
    <row r="44" spans="1:19" s="220" customFormat="1" x14ac:dyDescent="0.2">
      <c r="A44" s="253" t="s">
        <v>61</v>
      </c>
      <c r="B44" s="248">
        <v>65925.829697499998</v>
      </c>
      <c r="C44" s="249">
        <v>77752.583333333328</v>
      </c>
      <c r="D44" s="250">
        <v>2816.9593366643035</v>
      </c>
      <c r="E44" s="240">
        <v>2339.7540576700003</v>
      </c>
      <c r="F44" s="242">
        <v>177.62810907597725</v>
      </c>
      <c r="G44" s="241">
        <v>299.57716991832604</v>
      </c>
      <c r="H44" s="240">
        <v>2148.9663643099993</v>
      </c>
      <c r="I44" s="241">
        <v>190.78846116999998</v>
      </c>
      <c r="J44" s="240">
        <v>20.067114719999999</v>
      </c>
      <c r="K44" s="242">
        <v>0</v>
      </c>
      <c r="L44" s="242">
        <v>0</v>
      </c>
      <c r="M44" s="242">
        <v>59.847457339999998</v>
      </c>
      <c r="N44" s="242">
        <v>14.909035799999996</v>
      </c>
      <c r="O44" s="242">
        <v>34.473984949999995</v>
      </c>
      <c r="P44" s="242">
        <v>19.893333170000002</v>
      </c>
      <c r="Q44" s="242">
        <v>1.2351077599999998</v>
      </c>
      <c r="R44" s="242">
        <v>21.998041340000004</v>
      </c>
      <c r="S44" s="243">
        <v>18.348772929999996</v>
      </c>
    </row>
    <row r="45" spans="1:19" s="220" customFormat="1" x14ac:dyDescent="0.2">
      <c r="A45" s="254" t="s">
        <v>62</v>
      </c>
      <c r="B45" s="248">
        <v>2461.9441425</v>
      </c>
      <c r="C45" s="249">
        <v>2731.6666666666665</v>
      </c>
      <c r="D45" s="250">
        <v>102.38850243580671</v>
      </c>
      <c r="E45" s="240">
        <v>85.088635599999989</v>
      </c>
      <c r="F45" s="242">
        <v>6.4871905502654492</v>
      </c>
      <c r="G45" s="241">
        <v>10.812676285541274</v>
      </c>
      <c r="H45" s="240">
        <v>79.355654779999995</v>
      </c>
      <c r="I45" s="241">
        <v>5.7328974300000004</v>
      </c>
      <c r="J45" s="240">
        <v>0.32562848000000005</v>
      </c>
      <c r="K45" s="242">
        <v>0</v>
      </c>
      <c r="L45" s="242">
        <v>0</v>
      </c>
      <c r="M45" s="242">
        <v>2.5324007399999999</v>
      </c>
      <c r="N45" s="242">
        <v>0.23046301</v>
      </c>
      <c r="O45" s="242">
        <v>0.9931062100000001</v>
      </c>
      <c r="P45" s="242">
        <v>0.77470044999999998</v>
      </c>
      <c r="Q45" s="242">
        <v>0.11338199999999998</v>
      </c>
      <c r="R45" s="242">
        <v>9.1312030000000002E-2</v>
      </c>
      <c r="S45" s="243">
        <v>0.6719841000000002</v>
      </c>
    </row>
    <row r="46" spans="1:19" s="220" customFormat="1" x14ac:dyDescent="0.2">
      <c r="A46" s="254" t="s">
        <v>63</v>
      </c>
      <c r="B46" s="248">
        <v>13308.4261025</v>
      </c>
      <c r="C46" s="249">
        <v>15186</v>
      </c>
      <c r="D46" s="250">
        <v>624.36063635331004</v>
      </c>
      <c r="E46" s="240">
        <v>520.44671420000009</v>
      </c>
      <c r="F46" s="242">
        <v>42.045558590356492</v>
      </c>
      <c r="G46" s="241">
        <v>61.868363562953505</v>
      </c>
      <c r="H46" s="240">
        <v>436.26761534999991</v>
      </c>
      <c r="I46" s="241">
        <v>84.178643609999995</v>
      </c>
      <c r="J46" s="240">
        <v>6.4271080500000011</v>
      </c>
      <c r="K46" s="242">
        <v>0</v>
      </c>
      <c r="L46" s="242">
        <v>0</v>
      </c>
      <c r="M46" s="242">
        <v>12.192718170000004</v>
      </c>
      <c r="N46" s="242">
        <v>11.83743116</v>
      </c>
      <c r="O46" s="242">
        <v>23.857684550000002</v>
      </c>
      <c r="P46" s="242">
        <v>11.656966020000002</v>
      </c>
      <c r="Q46" s="242">
        <v>0.44127034000000009</v>
      </c>
      <c r="R46" s="242">
        <v>13.363583349999999</v>
      </c>
      <c r="S46" s="243">
        <v>4.3989776899999997</v>
      </c>
    </row>
    <row r="47" spans="1:19" s="220" customFormat="1" x14ac:dyDescent="0.2">
      <c r="A47" s="254" t="s">
        <v>64</v>
      </c>
      <c r="B47" s="248">
        <v>6315.8961074999997</v>
      </c>
      <c r="C47" s="249">
        <v>7888.416666666667</v>
      </c>
      <c r="D47" s="250">
        <v>270.94219039275589</v>
      </c>
      <c r="E47" s="240">
        <v>224.68227980999995</v>
      </c>
      <c r="F47" s="242">
        <v>16.278431083778557</v>
      </c>
      <c r="G47" s="241">
        <v>29.981479498977375</v>
      </c>
      <c r="H47" s="240">
        <v>212.18064274</v>
      </c>
      <c r="I47" s="241">
        <v>12.501793119999999</v>
      </c>
      <c r="J47" s="240">
        <v>1.8983099099999996</v>
      </c>
      <c r="K47" s="242">
        <v>0</v>
      </c>
      <c r="L47" s="242">
        <v>0</v>
      </c>
      <c r="M47" s="242">
        <v>7.577829340000001</v>
      </c>
      <c r="N47" s="242">
        <v>0.27295147999999997</v>
      </c>
      <c r="O47" s="242">
        <v>1.532857E-2</v>
      </c>
      <c r="P47" s="242">
        <v>0.15618675000000001</v>
      </c>
      <c r="Q47" s="242">
        <v>0</v>
      </c>
      <c r="R47" s="242">
        <v>0.12453570000000003</v>
      </c>
      <c r="S47" s="243">
        <v>2.3775677100000001</v>
      </c>
    </row>
    <row r="48" spans="1:19" s="220" customFormat="1" x14ac:dyDescent="0.2">
      <c r="A48" s="253" t="s">
        <v>65</v>
      </c>
      <c r="B48" s="248">
        <v>25270.260735833333</v>
      </c>
      <c r="C48" s="249">
        <v>27395.666666666668</v>
      </c>
      <c r="D48" s="250">
        <v>1234.7600535106367</v>
      </c>
      <c r="E48" s="240">
        <v>1021.4095073400001</v>
      </c>
      <c r="F48" s="242">
        <v>86.409039379721833</v>
      </c>
      <c r="G48" s="241">
        <v>126.94150679091467</v>
      </c>
      <c r="H48" s="240">
        <v>905.66608567000003</v>
      </c>
      <c r="I48" s="241">
        <v>115.74396908000001</v>
      </c>
      <c r="J48" s="240">
        <v>6.9646106900000007</v>
      </c>
      <c r="K48" s="242">
        <v>0</v>
      </c>
      <c r="L48" s="242">
        <v>0</v>
      </c>
      <c r="M48" s="242">
        <v>29.168966899999997</v>
      </c>
      <c r="N48" s="242">
        <v>12.706946689999997</v>
      </c>
      <c r="O48" s="242">
        <v>26.555645979999998</v>
      </c>
      <c r="P48" s="242">
        <v>13.402764749999998</v>
      </c>
      <c r="Q48" s="242">
        <v>1.0851693399999998</v>
      </c>
      <c r="R48" s="242">
        <v>15.040402819999997</v>
      </c>
      <c r="S48" s="243">
        <v>10.74695906</v>
      </c>
    </row>
    <row r="49" spans="1:19" s="220" customFormat="1" x14ac:dyDescent="0.2">
      <c r="A49" s="253" t="s">
        <v>66</v>
      </c>
      <c r="B49" s="248">
        <v>43876.376519999998</v>
      </c>
      <c r="C49" s="249">
        <v>50599.083333333336</v>
      </c>
      <c r="D49" s="250">
        <v>1996.4905688789834</v>
      </c>
      <c r="E49" s="240">
        <v>1654.3461101399998</v>
      </c>
      <c r="F49" s="242">
        <v>133.31564743241887</v>
      </c>
      <c r="G49" s="241">
        <v>208.8288113065646</v>
      </c>
      <c r="H49" s="240">
        <v>1525.4150445</v>
      </c>
      <c r="I49" s="241">
        <v>128.93055835999999</v>
      </c>
      <c r="J49" s="240">
        <v>13.603828999999996</v>
      </c>
      <c r="K49" s="242">
        <v>0</v>
      </c>
      <c r="L49" s="242">
        <v>0</v>
      </c>
      <c r="M49" s="242">
        <v>45.991654709999999</v>
      </c>
      <c r="N49" s="242">
        <v>7.3642973300000012</v>
      </c>
      <c r="O49" s="242">
        <v>15.074132580000001</v>
      </c>
      <c r="P49" s="242">
        <v>15.77245228</v>
      </c>
      <c r="Q49" s="242">
        <v>1.2228585300000001</v>
      </c>
      <c r="R49" s="242">
        <v>18.597070149999997</v>
      </c>
      <c r="S49" s="243">
        <v>11.259957640000001</v>
      </c>
    </row>
    <row r="50" spans="1:19" s="220" customFormat="1" x14ac:dyDescent="0.2">
      <c r="A50" s="255"/>
      <c r="B50" s="232" t="s">
        <v>511</v>
      </c>
      <c r="C50" s="233" t="s">
        <v>511</v>
      </c>
      <c r="D50" s="234"/>
      <c r="E50" s="240"/>
      <c r="F50" s="236"/>
      <c r="G50" s="237"/>
      <c r="H50" s="240"/>
      <c r="I50" s="241"/>
      <c r="J50" s="240"/>
      <c r="K50" s="242"/>
      <c r="L50" s="242"/>
      <c r="M50" s="242"/>
      <c r="N50" s="242"/>
      <c r="O50" s="242"/>
      <c r="P50" s="242"/>
      <c r="Q50" s="242"/>
      <c r="R50" s="242"/>
      <c r="S50" s="243"/>
    </row>
    <row r="51" spans="1:19" s="239" customFormat="1" x14ac:dyDescent="0.2">
      <c r="A51" s="246" t="s">
        <v>67</v>
      </c>
      <c r="B51" s="232">
        <v>17742.4435075</v>
      </c>
      <c r="C51" s="233">
        <v>18701.75</v>
      </c>
      <c r="D51" s="234">
        <v>823.48352692851472</v>
      </c>
      <c r="E51" s="235">
        <v>684.54640763999998</v>
      </c>
      <c r="F51" s="236">
        <v>57.140067907812032</v>
      </c>
      <c r="G51" s="237">
        <v>81.797051380702726</v>
      </c>
      <c r="H51" s="235">
        <v>476.7187145900001</v>
      </c>
      <c r="I51" s="237">
        <v>207.82825614000001</v>
      </c>
      <c r="J51" s="235">
        <v>3.965088090000001</v>
      </c>
      <c r="K51" s="236">
        <v>0</v>
      </c>
      <c r="L51" s="236">
        <v>0</v>
      </c>
      <c r="M51" s="236">
        <v>12.496655129999999</v>
      </c>
      <c r="N51" s="236">
        <v>8.3898502400000012</v>
      </c>
      <c r="O51" s="236">
        <v>0.97968292999999984</v>
      </c>
      <c r="P51" s="236">
        <v>67.497312159999993</v>
      </c>
      <c r="Q51" s="236">
        <v>0.33389861999999998</v>
      </c>
      <c r="R51" s="236">
        <v>110.55355136</v>
      </c>
      <c r="S51" s="238">
        <v>3.6125902400000007</v>
      </c>
    </row>
    <row r="52" spans="1:19" s="220" customFormat="1" x14ac:dyDescent="0.2">
      <c r="A52" s="253"/>
      <c r="B52" s="232" t="s">
        <v>511</v>
      </c>
      <c r="C52" s="233" t="s">
        <v>511</v>
      </c>
      <c r="D52" s="234"/>
      <c r="E52" s="240"/>
      <c r="F52" s="236"/>
      <c r="G52" s="237"/>
      <c r="H52" s="240"/>
      <c r="I52" s="241"/>
      <c r="J52" s="240"/>
      <c r="K52" s="242"/>
      <c r="L52" s="242"/>
      <c r="M52" s="242"/>
      <c r="N52" s="242"/>
      <c r="O52" s="242"/>
      <c r="P52" s="242"/>
      <c r="Q52" s="242"/>
      <c r="R52" s="242"/>
      <c r="S52" s="243"/>
    </row>
    <row r="53" spans="1:19" s="239" customFormat="1" x14ac:dyDescent="0.2">
      <c r="A53" s="246" t="s">
        <v>68</v>
      </c>
      <c r="B53" s="232">
        <v>306022.99870833335</v>
      </c>
      <c r="C53" s="233">
        <v>359771.41666666669</v>
      </c>
      <c r="D53" s="234">
        <v>7689.3735111146361</v>
      </c>
      <c r="E53" s="235">
        <v>6524.5592491899988</v>
      </c>
      <c r="F53" s="236">
        <v>387.68368294884584</v>
      </c>
      <c r="G53" s="237">
        <v>777.13057897579165</v>
      </c>
      <c r="H53" s="235">
        <v>5653.4493012000003</v>
      </c>
      <c r="I53" s="237">
        <v>871.10616226000013</v>
      </c>
      <c r="J53" s="235">
        <v>71.433606139999995</v>
      </c>
      <c r="K53" s="236">
        <v>0</v>
      </c>
      <c r="L53" s="236">
        <v>0</v>
      </c>
      <c r="M53" s="236">
        <v>178.48057053000002</v>
      </c>
      <c r="N53" s="236">
        <v>19.769204640000002</v>
      </c>
      <c r="O53" s="236">
        <v>8.0738699300000007</v>
      </c>
      <c r="P53" s="236">
        <v>83.819636429999989</v>
      </c>
      <c r="Q53" s="236">
        <v>0</v>
      </c>
      <c r="R53" s="236">
        <v>460.79993346999993</v>
      </c>
      <c r="S53" s="238">
        <v>45.723887490000003</v>
      </c>
    </row>
    <row r="54" spans="1:19" s="220" customFormat="1" x14ac:dyDescent="0.2">
      <c r="A54" s="253" t="s">
        <v>69</v>
      </c>
      <c r="B54" s="248">
        <v>237957.53766083336</v>
      </c>
      <c r="C54" s="249">
        <v>280724.08333333331</v>
      </c>
      <c r="D54" s="250">
        <v>5929.7090451777503</v>
      </c>
      <c r="E54" s="240">
        <v>5032.5723280599987</v>
      </c>
      <c r="F54" s="242">
        <v>297.64020857048985</v>
      </c>
      <c r="G54" s="241">
        <v>599.49650854726247</v>
      </c>
      <c r="H54" s="240">
        <v>4341.1830191899999</v>
      </c>
      <c r="I54" s="241">
        <v>691.38652489000015</v>
      </c>
      <c r="J54" s="240">
        <v>53.368270150000008</v>
      </c>
      <c r="K54" s="242">
        <v>0</v>
      </c>
      <c r="L54" s="242">
        <v>0</v>
      </c>
      <c r="M54" s="242">
        <v>140.05080159000002</v>
      </c>
      <c r="N54" s="242">
        <v>13.372351949999997</v>
      </c>
      <c r="O54" s="242">
        <v>3.8857147400000001</v>
      </c>
      <c r="P54" s="242">
        <v>46.592175169999997</v>
      </c>
      <c r="Q54" s="242">
        <v>0</v>
      </c>
      <c r="R54" s="242">
        <v>394.46407049999993</v>
      </c>
      <c r="S54" s="243">
        <v>37.13577437</v>
      </c>
    </row>
    <row r="55" spans="1:19" s="220" customFormat="1" x14ac:dyDescent="0.2">
      <c r="A55" s="253" t="s">
        <v>70</v>
      </c>
      <c r="B55" s="248">
        <v>54354.703035000006</v>
      </c>
      <c r="C55" s="249">
        <v>64550.833333333336</v>
      </c>
      <c r="D55" s="250">
        <v>1352.7079651706854</v>
      </c>
      <c r="E55" s="240">
        <v>1148.6263881000002</v>
      </c>
      <c r="F55" s="242">
        <v>66.709703541531297</v>
      </c>
      <c r="G55" s="241">
        <v>137.37187352915385</v>
      </c>
      <c r="H55" s="240">
        <v>1053.59150322</v>
      </c>
      <c r="I55" s="241">
        <v>95.033593639999992</v>
      </c>
      <c r="J55" s="240">
        <v>14.38677135</v>
      </c>
      <c r="K55" s="242">
        <v>0</v>
      </c>
      <c r="L55" s="242">
        <v>0</v>
      </c>
      <c r="M55" s="242">
        <v>33.427234849999991</v>
      </c>
      <c r="N55" s="242">
        <v>2.89414544</v>
      </c>
      <c r="O55" s="242">
        <v>3.7320560500000002</v>
      </c>
      <c r="P55" s="242">
        <v>12.358948460000001</v>
      </c>
      <c r="Q55" s="242">
        <v>0</v>
      </c>
      <c r="R55" s="242">
        <v>21.198132149999999</v>
      </c>
      <c r="S55" s="243">
        <v>6.7021704800000004</v>
      </c>
    </row>
    <row r="56" spans="1:19" s="220" customFormat="1" x14ac:dyDescent="0.2">
      <c r="A56" s="253" t="s">
        <v>71</v>
      </c>
      <c r="B56" s="248">
        <v>13710.7580125</v>
      </c>
      <c r="C56" s="249">
        <v>15042.083333333334</v>
      </c>
      <c r="D56" s="250">
        <v>406.95650076620024</v>
      </c>
      <c r="E56" s="240">
        <v>343.36053303000006</v>
      </c>
      <c r="F56" s="242">
        <v>23.333770836824797</v>
      </c>
      <c r="G56" s="241">
        <v>40.262196899375404</v>
      </c>
      <c r="H56" s="240">
        <v>258.67477879000006</v>
      </c>
      <c r="I56" s="241">
        <v>84.686043730000009</v>
      </c>
      <c r="J56" s="240">
        <v>3.6785646400000012</v>
      </c>
      <c r="K56" s="242">
        <v>0</v>
      </c>
      <c r="L56" s="242">
        <v>0</v>
      </c>
      <c r="M56" s="242">
        <v>5.0025340900000002</v>
      </c>
      <c r="N56" s="242">
        <v>3.5027072500000007</v>
      </c>
      <c r="O56" s="242">
        <v>0.45609914000000001</v>
      </c>
      <c r="P56" s="242">
        <v>24.868512800000001</v>
      </c>
      <c r="Q56" s="242">
        <v>0</v>
      </c>
      <c r="R56" s="242">
        <v>45.137730820000009</v>
      </c>
      <c r="S56" s="243">
        <v>1.8859426400000006</v>
      </c>
    </row>
    <row r="57" spans="1:19" s="220" customFormat="1" x14ac:dyDescent="0.2">
      <c r="A57" s="255"/>
      <c r="B57" s="232" t="s">
        <v>511</v>
      </c>
      <c r="C57" s="233" t="s">
        <v>511</v>
      </c>
      <c r="D57" s="234"/>
      <c r="E57" s="240"/>
      <c r="F57" s="236"/>
      <c r="G57" s="237"/>
      <c r="H57" s="240"/>
      <c r="I57" s="241"/>
      <c r="J57" s="240"/>
      <c r="K57" s="242"/>
      <c r="L57" s="242"/>
      <c r="M57" s="242"/>
      <c r="N57" s="242"/>
      <c r="O57" s="242"/>
      <c r="P57" s="242"/>
      <c r="Q57" s="242"/>
      <c r="R57" s="242"/>
      <c r="S57" s="243"/>
    </row>
    <row r="58" spans="1:19" s="239" customFormat="1" x14ac:dyDescent="0.2">
      <c r="A58" s="246" t="s">
        <v>72</v>
      </c>
      <c r="B58" s="232">
        <v>184786.37720750002</v>
      </c>
      <c r="C58" s="233">
        <v>212337.08333333334</v>
      </c>
      <c r="D58" s="234">
        <v>7017.2353037098355</v>
      </c>
      <c r="E58" s="235">
        <v>5853.3365759499984</v>
      </c>
      <c r="F58" s="236">
        <v>459.75473323121571</v>
      </c>
      <c r="G58" s="237">
        <v>704.14399452862131</v>
      </c>
      <c r="H58" s="235">
        <v>5356.7583746799992</v>
      </c>
      <c r="I58" s="237">
        <v>496.57517045999992</v>
      </c>
      <c r="J58" s="235">
        <v>92.300806909999991</v>
      </c>
      <c r="K58" s="236">
        <v>0</v>
      </c>
      <c r="L58" s="236">
        <v>0.53715157999999996</v>
      </c>
      <c r="M58" s="236">
        <v>128.46731980999999</v>
      </c>
      <c r="N58" s="236">
        <v>25.37167689</v>
      </c>
      <c r="O58" s="236">
        <v>27.932699600000003</v>
      </c>
      <c r="P58" s="236">
        <v>58.438013010000006</v>
      </c>
      <c r="Q58" s="236">
        <v>8.2584208199999996</v>
      </c>
      <c r="R58" s="236">
        <v>113.74545259</v>
      </c>
      <c r="S58" s="238">
        <v>41.191787029999993</v>
      </c>
    </row>
    <row r="59" spans="1:19" s="220" customFormat="1" x14ac:dyDescent="0.2">
      <c r="A59" s="256" t="s">
        <v>73</v>
      </c>
      <c r="B59" s="248">
        <v>95565.883227500002</v>
      </c>
      <c r="C59" s="249">
        <v>106185</v>
      </c>
      <c r="D59" s="250">
        <v>3048.3405972251717</v>
      </c>
      <c r="E59" s="240">
        <v>2560.2496322099996</v>
      </c>
      <c r="F59" s="242">
        <v>181.33265249580887</v>
      </c>
      <c r="G59" s="241">
        <v>306.75831251936324</v>
      </c>
      <c r="H59" s="240">
        <v>2399.2464071100003</v>
      </c>
      <c r="I59" s="241">
        <v>161.00214212</v>
      </c>
      <c r="J59" s="240">
        <v>28.889000100000004</v>
      </c>
      <c r="K59" s="242">
        <v>0</v>
      </c>
      <c r="L59" s="242">
        <v>0</v>
      </c>
      <c r="M59" s="242">
        <v>73.304072869999999</v>
      </c>
      <c r="N59" s="242">
        <v>5.1361281100000014</v>
      </c>
      <c r="O59" s="242">
        <v>6.8773177099999998</v>
      </c>
      <c r="P59" s="242">
        <v>16.88164609</v>
      </c>
      <c r="Q59" s="242">
        <v>1.5132513000000001</v>
      </c>
      <c r="R59" s="242">
        <v>10.92861986</v>
      </c>
      <c r="S59" s="243">
        <v>17.309401679999997</v>
      </c>
    </row>
    <row r="60" spans="1:19" s="220" customFormat="1" x14ac:dyDescent="0.2">
      <c r="A60" s="256" t="s">
        <v>74</v>
      </c>
      <c r="B60" s="248">
        <v>53990.963770000009</v>
      </c>
      <c r="C60" s="249">
        <v>69257.75</v>
      </c>
      <c r="D60" s="250">
        <v>1368.7606868173098</v>
      </c>
      <c r="E60" s="240">
        <v>1172.3863305199998</v>
      </c>
      <c r="F60" s="242">
        <v>67.983176000009294</v>
      </c>
      <c r="G60" s="241">
        <v>128.39118029730076</v>
      </c>
      <c r="H60" s="240">
        <v>955.83555677999982</v>
      </c>
      <c r="I60" s="241">
        <v>216.54867346999993</v>
      </c>
      <c r="J60" s="240">
        <v>28.688466619999996</v>
      </c>
      <c r="K60" s="242">
        <v>0</v>
      </c>
      <c r="L60" s="242">
        <v>0</v>
      </c>
      <c r="M60" s="242">
        <v>20.949697380000003</v>
      </c>
      <c r="N60" s="242">
        <v>4.9332791499999997</v>
      </c>
      <c r="O60" s="242">
        <v>9.9590021500000017</v>
      </c>
      <c r="P60" s="242">
        <v>38.137289359999997</v>
      </c>
      <c r="Q60" s="242">
        <v>3.7805826900000001</v>
      </c>
      <c r="R60" s="242">
        <v>100.13102364</v>
      </c>
      <c r="S60" s="243">
        <v>9.9707454399999982</v>
      </c>
    </row>
    <row r="61" spans="1:19" s="220" customFormat="1" x14ac:dyDescent="0.2">
      <c r="A61" s="256" t="s">
        <v>75</v>
      </c>
      <c r="B61" s="248">
        <v>10672.079944166668</v>
      </c>
      <c r="C61" s="249">
        <v>11367.75</v>
      </c>
      <c r="D61" s="250">
        <v>1059.0836501299561</v>
      </c>
      <c r="E61" s="240">
        <v>858.17193373999987</v>
      </c>
      <c r="F61" s="242">
        <v>92.49897566536761</v>
      </c>
      <c r="G61" s="241">
        <v>108.41274072458855</v>
      </c>
      <c r="H61" s="240">
        <v>814.5685509499998</v>
      </c>
      <c r="I61" s="241">
        <v>43.603270999999999</v>
      </c>
      <c r="J61" s="240">
        <v>16.211024070000001</v>
      </c>
      <c r="K61" s="242">
        <v>0</v>
      </c>
      <c r="L61" s="242">
        <v>0.53715157999999996</v>
      </c>
      <c r="M61" s="242">
        <v>6.2130391600000001</v>
      </c>
      <c r="N61" s="242">
        <v>10.139467130000002</v>
      </c>
      <c r="O61" s="242">
        <v>3.80280409</v>
      </c>
      <c r="P61" s="242">
        <v>4.642284E-2</v>
      </c>
      <c r="Q61" s="242">
        <v>1.5643566500000001</v>
      </c>
      <c r="R61" s="242">
        <v>0.21974805000000003</v>
      </c>
      <c r="S61" s="243">
        <v>4.8011515300000003</v>
      </c>
    </row>
    <row r="62" spans="1:19" s="220" customFormat="1" x14ac:dyDescent="0.2">
      <c r="A62" s="256" t="s">
        <v>76</v>
      </c>
      <c r="B62" s="248">
        <v>24557.450265833337</v>
      </c>
      <c r="C62" s="249">
        <v>25747.833333333332</v>
      </c>
      <c r="D62" s="250">
        <v>1541.0503695373989</v>
      </c>
      <c r="E62" s="240">
        <v>1262.5286794799999</v>
      </c>
      <c r="F62" s="242">
        <v>117.93992907002998</v>
      </c>
      <c r="G62" s="241">
        <v>160.58176098736882</v>
      </c>
      <c r="H62" s="240">
        <v>1187.1078598399999</v>
      </c>
      <c r="I62" s="241">
        <v>75.421083870000004</v>
      </c>
      <c r="J62" s="240">
        <v>18.512316119999998</v>
      </c>
      <c r="K62" s="242">
        <v>0</v>
      </c>
      <c r="L62" s="242">
        <v>0</v>
      </c>
      <c r="M62" s="242">
        <v>28.0005104</v>
      </c>
      <c r="N62" s="242">
        <v>5.1628024999999989</v>
      </c>
      <c r="O62" s="242">
        <v>7.2935756499999993</v>
      </c>
      <c r="P62" s="242">
        <v>3.3726547200000003</v>
      </c>
      <c r="Q62" s="242">
        <v>1.4002301799999999</v>
      </c>
      <c r="R62" s="242">
        <v>2.4660610399999996</v>
      </c>
      <c r="S62" s="243">
        <v>9.1104883800000014</v>
      </c>
    </row>
    <row r="63" spans="1:19" s="220" customFormat="1" ht="13.5" thickBot="1" x14ac:dyDescent="0.25">
      <c r="A63" s="257"/>
      <c r="B63" s="258"/>
      <c r="C63" s="259"/>
      <c r="D63" s="260"/>
      <c r="E63" s="261"/>
      <c r="F63" s="262"/>
      <c r="G63" s="259"/>
      <c r="H63" s="261"/>
      <c r="I63" s="259"/>
      <c r="J63" s="261"/>
      <c r="K63" s="262"/>
      <c r="L63" s="262"/>
      <c r="M63" s="262"/>
      <c r="N63" s="262"/>
      <c r="O63" s="262"/>
      <c r="P63" s="262"/>
      <c r="Q63" s="262"/>
      <c r="R63" s="262"/>
      <c r="S63" s="263"/>
    </row>
    <row r="64" spans="1:19" s="220" customFormat="1" x14ac:dyDescent="0.2">
      <c r="A64" s="264"/>
      <c r="B64" s="265"/>
      <c r="C64" s="266"/>
      <c r="D64" s="309"/>
      <c r="E64" s="268"/>
      <c r="F64" s="269"/>
      <c r="G64" s="266"/>
      <c r="H64" s="268"/>
      <c r="I64" s="266"/>
      <c r="J64" s="268"/>
      <c r="K64" s="269"/>
      <c r="L64" s="269"/>
      <c r="M64" s="269"/>
      <c r="N64" s="269"/>
      <c r="O64" s="269"/>
      <c r="P64" s="269"/>
      <c r="Q64" s="269"/>
      <c r="R64" s="269"/>
      <c r="S64" s="270"/>
    </row>
    <row r="65" spans="1:19" s="220" customFormat="1" x14ac:dyDescent="0.2">
      <c r="A65" s="271" t="s">
        <v>496</v>
      </c>
      <c r="B65" s="312"/>
      <c r="C65" s="273"/>
      <c r="D65" s="274"/>
      <c r="E65" s="275"/>
      <c r="F65" s="276"/>
      <c r="G65" s="273"/>
      <c r="H65" s="275"/>
      <c r="I65" s="273"/>
      <c r="J65" s="275"/>
      <c r="K65" s="276"/>
      <c r="L65" s="276"/>
      <c r="M65" s="276"/>
      <c r="N65" s="276"/>
      <c r="O65" s="276"/>
      <c r="P65" s="276"/>
      <c r="Q65" s="276"/>
      <c r="R65" s="276"/>
      <c r="S65" s="277"/>
    </row>
    <row r="66" spans="1:19" s="239" customFormat="1" x14ac:dyDescent="0.2">
      <c r="A66" s="278" t="s">
        <v>105</v>
      </c>
      <c r="B66" s="279">
        <v>1065175.7838458335</v>
      </c>
      <c r="C66" s="280">
        <v>1211386.1666666667</v>
      </c>
      <c r="D66" s="281">
        <v>42326.312712038576</v>
      </c>
      <c r="E66" s="282">
        <v>35233.624978759224</v>
      </c>
      <c r="F66" s="283">
        <v>2906.9896348008338</v>
      </c>
      <c r="G66" s="284">
        <v>4185.6980984785177</v>
      </c>
      <c r="H66" s="282">
        <v>29901.360366149471</v>
      </c>
      <c r="I66" s="284">
        <v>5332.2533079686082</v>
      </c>
      <c r="J66" s="282">
        <v>905.3135438718997</v>
      </c>
      <c r="K66" s="283">
        <v>683.784405697132</v>
      </c>
      <c r="L66" s="283">
        <v>299.65493506393562</v>
      </c>
      <c r="M66" s="283">
        <v>736.26707365467837</v>
      </c>
      <c r="N66" s="283">
        <v>362.90246041300111</v>
      </c>
      <c r="O66" s="283">
        <v>260.55122160021648</v>
      </c>
      <c r="P66" s="283">
        <v>339.69711181715138</v>
      </c>
      <c r="Q66" s="283">
        <v>18.561023823333077</v>
      </c>
      <c r="R66" s="283">
        <v>1477.9729182031929</v>
      </c>
      <c r="S66" s="285">
        <v>243.95931930762927</v>
      </c>
    </row>
    <row r="67" spans="1:19" s="220" customFormat="1" x14ac:dyDescent="0.2">
      <c r="A67" s="278"/>
      <c r="B67" s="279"/>
      <c r="C67" s="280"/>
      <c r="D67" s="281"/>
      <c r="E67" s="282"/>
      <c r="F67" s="283"/>
      <c r="G67" s="284"/>
      <c r="H67" s="282"/>
      <c r="I67" s="284"/>
      <c r="J67" s="282"/>
      <c r="K67" s="283"/>
      <c r="L67" s="283"/>
      <c r="M67" s="283"/>
      <c r="N67" s="283"/>
      <c r="O67" s="283"/>
      <c r="P67" s="283"/>
      <c r="Q67" s="283"/>
      <c r="R67" s="283"/>
      <c r="S67" s="285"/>
    </row>
    <row r="68" spans="1:19" s="239" customFormat="1" x14ac:dyDescent="0.2">
      <c r="A68" s="290" t="s">
        <v>497</v>
      </c>
      <c r="B68" s="279">
        <v>574366.4079300001</v>
      </c>
      <c r="C68" s="280">
        <v>641718.58333333337</v>
      </c>
      <c r="D68" s="281">
        <v>52890.200551609203</v>
      </c>
      <c r="E68" s="282">
        <v>43791.050333161846</v>
      </c>
      <c r="F68" s="283">
        <v>3915.6477740507494</v>
      </c>
      <c r="G68" s="284">
        <v>5183.5024443966113</v>
      </c>
      <c r="H68" s="282">
        <v>36283.454259271093</v>
      </c>
      <c r="I68" s="284">
        <v>7507.5869771017851</v>
      </c>
      <c r="J68" s="282">
        <v>1393.8552805608538</v>
      </c>
      <c r="K68" s="283">
        <v>1268.0939906373608</v>
      </c>
      <c r="L68" s="283">
        <v>554.78179844883039</v>
      </c>
      <c r="M68" s="283">
        <v>831.01302647589876</v>
      </c>
      <c r="N68" s="283">
        <v>594.41852184644006</v>
      </c>
      <c r="O68" s="283">
        <v>420.509066747921</v>
      </c>
      <c r="P68" s="283">
        <v>382.2986248470869</v>
      </c>
      <c r="Q68" s="283">
        <v>20.043533397940369</v>
      </c>
      <c r="R68" s="283">
        <v>1740.623340409287</v>
      </c>
      <c r="S68" s="285">
        <v>301.10375931155994</v>
      </c>
    </row>
    <row r="69" spans="1:19" s="220" customFormat="1" x14ac:dyDescent="0.2">
      <c r="A69" s="290"/>
      <c r="B69" s="279"/>
      <c r="C69" s="280"/>
      <c r="D69" s="281"/>
      <c r="E69" s="282"/>
      <c r="F69" s="283"/>
      <c r="G69" s="284"/>
      <c r="H69" s="282"/>
      <c r="I69" s="284"/>
      <c r="J69" s="282"/>
      <c r="K69" s="283"/>
      <c r="L69" s="283"/>
      <c r="M69" s="283"/>
      <c r="N69" s="283"/>
      <c r="O69" s="283"/>
      <c r="P69" s="283"/>
      <c r="Q69" s="283"/>
      <c r="R69" s="283"/>
      <c r="S69" s="285"/>
    </row>
    <row r="70" spans="1:19" s="239" customFormat="1" x14ac:dyDescent="0.2">
      <c r="A70" s="290" t="s">
        <v>42</v>
      </c>
      <c r="B70" s="279">
        <v>105955.44624416665</v>
      </c>
      <c r="C70" s="280">
        <v>112175.33333333333</v>
      </c>
      <c r="D70" s="281">
        <v>96392.558847408698</v>
      </c>
      <c r="E70" s="282">
        <v>79435.21821836858</v>
      </c>
      <c r="F70" s="283">
        <v>8683.7772011577472</v>
      </c>
      <c r="G70" s="284">
        <v>8273.5634278823691</v>
      </c>
      <c r="H70" s="282">
        <v>58225.75740508148</v>
      </c>
      <c r="I70" s="284">
        <v>21209.46578377251</v>
      </c>
      <c r="J70" s="282">
        <v>6417.5232003936353</v>
      </c>
      <c r="K70" s="283">
        <v>6874.1213041712726</v>
      </c>
      <c r="L70" s="283">
        <v>3007.3775351358408</v>
      </c>
      <c r="M70" s="283">
        <v>465.26465526272136</v>
      </c>
      <c r="N70" s="283">
        <v>2623.2232333720381</v>
      </c>
      <c r="O70" s="283">
        <v>1219.4766701491162</v>
      </c>
      <c r="P70" s="283">
        <v>26.538227053664144</v>
      </c>
      <c r="Q70" s="283">
        <v>19.050472453756743</v>
      </c>
      <c r="R70" s="283">
        <v>8.7948101115312252</v>
      </c>
      <c r="S70" s="285">
        <v>544.8221622036549</v>
      </c>
    </row>
    <row r="71" spans="1:19" s="220" customFormat="1" x14ac:dyDescent="0.2">
      <c r="A71" s="291"/>
      <c r="B71" s="279"/>
      <c r="C71" s="280"/>
      <c r="D71" s="281"/>
      <c r="E71" s="282"/>
      <c r="F71" s="283"/>
      <c r="G71" s="284"/>
      <c r="H71" s="282"/>
      <c r="I71" s="284"/>
      <c r="J71" s="282"/>
      <c r="K71" s="283"/>
      <c r="L71" s="283"/>
      <c r="M71" s="283"/>
      <c r="N71" s="283"/>
      <c r="O71" s="283"/>
      <c r="P71" s="283"/>
      <c r="Q71" s="283"/>
      <c r="R71" s="283"/>
      <c r="S71" s="285"/>
    </row>
    <row r="72" spans="1:19" s="239" customFormat="1" x14ac:dyDescent="0.2">
      <c r="A72" s="292" t="s">
        <v>43</v>
      </c>
      <c r="B72" s="279">
        <v>103856.0456425</v>
      </c>
      <c r="C72" s="280">
        <v>109946</v>
      </c>
      <c r="D72" s="281">
        <v>96214.428997021212</v>
      </c>
      <c r="E72" s="282">
        <v>79286.68049499004</v>
      </c>
      <c r="F72" s="283">
        <v>8664.1658792498965</v>
      </c>
      <c r="G72" s="284">
        <v>8263.5826227812777</v>
      </c>
      <c r="H72" s="282">
        <v>57949.323462467291</v>
      </c>
      <c r="I72" s="284">
        <v>21337.362729446755</v>
      </c>
      <c r="J72" s="282">
        <v>6430.0957612882676</v>
      </c>
      <c r="K72" s="283">
        <v>6964.5301949952882</v>
      </c>
      <c r="L72" s="283">
        <v>3063.5861255032955</v>
      </c>
      <c r="M72" s="283">
        <v>465.87666149499768</v>
      </c>
      <c r="N72" s="283">
        <v>2592.6498531137258</v>
      </c>
      <c r="O72" s="283">
        <v>1212.1568195783814</v>
      </c>
      <c r="P72" s="283">
        <v>26.468573331421794</v>
      </c>
      <c r="Q72" s="283">
        <v>18.875236177852344</v>
      </c>
      <c r="R72" s="283">
        <v>8.9702745202419241</v>
      </c>
      <c r="S72" s="285">
        <v>550.95904611049673</v>
      </c>
    </row>
    <row r="73" spans="1:19" s="220" customFormat="1" x14ac:dyDescent="0.2">
      <c r="A73" s="293" t="s">
        <v>44</v>
      </c>
      <c r="B73" s="294">
        <v>40436.941686666665</v>
      </c>
      <c r="C73" s="295">
        <v>42726.416666666664</v>
      </c>
      <c r="D73" s="296">
        <v>145658.95547957672</v>
      </c>
      <c r="E73" s="286">
        <v>118481.44320221311</v>
      </c>
      <c r="F73" s="288">
        <v>14012.238319649348</v>
      </c>
      <c r="G73" s="287">
        <v>13165.273957714251</v>
      </c>
      <c r="H73" s="286">
        <v>88505.270110970596</v>
      </c>
      <c r="I73" s="287">
        <v>29976.173604634459</v>
      </c>
      <c r="J73" s="286">
        <v>13658.754831652286</v>
      </c>
      <c r="K73" s="288">
        <v>80.366306017439257</v>
      </c>
      <c r="L73" s="288">
        <v>7860.6890319009763</v>
      </c>
      <c r="M73" s="288">
        <v>446.87418648078238</v>
      </c>
      <c r="N73" s="288">
        <v>4259.0090144425239</v>
      </c>
      <c r="O73" s="288">
        <v>2908.4557470076784</v>
      </c>
      <c r="P73" s="288">
        <v>37.642921707452118</v>
      </c>
      <c r="Q73" s="288">
        <v>39.997326764533675</v>
      </c>
      <c r="R73" s="288">
        <v>21.79168956020618</v>
      </c>
      <c r="S73" s="289">
        <v>662.62381308710565</v>
      </c>
    </row>
    <row r="74" spans="1:19" s="220" customFormat="1" x14ac:dyDescent="0.2">
      <c r="A74" s="293" t="s">
        <v>45</v>
      </c>
      <c r="B74" s="294">
        <v>39071.362794166671</v>
      </c>
      <c r="C74" s="295">
        <v>40207.916666666664</v>
      </c>
      <c r="D74" s="296">
        <v>64700.560643662619</v>
      </c>
      <c r="E74" s="286">
        <v>54487.986881221521</v>
      </c>
      <c r="F74" s="288">
        <v>5291.7559102142959</v>
      </c>
      <c r="G74" s="287">
        <v>4920.817852226799</v>
      </c>
      <c r="H74" s="286">
        <v>36535.39336547337</v>
      </c>
      <c r="I74" s="287">
        <v>17952.614588982899</v>
      </c>
      <c r="J74" s="286">
        <v>577.83059344350977</v>
      </c>
      <c r="K74" s="288">
        <v>14850.221744418555</v>
      </c>
      <c r="L74" s="288">
        <v>0</v>
      </c>
      <c r="M74" s="288">
        <v>552.06906228570051</v>
      </c>
      <c r="N74" s="288">
        <v>1226.124627962872</v>
      </c>
      <c r="O74" s="288">
        <v>59.276249518119641</v>
      </c>
      <c r="P74" s="288">
        <v>9.1666124339402835</v>
      </c>
      <c r="Q74" s="288">
        <v>0</v>
      </c>
      <c r="R74" s="288">
        <v>0</v>
      </c>
      <c r="S74" s="289">
        <v>673.08130941176978</v>
      </c>
    </row>
    <row r="75" spans="1:19" s="220" customFormat="1" x14ac:dyDescent="0.2">
      <c r="A75" s="293" t="s">
        <v>46</v>
      </c>
      <c r="B75" s="294">
        <v>14082.259747500002</v>
      </c>
      <c r="C75" s="295">
        <v>14244.416666666666</v>
      </c>
      <c r="D75" s="296">
        <v>42955.61148984461</v>
      </c>
      <c r="E75" s="286">
        <v>36488.804856849907</v>
      </c>
      <c r="F75" s="288">
        <v>2994.392269316043</v>
      </c>
      <c r="G75" s="287">
        <v>3472.414363678658</v>
      </c>
      <c r="H75" s="286">
        <v>25396.523460199009</v>
      </c>
      <c r="I75" s="287">
        <v>11092.281392390214</v>
      </c>
      <c r="J75" s="286">
        <v>225.19834649144255</v>
      </c>
      <c r="K75" s="288">
        <v>9728.1381082549851</v>
      </c>
      <c r="L75" s="288">
        <v>0</v>
      </c>
      <c r="M75" s="288">
        <v>375.15899186122431</v>
      </c>
      <c r="N75" s="288">
        <v>656.98855765265</v>
      </c>
      <c r="O75" s="288">
        <v>41.37845135994214</v>
      </c>
      <c r="P75" s="288">
        <v>9.3731590218276502</v>
      </c>
      <c r="Q75" s="288">
        <v>0</v>
      </c>
      <c r="R75" s="288">
        <v>0</v>
      </c>
      <c r="S75" s="289">
        <v>52.292352449380907</v>
      </c>
    </row>
    <row r="76" spans="1:19" s="220" customFormat="1" x14ac:dyDescent="0.2">
      <c r="A76" s="293" t="s">
        <v>47</v>
      </c>
      <c r="B76" s="294">
        <v>280.08407999999997</v>
      </c>
      <c r="C76" s="295">
        <v>1206.5833333333333</v>
      </c>
      <c r="D76" s="296">
        <v>88971.762880203474</v>
      </c>
      <c r="E76" s="286">
        <v>77141.883108815047</v>
      </c>
      <c r="F76" s="288">
        <v>3903.6846688880792</v>
      </c>
      <c r="G76" s="287">
        <v>7926.1951025003573</v>
      </c>
      <c r="H76" s="286">
        <v>68808.844365591955</v>
      </c>
      <c r="I76" s="287">
        <v>8332.9917216287322</v>
      </c>
      <c r="J76" s="286">
        <v>2868.3914844428155</v>
      </c>
      <c r="K76" s="288">
        <v>68.768671179025958</v>
      </c>
      <c r="L76" s="288">
        <v>150.88404881848339</v>
      </c>
      <c r="M76" s="288">
        <v>140.24681445657319</v>
      </c>
      <c r="N76" s="288">
        <v>3888.968983885125</v>
      </c>
      <c r="O76" s="288">
        <v>243.38930652538338</v>
      </c>
      <c r="P76" s="288">
        <v>0</v>
      </c>
      <c r="Q76" s="288">
        <v>0</v>
      </c>
      <c r="R76" s="288">
        <v>0</v>
      </c>
      <c r="S76" s="289">
        <v>935.16700413675778</v>
      </c>
    </row>
    <row r="77" spans="1:19" s="220" customFormat="1" x14ac:dyDescent="0.2">
      <c r="A77" s="293" t="s">
        <v>48</v>
      </c>
      <c r="B77" s="294">
        <v>9985.3973341666679</v>
      </c>
      <c r="C77" s="295">
        <v>11897.75</v>
      </c>
      <c r="D77" s="296">
        <v>94605.820683913567</v>
      </c>
      <c r="E77" s="286">
        <v>78014.216956045813</v>
      </c>
      <c r="F77" s="288">
        <v>8331.8325507080262</v>
      </c>
      <c r="G77" s="287">
        <v>8259.7711771597296</v>
      </c>
      <c r="H77" s="286">
        <v>63603.360371738541</v>
      </c>
      <c r="I77" s="287">
        <v>14410.832626322228</v>
      </c>
      <c r="J77" s="286">
        <v>8906.4783406960978</v>
      </c>
      <c r="K77" s="288">
        <v>283.11022840594103</v>
      </c>
      <c r="L77" s="288">
        <v>26.784738859099249</v>
      </c>
      <c r="M77" s="288">
        <v>342.64280083207484</v>
      </c>
      <c r="N77" s="288">
        <v>3885.0312142573866</v>
      </c>
      <c r="O77" s="288">
        <v>532.16541537287469</v>
      </c>
      <c r="P77" s="288">
        <v>73.768664916274346</v>
      </c>
      <c r="Q77" s="288">
        <v>34.343933298135497</v>
      </c>
      <c r="R77" s="288">
        <v>5.0501705953605374</v>
      </c>
      <c r="S77" s="289">
        <v>313.39999153485525</v>
      </c>
    </row>
    <row r="78" spans="1:19" s="220" customFormat="1" x14ac:dyDescent="0.2">
      <c r="A78" s="293"/>
      <c r="B78" s="279"/>
      <c r="C78" s="280"/>
      <c r="D78" s="281"/>
      <c r="E78" s="282"/>
      <c r="F78" s="283"/>
      <c r="G78" s="284"/>
      <c r="H78" s="282"/>
      <c r="I78" s="284"/>
      <c r="J78" s="282"/>
      <c r="K78" s="283"/>
      <c r="L78" s="283"/>
      <c r="M78" s="283"/>
      <c r="N78" s="283"/>
      <c r="O78" s="283"/>
      <c r="P78" s="283"/>
      <c r="Q78" s="283"/>
      <c r="R78" s="283"/>
      <c r="S78" s="285"/>
    </row>
    <row r="79" spans="1:19" s="239" customFormat="1" x14ac:dyDescent="0.2">
      <c r="A79" s="292" t="s">
        <v>49</v>
      </c>
      <c r="B79" s="279">
        <v>2099.4006016666667</v>
      </c>
      <c r="C79" s="280">
        <v>2421.75</v>
      </c>
      <c r="D79" s="281">
        <v>105204.53206369073</v>
      </c>
      <c r="E79" s="282">
        <v>86783.287265594365</v>
      </c>
      <c r="F79" s="283">
        <v>9653.9371323087053</v>
      </c>
      <c r="G79" s="284">
        <v>8767.3076657876463</v>
      </c>
      <c r="H79" s="282">
        <v>71900.77309216994</v>
      </c>
      <c r="I79" s="284">
        <v>14882.483207443051</v>
      </c>
      <c r="J79" s="282">
        <v>5795.5664108797155</v>
      </c>
      <c r="K79" s="283">
        <v>2401.6495498749737</v>
      </c>
      <c r="L79" s="283">
        <v>226.77343219871625</v>
      </c>
      <c r="M79" s="283">
        <v>434.98908653975718</v>
      </c>
      <c r="N79" s="283">
        <v>4135.6693920670577</v>
      </c>
      <c r="O79" s="283">
        <v>1581.5851378550735</v>
      </c>
      <c r="P79" s="283">
        <v>29.983953491309254</v>
      </c>
      <c r="Q79" s="283">
        <v>27.71930233505752</v>
      </c>
      <c r="R79" s="283">
        <v>0.11469464179863637</v>
      </c>
      <c r="S79" s="285">
        <v>241.2343216430169</v>
      </c>
    </row>
    <row r="80" spans="1:19" s="220" customFormat="1" x14ac:dyDescent="0.2">
      <c r="A80" s="293" t="s">
        <v>50</v>
      </c>
      <c r="B80" s="294">
        <v>1628.2188349999999</v>
      </c>
      <c r="C80" s="295">
        <v>1872.5</v>
      </c>
      <c r="D80" s="296">
        <v>115351.61812524026</v>
      </c>
      <c r="E80" s="286">
        <v>94771.201016109117</v>
      </c>
      <c r="F80" s="288">
        <v>10759.683543803007</v>
      </c>
      <c r="G80" s="287">
        <v>9820.7335653281334</v>
      </c>
      <c r="H80" s="286">
        <v>80595.114728543253</v>
      </c>
      <c r="I80" s="287">
        <v>14176.040482912114</v>
      </c>
      <c r="J80" s="286">
        <v>6541.886207820462</v>
      </c>
      <c r="K80" s="288">
        <v>108.27284159257374</v>
      </c>
      <c r="L80" s="288">
        <v>292.39821439603969</v>
      </c>
      <c r="M80" s="288">
        <v>494.29920763691445</v>
      </c>
      <c r="N80" s="288">
        <v>4457.0879687680308</v>
      </c>
      <c r="O80" s="288">
        <v>1995.7150600091175</v>
      </c>
      <c r="P80" s="288">
        <v>1.9647236177562091</v>
      </c>
      <c r="Q80" s="288">
        <v>35.740846837704098</v>
      </c>
      <c r="R80" s="288">
        <v>0</v>
      </c>
      <c r="S80" s="289">
        <v>239.67310266374602</v>
      </c>
    </row>
    <row r="81" spans="1:19" s="220" customFormat="1" x14ac:dyDescent="0.2">
      <c r="A81" s="293" t="s">
        <v>51</v>
      </c>
      <c r="B81" s="294">
        <v>265.50254833333338</v>
      </c>
      <c r="C81" s="295">
        <v>275.83333333333331</v>
      </c>
      <c r="D81" s="296">
        <v>68746.771731487286</v>
      </c>
      <c r="E81" s="286">
        <v>57895.372554773145</v>
      </c>
      <c r="F81" s="288">
        <v>5625.2024423345374</v>
      </c>
      <c r="G81" s="287">
        <v>5226.1967343796123</v>
      </c>
      <c r="H81" s="286">
        <v>37546.683610299806</v>
      </c>
      <c r="I81" s="287">
        <v>20348.719301997407</v>
      </c>
      <c r="J81" s="286">
        <v>1395.5926311291082</v>
      </c>
      <c r="K81" s="288">
        <v>15898.788642512021</v>
      </c>
      <c r="L81" s="288">
        <v>0</v>
      </c>
      <c r="M81" s="288">
        <v>260.31893265757668</v>
      </c>
      <c r="N81" s="288">
        <v>2419.2913176621169</v>
      </c>
      <c r="O81" s="288">
        <v>68.398853849042453</v>
      </c>
      <c r="P81" s="288">
        <v>3.1440376193752662</v>
      </c>
      <c r="Q81" s="288">
        <v>0</v>
      </c>
      <c r="R81" s="288">
        <v>0</v>
      </c>
      <c r="S81" s="289">
        <v>302.31758792472101</v>
      </c>
    </row>
    <row r="82" spans="1:19" s="220" customFormat="1" x14ac:dyDescent="0.2">
      <c r="A82" s="293" t="s">
        <v>52</v>
      </c>
      <c r="B82" s="294">
        <v>55.159660833333334</v>
      </c>
      <c r="C82" s="295">
        <v>57.333333333333336</v>
      </c>
      <c r="D82" s="296">
        <v>48666.941941411962</v>
      </c>
      <c r="E82" s="286">
        <v>41342.771430202629</v>
      </c>
      <c r="F82" s="288">
        <v>3395.7342074646876</v>
      </c>
      <c r="G82" s="287">
        <v>3928.436303744646</v>
      </c>
      <c r="H82" s="286">
        <v>28627.779180356032</v>
      </c>
      <c r="I82" s="287">
        <v>12715.019624924273</v>
      </c>
      <c r="J82" s="286">
        <v>169.91311872491119</v>
      </c>
      <c r="K82" s="288">
        <v>10306.498832865374</v>
      </c>
      <c r="L82" s="288">
        <v>0</v>
      </c>
      <c r="M82" s="288">
        <v>110.22420928893493</v>
      </c>
      <c r="N82" s="288">
        <v>1059.08863683036</v>
      </c>
      <c r="O82" s="288">
        <v>30.363130858627319</v>
      </c>
      <c r="P82" s="288">
        <v>1068.0736449415865</v>
      </c>
      <c r="Q82" s="288">
        <v>0</v>
      </c>
      <c r="R82" s="288">
        <v>0</v>
      </c>
      <c r="S82" s="289">
        <v>-30.97716654137632</v>
      </c>
    </row>
    <row r="83" spans="1:19" s="220" customFormat="1" x14ac:dyDescent="0.2">
      <c r="A83" s="293" t="s">
        <v>53</v>
      </c>
      <c r="B83" s="294">
        <v>7.316959999999999</v>
      </c>
      <c r="C83" s="295">
        <v>27.166666666666668</v>
      </c>
      <c r="D83" s="296">
        <v>60610.376037060494</v>
      </c>
      <c r="E83" s="286">
        <v>52567.790448492276</v>
      </c>
      <c r="F83" s="288">
        <v>2651.5671261659731</v>
      </c>
      <c r="G83" s="287">
        <v>5391.018462402244</v>
      </c>
      <c r="H83" s="286">
        <v>40065.301709999789</v>
      </c>
      <c r="I83" s="287">
        <v>12502.48873849249</v>
      </c>
      <c r="J83" s="286">
        <v>7531.0115129780688</v>
      </c>
      <c r="K83" s="288">
        <v>0</v>
      </c>
      <c r="L83" s="288">
        <v>0</v>
      </c>
      <c r="M83" s="288">
        <v>158.41688351446507</v>
      </c>
      <c r="N83" s="288">
        <v>4629.6754389801235</v>
      </c>
      <c r="O83" s="288">
        <v>0</v>
      </c>
      <c r="P83" s="288">
        <v>0</v>
      </c>
      <c r="Q83" s="288">
        <v>0</v>
      </c>
      <c r="R83" s="288">
        <v>0</v>
      </c>
      <c r="S83" s="289">
        <v>183.52157180031051</v>
      </c>
    </row>
    <row r="84" spans="1:19" s="220" customFormat="1" x14ac:dyDescent="0.2">
      <c r="A84" s="293" t="s">
        <v>54</v>
      </c>
      <c r="B84" s="294">
        <v>143.20259750000002</v>
      </c>
      <c r="C84" s="295">
        <v>189.25</v>
      </c>
      <c r="D84" s="296">
        <v>81481.775081608313</v>
      </c>
      <c r="E84" s="286">
        <v>68770.905988629151</v>
      </c>
      <c r="F84" s="288">
        <v>7319.3328652253658</v>
      </c>
      <c r="G84" s="287">
        <v>5391.5362277537915</v>
      </c>
      <c r="H84" s="286">
        <v>55034.249640618415</v>
      </c>
      <c r="I84" s="287">
        <v>13736.656348010725</v>
      </c>
      <c r="J84" s="286">
        <v>7545.8366598413122</v>
      </c>
      <c r="K84" s="288">
        <v>531.14085448065975</v>
      </c>
      <c r="L84" s="288">
        <v>0</v>
      </c>
      <c r="M84" s="288">
        <v>223.70173837105145</v>
      </c>
      <c r="N84" s="288">
        <v>4823.1674009963399</v>
      </c>
      <c r="O84" s="288">
        <v>356.73270521507123</v>
      </c>
      <c r="P84" s="288">
        <v>0</v>
      </c>
      <c r="Q84" s="288">
        <v>0</v>
      </c>
      <c r="R84" s="288">
        <v>1.6814639133902578</v>
      </c>
      <c r="S84" s="289">
        <v>253.53590391403338</v>
      </c>
    </row>
    <row r="85" spans="1:19" s="220" customFormat="1" x14ac:dyDescent="0.2">
      <c r="A85" s="297"/>
      <c r="B85" s="279"/>
      <c r="C85" s="280"/>
      <c r="D85" s="281"/>
      <c r="E85" s="282"/>
      <c r="F85" s="283"/>
      <c r="G85" s="284"/>
      <c r="H85" s="282"/>
      <c r="I85" s="284"/>
      <c r="J85" s="282"/>
      <c r="K85" s="283"/>
      <c r="L85" s="283"/>
      <c r="M85" s="283"/>
      <c r="N85" s="283"/>
      <c r="O85" s="283"/>
      <c r="P85" s="283"/>
      <c r="Q85" s="283"/>
      <c r="R85" s="283"/>
      <c r="S85" s="285"/>
    </row>
    <row r="86" spans="1:19" s="220" customFormat="1" x14ac:dyDescent="0.2">
      <c r="A86" s="291"/>
      <c r="B86" s="279"/>
      <c r="C86" s="280"/>
      <c r="D86" s="281"/>
      <c r="E86" s="282"/>
      <c r="F86" s="283"/>
      <c r="G86" s="284"/>
      <c r="H86" s="282"/>
      <c r="I86" s="284"/>
      <c r="J86" s="282"/>
      <c r="K86" s="283"/>
      <c r="L86" s="283"/>
      <c r="M86" s="283"/>
      <c r="N86" s="283"/>
      <c r="O86" s="283"/>
      <c r="P86" s="283"/>
      <c r="Q86" s="283"/>
      <c r="R86" s="283"/>
      <c r="S86" s="285"/>
    </row>
    <row r="87" spans="1:19" s="239" customFormat="1" x14ac:dyDescent="0.2">
      <c r="A87" s="298" t="s">
        <v>55</v>
      </c>
      <c r="B87" s="279">
        <v>959220.3376016668</v>
      </c>
      <c r="C87" s="280">
        <v>1099316.8333333333</v>
      </c>
      <c r="D87" s="281">
        <v>36354.156981538414</v>
      </c>
      <c r="E87" s="282">
        <v>30351.118475492385</v>
      </c>
      <c r="F87" s="283">
        <v>2268.885874426564</v>
      </c>
      <c r="G87" s="284">
        <v>3734.1526316194654</v>
      </c>
      <c r="H87" s="282">
        <v>26772.648421445829</v>
      </c>
      <c r="I87" s="284">
        <v>3578.4569516554793</v>
      </c>
      <c r="J87" s="282">
        <v>296.43505052337611</v>
      </c>
      <c r="K87" s="283">
        <v>0</v>
      </c>
      <c r="L87" s="283">
        <v>0.55998768890058881</v>
      </c>
      <c r="M87" s="283">
        <v>766.20199167962573</v>
      </c>
      <c r="N87" s="283">
        <v>113.22750381998496</v>
      </c>
      <c r="O87" s="283">
        <v>154.62834879090482</v>
      </c>
      <c r="P87" s="283">
        <v>374.28863170027108</v>
      </c>
      <c r="Q87" s="283">
        <v>18.506959344070889</v>
      </c>
      <c r="R87" s="283">
        <v>1640.2582826317941</v>
      </c>
      <c r="S87" s="285">
        <v>210.72601979581793</v>
      </c>
    </row>
    <row r="88" spans="1:19" s="220" customFormat="1" x14ac:dyDescent="0.2">
      <c r="A88" s="290"/>
      <c r="B88" s="279"/>
      <c r="C88" s="280"/>
      <c r="D88" s="281"/>
      <c r="E88" s="282"/>
      <c r="F88" s="283"/>
      <c r="G88" s="284"/>
      <c r="H88" s="282"/>
      <c r="I88" s="284"/>
      <c r="J88" s="282"/>
      <c r="K88" s="283"/>
      <c r="L88" s="283"/>
      <c r="M88" s="283"/>
      <c r="N88" s="283"/>
      <c r="O88" s="283"/>
      <c r="P88" s="283"/>
      <c r="Q88" s="283"/>
      <c r="R88" s="283"/>
      <c r="S88" s="285"/>
    </row>
    <row r="89" spans="1:19" s="239" customFormat="1" x14ac:dyDescent="0.2">
      <c r="A89" s="292" t="s">
        <v>56</v>
      </c>
      <c r="B89" s="279">
        <v>315596.051225</v>
      </c>
      <c r="C89" s="280">
        <v>355408.58333333331</v>
      </c>
      <c r="D89" s="281">
        <v>42121.390241258283</v>
      </c>
      <c r="E89" s="282">
        <v>34967.035106698524</v>
      </c>
      <c r="F89" s="283">
        <v>2770.7260311938962</v>
      </c>
      <c r="G89" s="284">
        <v>4383.6291033658672</v>
      </c>
      <c r="H89" s="282">
        <v>30462.659260289358</v>
      </c>
      <c r="I89" s="284">
        <v>4504.3532777807814</v>
      </c>
      <c r="J89" s="282">
        <v>240.85052203586866</v>
      </c>
      <c r="K89" s="283">
        <v>0</v>
      </c>
      <c r="L89" s="283">
        <v>0</v>
      </c>
      <c r="M89" s="283">
        <v>888.80677569067075</v>
      </c>
      <c r="N89" s="283">
        <v>63.686198772083515</v>
      </c>
      <c r="O89" s="283">
        <v>111.63840872926943</v>
      </c>
      <c r="P89" s="283">
        <v>317.50003040615513</v>
      </c>
      <c r="Q89" s="283">
        <v>17.797423948107575</v>
      </c>
      <c r="R89" s="283">
        <v>2638.2923634756899</v>
      </c>
      <c r="S89" s="285">
        <v>225.75925517269596</v>
      </c>
    </row>
    <row r="90" spans="1:19" s="220" customFormat="1" x14ac:dyDescent="0.2">
      <c r="A90" s="299" t="s">
        <v>57</v>
      </c>
      <c r="B90" s="294">
        <v>22028.980613333333</v>
      </c>
      <c r="C90" s="295">
        <v>26698.25</v>
      </c>
      <c r="D90" s="296">
        <v>45813.547366898507</v>
      </c>
      <c r="E90" s="286">
        <v>37930.149169238663</v>
      </c>
      <c r="F90" s="288">
        <v>3006.3960157685287</v>
      </c>
      <c r="G90" s="287">
        <v>4877.0021818913165</v>
      </c>
      <c r="H90" s="286">
        <v>31961.485775871395</v>
      </c>
      <c r="I90" s="287">
        <v>5968.6631654856437</v>
      </c>
      <c r="J90" s="286">
        <v>271.01583385962289</v>
      </c>
      <c r="K90" s="288">
        <v>0</v>
      </c>
      <c r="L90" s="288">
        <v>0</v>
      </c>
      <c r="M90" s="288">
        <v>1051.285747465902</v>
      </c>
      <c r="N90" s="288">
        <v>98.884933362805469</v>
      </c>
      <c r="O90" s="288">
        <v>307.24240711816839</v>
      </c>
      <c r="P90" s="288">
        <v>161.84326785607544</v>
      </c>
      <c r="Q90" s="288">
        <v>19.260066884039073</v>
      </c>
      <c r="R90" s="288">
        <v>3813.0018117660866</v>
      </c>
      <c r="S90" s="289">
        <v>246.12935410721073</v>
      </c>
    </row>
    <row r="91" spans="1:19" s="220" customFormat="1" x14ac:dyDescent="0.2">
      <c r="A91" s="299" t="s">
        <v>58</v>
      </c>
      <c r="B91" s="294">
        <v>10470.170876666665</v>
      </c>
      <c r="C91" s="295">
        <v>12443.833333333334</v>
      </c>
      <c r="D91" s="296">
        <v>41696.25099514061</v>
      </c>
      <c r="E91" s="286">
        <v>34688.497895425789</v>
      </c>
      <c r="F91" s="288">
        <v>2646.3962511387276</v>
      </c>
      <c r="G91" s="287">
        <v>4361.3568485760943</v>
      </c>
      <c r="H91" s="286">
        <v>33443.092610870262</v>
      </c>
      <c r="I91" s="287">
        <v>1245.4164285952311</v>
      </c>
      <c r="J91" s="286">
        <v>143.86482300464132</v>
      </c>
      <c r="K91" s="288">
        <v>0</v>
      </c>
      <c r="L91" s="288">
        <v>0</v>
      </c>
      <c r="M91" s="288">
        <v>762.52068414586722</v>
      </c>
      <c r="N91" s="288">
        <v>22.412465160712664</v>
      </c>
      <c r="O91" s="288">
        <v>0</v>
      </c>
      <c r="P91" s="288">
        <v>48.512088864943827</v>
      </c>
      <c r="Q91" s="288">
        <v>32.278612639758123</v>
      </c>
      <c r="R91" s="288">
        <v>0</v>
      </c>
      <c r="S91" s="289">
        <v>218.07608174652071</v>
      </c>
    </row>
    <row r="92" spans="1:19" s="220" customFormat="1" x14ac:dyDescent="0.2">
      <c r="A92" s="299" t="s">
        <v>59</v>
      </c>
      <c r="B92" s="294">
        <v>1205.3148133333334</v>
      </c>
      <c r="C92" s="295">
        <v>1502.25</v>
      </c>
      <c r="D92" s="296">
        <v>41220.578969132468</v>
      </c>
      <c r="E92" s="286">
        <v>34269.078553651671</v>
      </c>
      <c r="F92" s="288">
        <v>2477.5409316429727</v>
      </c>
      <c r="G92" s="287">
        <v>4473.9594838378252</v>
      </c>
      <c r="H92" s="286">
        <v>32943.245059926856</v>
      </c>
      <c r="I92" s="287">
        <v>1325.8085126993819</v>
      </c>
      <c r="J92" s="286">
        <v>399.77421223872557</v>
      </c>
      <c r="K92" s="288">
        <v>0</v>
      </c>
      <c r="L92" s="288">
        <v>0</v>
      </c>
      <c r="M92" s="288">
        <v>614.30082150266662</v>
      </c>
      <c r="N92" s="288">
        <v>-24.217805735975297</v>
      </c>
      <c r="O92" s="288">
        <v>0</v>
      </c>
      <c r="P92" s="288">
        <v>33.349685538862978</v>
      </c>
      <c r="Q92" s="288">
        <v>39.119066221050673</v>
      </c>
      <c r="R92" s="288">
        <v>44.659303448810725</v>
      </c>
      <c r="S92" s="289">
        <v>218.24475820762333</v>
      </c>
    </row>
    <row r="93" spans="1:19" s="220" customFormat="1" x14ac:dyDescent="0.2">
      <c r="A93" s="299"/>
      <c r="B93" s="279"/>
      <c r="C93" s="280"/>
      <c r="D93" s="281"/>
      <c r="E93" s="282"/>
      <c r="F93" s="283"/>
      <c r="G93" s="284"/>
      <c r="H93" s="282"/>
      <c r="I93" s="284"/>
      <c r="J93" s="282"/>
      <c r="K93" s="283"/>
      <c r="L93" s="283"/>
      <c r="M93" s="283"/>
      <c r="N93" s="283"/>
      <c r="O93" s="283"/>
      <c r="P93" s="283"/>
      <c r="Q93" s="283"/>
      <c r="R93" s="283"/>
      <c r="S93" s="285"/>
    </row>
    <row r="94" spans="1:19" s="239" customFormat="1" x14ac:dyDescent="0.2">
      <c r="A94" s="292" t="s">
        <v>60</v>
      </c>
      <c r="B94" s="279">
        <v>135072.46695333329</v>
      </c>
      <c r="C94" s="280">
        <v>155659.33333333334</v>
      </c>
      <c r="D94" s="281">
        <v>44777.519027201466</v>
      </c>
      <c r="E94" s="282">
        <v>37131.991354558049</v>
      </c>
      <c r="F94" s="283">
        <v>2941.7749216455854</v>
      </c>
      <c r="G94" s="284">
        <v>4703.7527509978318</v>
      </c>
      <c r="H94" s="282">
        <v>33908.076144506769</v>
      </c>
      <c r="I94" s="284">
        <v>3223.9211915811816</v>
      </c>
      <c r="J94" s="282">
        <v>300.84261675652471</v>
      </c>
      <c r="K94" s="283">
        <v>0</v>
      </c>
      <c r="L94" s="283">
        <v>0</v>
      </c>
      <c r="M94" s="283">
        <v>999.52330771188508</v>
      </c>
      <c r="N94" s="283">
        <v>258.97416852603624</v>
      </c>
      <c r="O94" s="283">
        <v>563.42913716304133</v>
      </c>
      <c r="P94" s="283">
        <v>363.27573862223812</v>
      </c>
      <c r="Q94" s="283">
        <v>26.231368315973171</v>
      </c>
      <c r="R94" s="283">
        <v>411.89381940600612</v>
      </c>
      <c r="S94" s="285">
        <v>298.77065652426882</v>
      </c>
    </row>
    <row r="95" spans="1:19" s="220" customFormat="1" x14ac:dyDescent="0.2">
      <c r="A95" s="299" t="s">
        <v>61</v>
      </c>
      <c r="B95" s="294">
        <v>65925.829697499998</v>
      </c>
      <c r="C95" s="295">
        <v>77752.583333333328</v>
      </c>
      <c r="D95" s="296">
        <v>42729.220846971402</v>
      </c>
      <c r="E95" s="286">
        <v>35490.703240382987</v>
      </c>
      <c r="F95" s="288">
        <v>2694.3628907064503</v>
      </c>
      <c r="G95" s="287">
        <v>4544.1547158819667</v>
      </c>
      <c r="H95" s="286">
        <v>32596.728386590046</v>
      </c>
      <c r="I95" s="287">
        <v>2893.9865003661071</v>
      </c>
      <c r="J95" s="286">
        <v>304.38926308668016</v>
      </c>
      <c r="K95" s="288">
        <v>0</v>
      </c>
      <c r="L95" s="288">
        <v>0</v>
      </c>
      <c r="M95" s="288">
        <v>907.79983527866773</v>
      </c>
      <c r="N95" s="288">
        <v>226.14862593933148</v>
      </c>
      <c r="O95" s="288">
        <v>522.92075971108022</v>
      </c>
      <c r="P95" s="288">
        <v>301.75324696375242</v>
      </c>
      <c r="Q95" s="288">
        <v>18.734807975375954</v>
      </c>
      <c r="R95" s="288">
        <v>333.67864220955266</v>
      </c>
      <c r="S95" s="289">
        <v>278.32449002451932</v>
      </c>
    </row>
    <row r="96" spans="1:19" s="220" customFormat="1" x14ac:dyDescent="0.2">
      <c r="A96" s="300" t="s">
        <v>62</v>
      </c>
      <c r="B96" s="294">
        <v>2461.9441425</v>
      </c>
      <c r="C96" s="295">
        <v>2731.6666666666665</v>
      </c>
      <c r="D96" s="296">
        <v>41588.475005706481</v>
      </c>
      <c r="E96" s="286">
        <v>34561.562194338047</v>
      </c>
      <c r="F96" s="288">
        <v>2634.986894413446</v>
      </c>
      <c r="G96" s="287">
        <v>4391.9259169549878</v>
      </c>
      <c r="H96" s="286">
        <v>32232.922514406724</v>
      </c>
      <c r="I96" s="287">
        <v>2328.6058083261328</v>
      </c>
      <c r="J96" s="286">
        <v>132.26477172196851</v>
      </c>
      <c r="K96" s="288">
        <v>0</v>
      </c>
      <c r="L96" s="288">
        <v>0</v>
      </c>
      <c r="M96" s="288">
        <v>1028.6182762166384</v>
      </c>
      <c r="N96" s="288">
        <v>93.610170117821838</v>
      </c>
      <c r="O96" s="288">
        <v>403.38291712481453</v>
      </c>
      <c r="P96" s="288">
        <v>314.67019768097765</v>
      </c>
      <c r="Q96" s="288">
        <v>46.053847462544525</v>
      </c>
      <c r="R96" s="288">
        <v>37.08939956179367</v>
      </c>
      <c r="S96" s="289">
        <v>272.94855654914608</v>
      </c>
    </row>
    <row r="97" spans="1:19" s="220" customFormat="1" x14ac:dyDescent="0.2">
      <c r="A97" s="300" t="s">
        <v>63</v>
      </c>
      <c r="B97" s="294">
        <v>13308.4261025</v>
      </c>
      <c r="C97" s="295">
        <v>15186</v>
      </c>
      <c r="D97" s="296">
        <v>46914.68634566963</v>
      </c>
      <c r="E97" s="286">
        <v>39106.556266802552</v>
      </c>
      <c r="F97" s="288">
        <v>3159.3186351658965</v>
      </c>
      <c r="G97" s="287">
        <v>4648.8114437011809</v>
      </c>
      <c r="H97" s="286">
        <v>32781.308021693614</v>
      </c>
      <c r="I97" s="287">
        <v>6325.2140382089938</v>
      </c>
      <c r="J97" s="286">
        <v>482.93524722601592</v>
      </c>
      <c r="K97" s="288">
        <v>0</v>
      </c>
      <c r="L97" s="288">
        <v>0</v>
      </c>
      <c r="M97" s="288">
        <v>916.16529829245474</v>
      </c>
      <c r="N97" s="288">
        <v>889.4689025456081</v>
      </c>
      <c r="O97" s="288">
        <v>1792.6751342533521</v>
      </c>
      <c r="P97" s="288">
        <v>875.90868598731072</v>
      </c>
      <c r="Q97" s="288">
        <v>33.157214579799714</v>
      </c>
      <c r="R97" s="288">
        <v>1004.1445357306104</v>
      </c>
      <c r="S97" s="289">
        <v>330.54079093347093</v>
      </c>
    </row>
    <row r="98" spans="1:19" s="220" customFormat="1" x14ac:dyDescent="0.2">
      <c r="A98" s="300" t="s">
        <v>64</v>
      </c>
      <c r="B98" s="294">
        <v>6315.8961074999997</v>
      </c>
      <c r="C98" s="295">
        <v>7888.416666666667</v>
      </c>
      <c r="D98" s="296">
        <v>42898.45586139668</v>
      </c>
      <c r="E98" s="286">
        <v>35574.093681369181</v>
      </c>
      <c r="F98" s="288">
        <v>2577.3747393419353</v>
      </c>
      <c r="G98" s="287">
        <v>4746.9874406855697</v>
      </c>
      <c r="H98" s="286">
        <v>33594.701231396088</v>
      </c>
      <c r="I98" s="287">
        <v>1979.4171574726145</v>
      </c>
      <c r="J98" s="286">
        <v>300.56066117772184</v>
      </c>
      <c r="K98" s="288">
        <v>0</v>
      </c>
      <c r="L98" s="288">
        <v>0</v>
      </c>
      <c r="M98" s="288">
        <v>1199.8027217391179</v>
      </c>
      <c r="N98" s="288">
        <v>43.216588011299869</v>
      </c>
      <c r="O98" s="288">
        <v>2.4269826069174303</v>
      </c>
      <c r="P98" s="288">
        <v>24.729151230738481</v>
      </c>
      <c r="Q98" s="288">
        <v>0</v>
      </c>
      <c r="R98" s="288">
        <v>19.717819590495857</v>
      </c>
      <c r="S98" s="289">
        <v>376.44186502318905</v>
      </c>
    </row>
    <row r="99" spans="1:19" s="220" customFormat="1" x14ac:dyDescent="0.2">
      <c r="A99" s="299" t="s">
        <v>65</v>
      </c>
      <c r="B99" s="294">
        <v>25270.260735833333</v>
      </c>
      <c r="C99" s="295">
        <v>27395.666666666668</v>
      </c>
      <c r="D99" s="296">
        <v>48862.180980971913</v>
      </c>
      <c r="E99" s="286">
        <v>40419.428909636743</v>
      </c>
      <c r="F99" s="288">
        <v>3419.3964313630318</v>
      </c>
      <c r="G99" s="287">
        <v>5023.355639972131</v>
      </c>
      <c r="H99" s="286">
        <v>35839.206217043968</v>
      </c>
      <c r="I99" s="287">
        <v>4580.2443548148512</v>
      </c>
      <c r="J99" s="286">
        <v>275.60501899072824</v>
      </c>
      <c r="K99" s="288">
        <v>0</v>
      </c>
      <c r="L99" s="288">
        <v>0</v>
      </c>
      <c r="M99" s="288">
        <v>1154.28040909124</v>
      </c>
      <c r="N99" s="288">
        <v>502.84193039533994</v>
      </c>
      <c r="O99" s="288">
        <v>1050.8655315274996</v>
      </c>
      <c r="P99" s="288">
        <v>530.37698700887654</v>
      </c>
      <c r="Q99" s="288">
        <v>42.942546234247011</v>
      </c>
      <c r="R99" s="288">
        <v>595.181940432955</v>
      </c>
      <c r="S99" s="289">
        <v>425.28089331348957</v>
      </c>
    </row>
    <row r="100" spans="1:19" s="220" customFormat="1" x14ac:dyDescent="0.2">
      <c r="A100" s="299" t="s">
        <v>66</v>
      </c>
      <c r="B100" s="294">
        <v>43876.376519999998</v>
      </c>
      <c r="C100" s="295">
        <v>50599.083333333336</v>
      </c>
      <c r="D100" s="296">
        <v>45502.630965183067</v>
      </c>
      <c r="E100" s="286">
        <v>37704.711312838372</v>
      </c>
      <c r="F100" s="288">
        <v>3038.4379478476335</v>
      </c>
      <c r="G100" s="287">
        <v>4759.481704497065</v>
      </c>
      <c r="H100" s="286">
        <v>34766.203717954602</v>
      </c>
      <c r="I100" s="287">
        <v>2938.496033309179</v>
      </c>
      <c r="J100" s="286">
        <v>310.04905324848363</v>
      </c>
      <c r="K100" s="288">
        <v>0</v>
      </c>
      <c r="L100" s="288">
        <v>0</v>
      </c>
      <c r="M100" s="288">
        <v>1048.209956194441</v>
      </c>
      <c r="N100" s="288">
        <v>167.84196677323985</v>
      </c>
      <c r="O100" s="288">
        <v>343.5591946187447</v>
      </c>
      <c r="P100" s="288">
        <v>359.47481380579603</v>
      </c>
      <c r="Q100" s="288">
        <v>27.870545085749939</v>
      </c>
      <c r="R100" s="288">
        <v>423.85154894281141</v>
      </c>
      <c r="S100" s="289">
        <v>256.62915976818226</v>
      </c>
    </row>
    <row r="101" spans="1:19" s="220" customFormat="1" x14ac:dyDescent="0.2">
      <c r="A101" s="301"/>
      <c r="B101" s="279"/>
      <c r="C101" s="280"/>
      <c r="D101" s="281"/>
      <c r="E101" s="282"/>
      <c r="F101" s="283"/>
      <c r="G101" s="284"/>
      <c r="H101" s="282"/>
      <c r="I101" s="284"/>
      <c r="J101" s="282"/>
      <c r="K101" s="283"/>
      <c r="L101" s="283"/>
      <c r="M101" s="283"/>
      <c r="N101" s="283"/>
      <c r="O101" s="283"/>
      <c r="P101" s="283"/>
      <c r="Q101" s="283"/>
      <c r="R101" s="283"/>
      <c r="S101" s="285"/>
    </row>
    <row r="102" spans="1:19" s="239" customFormat="1" x14ac:dyDescent="0.2">
      <c r="A102" s="292" t="s">
        <v>67</v>
      </c>
      <c r="B102" s="279">
        <v>17742.4435075</v>
      </c>
      <c r="C102" s="280">
        <v>18701.75</v>
      </c>
      <c r="D102" s="281">
        <v>46413.197065016197</v>
      </c>
      <c r="E102" s="282">
        <v>38582.420022959734</v>
      </c>
      <c r="F102" s="283">
        <v>3220.5297925090226</v>
      </c>
      <c r="G102" s="284">
        <v>4610.2472495474403</v>
      </c>
      <c r="H102" s="282">
        <v>26868.830913198843</v>
      </c>
      <c r="I102" s="284">
        <v>11713.620846652146</v>
      </c>
      <c r="J102" s="282">
        <v>223.4803841040214</v>
      </c>
      <c r="K102" s="283">
        <v>0</v>
      </c>
      <c r="L102" s="283">
        <v>0</v>
      </c>
      <c r="M102" s="283">
        <v>704.33675748875703</v>
      </c>
      <c r="N102" s="283">
        <v>472.86892791590321</v>
      </c>
      <c r="O102" s="283">
        <v>55.216911333879857</v>
      </c>
      <c r="P102" s="283">
        <v>3804.2850259868578</v>
      </c>
      <c r="Q102" s="283">
        <v>18.81920152987135</v>
      </c>
      <c r="R102" s="283">
        <v>6231.0217481187037</v>
      </c>
      <c r="S102" s="285">
        <v>203.61289235459051</v>
      </c>
    </row>
    <row r="103" spans="1:19" s="220" customFormat="1" x14ac:dyDescent="0.2">
      <c r="A103" s="299"/>
      <c r="B103" s="279"/>
      <c r="C103" s="280"/>
      <c r="D103" s="281"/>
      <c r="E103" s="282"/>
      <c r="F103" s="283"/>
      <c r="G103" s="284"/>
      <c r="H103" s="282"/>
      <c r="I103" s="284"/>
      <c r="J103" s="282"/>
      <c r="K103" s="283"/>
      <c r="L103" s="283"/>
      <c r="M103" s="283"/>
      <c r="N103" s="283"/>
      <c r="O103" s="283"/>
      <c r="P103" s="283"/>
      <c r="Q103" s="283"/>
      <c r="R103" s="283"/>
      <c r="S103" s="285"/>
    </row>
    <row r="104" spans="1:19" s="239" customFormat="1" x14ac:dyDescent="0.2">
      <c r="A104" s="292" t="s">
        <v>68</v>
      </c>
      <c r="B104" s="279">
        <v>306022.99870833335</v>
      </c>
      <c r="C104" s="280">
        <v>359771.41666666669</v>
      </c>
      <c r="D104" s="281">
        <v>25126.783096597523</v>
      </c>
      <c r="E104" s="282">
        <v>21320.486619401025</v>
      </c>
      <c r="F104" s="283">
        <v>1266.8449253330214</v>
      </c>
      <c r="G104" s="284">
        <v>2539.4515518634762</v>
      </c>
      <c r="H104" s="282">
        <v>18473.936027887339</v>
      </c>
      <c r="I104" s="284">
        <v>2846.5382207767998</v>
      </c>
      <c r="J104" s="282">
        <v>233.42561324314866</v>
      </c>
      <c r="K104" s="283">
        <v>0</v>
      </c>
      <c r="L104" s="283">
        <v>0</v>
      </c>
      <c r="M104" s="283">
        <v>583.22600354657527</v>
      </c>
      <c r="N104" s="283">
        <v>64.600388609490679</v>
      </c>
      <c r="O104" s="283">
        <v>26.383212909089568</v>
      </c>
      <c r="P104" s="283">
        <v>273.89979440691457</v>
      </c>
      <c r="Q104" s="283">
        <v>0</v>
      </c>
      <c r="R104" s="283">
        <v>1505.7689631660087</v>
      </c>
      <c r="S104" s="285">
        <v>149.41323914539788</v>
      </c>
    </row>
    <row r="105" spans="1:19" s="220" customFormat="1" x14ac:dyDescent="0.2">
      <c r="A105" s="299" t="s">
        <v>69</v>
      </c>
      <c r="B105" s="294">
        <v>237957.53766083336</v>
      </c>
      <c r="C105" s="295">
        <v>280724.08333333331</v>
      </c>
      <c r="D105" s="296">
        <v>24919.189799440224</v>
      </c>
      <c r="E105" s="286">
        <v>21149.035149426727</v>
      </c>
      <c r="F105" s="288">
        <v>1250.8122730481587</v>
      </c>
      <c r="G105" s="287">
        <v>2519.3423769653364</v>
      </c>
      <c r="H105" s="286">
        <v>18243.519671049853</v>
      </c>
      <c r="I105" s="287">
        <v>2905.5037788945774</v>
      </c>
      <c r="J105" s="286">
        <v>224.27644307728167</v>
      </c>
      <c r="K105" s="288">
        <v>0</v>
      </c>
      <c r="L105" s="288">
        <v>0</v>
      </c>
      <c r="M105" s="288">
        <v>588.55375192870679</v>
      </c>
      <c r="N105" s="288">
        <v>56.196378906306947</v>
      </c>
      <c r="O105" s="288">
        <v>16.329445909540397</v>
      </c>
      <c r="P105" s="288">
        <v>195.80037526026575</v>
      </c>
      <c r="Q105" s="288">
        <v>0</v>
      </c>
      <c r="R105" s="288">
        <v>1657.7078178638708</v>
      </c>
      <c r="S105" s="289">
        <v>156.06050867331851</v>
      </c>
    </row>
    <row r="106" spans="1:19" s="220" customFormat="1" x14ac:dyDescent="0.2">
      <c r="A106" s="299" t="s">
        <v>70</v>
      </c>
      <c r="B106" s="294">
        <v>54354.703035000006</v>
      </c>
      <c r="C106" s="295">
        <v>64550.833333333336</v>
      </c>
      <c r="D106" s="296">
        <v>24886.677502398485</v>
      </c>
      <c r="E106" s="286">
        <v>21132.051579057992</v>
      </c>
      <c r="F106" s="288">
        <v>1227.3032473119331</v>
      </c>
      <c r="G106" s="287">
        <v>2527.3226760285593</v>
      </c>
      <c r="H106" s="286">
        <v>19383.630935147834</v>
      </c>
      <c r="I106" s="287">
        <v>1748.3968881001169</v>
      </c>
      <c r="J106" s="286">
        <v>264.68310094042994</v>
      </c>
      <c r="K106" s="288">
        <v>0</v>
      </c>
      <c r="L106" s="288">
        <v>0</v>
      </c>
      <c r="M106" s="288">
        <v>614.98330380860648</v>
      </c>
      <c r="N106" s="288">
        <v>53.245538626830616</v>
      </c>
      <c r="O106" s="288">
        <v>68.661143224292104</v>
      </c>
      <c r="P106" s="288">
        <v>227.37588046506011</v>
      </c>
      <c r="Q106" s="288">
        <v>0</v>
      </c>
      <c r="R106" s="288">
        <v>389.99628305116715</v>
      </c>
      <c r="S106" s="289">
        <v>123.30433441397606</v>
      </c>
    </row>
    <row r="107" spans="1:19" s="220" customFormat="1" x14ac:dyDescent="0.2">
      <c r="A107" s="299" t="s">
        <v>71</v>
      </c>
      <c r="B107" s="294">
        <v>13710.7580125</v>
      </c>
      <c r="C107" s="295">
        <v>15042.083333333334</v>
      </c>
      <c r="D107" s="296">
        <v>29681.546446606444</v>
      </c>
      <c r="E107" s="286">
        <v>25043.147338532319</v>
      </c>
      <c r="F107" s="288">
        <v>1701.8585562921878</v>
      </c>
      <c r="G107" s="287">
        <v>2936.5405517819395</v>
      </c>
      <c r="H107" s="286">
        <v>18866.555631290998</v>
      </c>
      <c r="I107" s="287">
        <v>6176.6128213182919</v>
      </c>
      <c r="J107" s="286">
        <v>268.29768541216174</v>
      </c>
      <c r="K107" s="288">
        <v>0</v>
      </c>
      <c r="L107" s="288">
        <v>0</v>
      </c>
      <c r="M107" s="288">
        <v>364.86196353543875</v>
      </c>
      <c r="N107" s="288">
        <v>255.47145145488</v>
      </c>
      <c r="O107" s="288">
        <v>33.265785858387822</v>
      </c>
      <c r="P107" s="288">
        <v>1813.7956178154084</v>
      </c>
      <c r="Q107" s="288">
        <v>0</v>
      </c>
      <c r="R107" s="288">
        <v>3292.1397036435374</v>
      </c>
      <c r="S107" s="289">
        <v>137.55203310280876</v>
      </c>
    </row>
    <row r="108" spans="1:19" s="220" customFormat="1" x14ac:dyDescent="0.2">
      <c r="A108" s="301"/>
      <c r="B108" s="279"/>
      <c r="C108" s="280"/>
      <c r="D108" s="281"/>
      <c r="E108" s="282"/>
      <c r="F108" s="283"/>
      <c r="G108" s="284"/>
      <c r="H108" s="282"/>
      <c r="I108" s="284"/>
      <c r="J108" s="282"/>
      <c r="K108" s="283"/>
      <c r="L108" s="283"/>
      <c r="M108" s="283"/>
      <c r="N108" s="283"/>
      <c r="O108" s="283"/>
      <c r="P108" s="283"/>
      <c r="Q108" s="283"/>
      <c r="R108" s="283"/>
      <c r="S108" s="285"/>
    </row>
    <row r="109" spans="1:19" s="239" customFormat="1" x14ac:dyDescent="0.2">
      <c r="A109" s="292" t="s">
        <v>72</v>
      </c>
      <c r="B109" s="279">
        <v>184786.37720750002</v>
      </c>
      <c r="C109" s="280">
        <v>212337.08333333334</v>
      </c>
      <c r="D109" s="281">
        <v>37974.851878989182</v>
      </c>
      <c r="E109" s="282">
        <v>31676.234278770342</v>
      </c>
      <c r="F109" s="283">
        <v>2488.033696958887</v>
      </c>
      <c r="G109" s="284">
        <v>3810.5839032599524</v>
      </c>
      <c r="H109" s="282">
        <v>28988.924701222953</v>
      </c>
      <c r="I109" s="284">
        <v>2687.293175851305</v>
      </c>
      <c r="J109" s="282">
        <v>499.50006220617513</v>
      </c>
      <c r="K109" s="283">
        <v>0</v>
      </c>
      <c r="L109" s="283">
        <v>2.9068786785988157</v>
      </c>
      <c r="M109" s="283">
        <v>695.22072866736107</v>
      </c>
      <c r="N109" s="283">
        <v>137.30274532905463</v>
      </c>
      <c r="O109" s="283">
        <v>151.16211498986129</v>
      </c>
      <c r="P109" s="283">
        <v>316.24632666713785</v>
      </c>
      <c r="Q109" s="283">
        <v>44.691718863704267</v>
      </c>
      <c r="R109" s="283">
        <v>615.55107204830983</v>
      </c>
      <c r="S109" s="285">
        <v>222.91571301138168</v>
      </c>
    </row>
    <row r="110" spans="1:19" s="220" customFormat="1" x14ac:dyDescent="0.2">
      <c r="A110" s="302" t="s">
        <v>73</v>
      </c>
      <c r="B110" s="294">
        <v>95565.883227500002</v>
      </c>
      <c r="C110" s="295">
        <v>106185</v>
      </c>
      <c r="D110" s="296">
        <v>31897.791285708354</v>
      </c>
      <c r="E110" s="286">
        <v>26790.414588804462</v>
      </c>
      <c r="F110" s="288">
        <v>1897.4622152984889</v>
      </c>
      <c r="G110" s="287">
        <v>3209.914481605404</v>
      </c>
      <c r="H110" s="286">
        <v>25105.679203513017</v>
      </c>
      <c r="I110" s="287">
        <v>1684.7240530046197</v>
      </c>
      <c r="J110" s="286">
        <v>302.29407320212908</v>
      </c>
      <c r="K110" s="288">
        <v>0</v>
      </c>
      <c r="L110" s="288">
        <v>0</v>
      </c>
      <c r="M110" s="288">
        <v>767.05274303273598</v>
      </c>
      <c r="N110" s="288">
        <v>53.744369188459828</v>
      </c>
      <c r="O110" s="288">
        <v>71.964151617038425</v>
      </c>
      <c r="P110" s="288">
        <v>176.64929700709493</v>
      </c>
      <c r="Q110" s="288">
        <v>15.834639401569904</v>
      </c>
      <c r="R110" s="288">
        <v>114.35691787605626</v>
      </c>
      <c r="S110" s="289">
        <v>181.12532522504904</v>
      </c>
    </row>
    <row r="111" spans="1:19" s="220" customFormat="1" x14ac:dyDescent="0.2">
      <c r="A111" s="302" t="s">
        <v>74</v>
      </c>
      <c r="B111" s="294">
        <v>53990.963770000009</v>
      </c>
      <c r="C111" s="295">
        <v>69257.75</v>
      </c>
      <c r="D111" s="296">
        <v>25351.662412402784</v>
      </c>
      <c r="E111" s="286">
        <v>21714.491623345206</v>
      </c>
      <c r="F111" s="288">
        <v>1259.1584082406034</v>
      </c>
      <c r="G111" s="287">
        <v>2378.0123808169751</v>
      </c>
      <c r="H111" s="286">
        <v>17703.620940197186</v>
      </c>
      <c r="I111" s="287">
        <v>4010.8317827496321</v>
      </c>
      <c r="J111" s="286">
        <v>531.35681634082437</v>
      </c>
      <c r="K111" s="288">
        <v>0</v>
      </c>
      <c r="L111" s="288">
        <v>0</v>
      </c>
      <c r="M111" s="288">
        <v>388.02228960470359</v>
      </c>
      <c r="N111" s="288">
        <v>91.372311318901993</v>
      </c>
      <c r="O111" s="288">
        <v>184.45683230299559</v>
      </c>
      <c r="P111" s="288">
        <v>706.36430056080837</v>
      </c>
      <c r="Q111" s="288">
        <v>70.022507953463773</v>
      </c>
      <c r="R111" s="288">
        <v>1854.5885579400908</v>
      </c>
      <c r="S111" s="289">
        <v>184.67433703304675</v>
      </c>
    </row>
    <row r="112" spans="1:19" s="220" customFormat="1" x14ac:dyDescent="0.2">
      <c r="A112" s="302" t="s">
        <v>75</v>
      </c>
      <c r="B112" s="294">
        <v>10672.079944166668</v>
      </c>
      <c r="C112" s="295">
        <v>11367.75</v>
      </c>
      <c r="D112" s="296">
        <v>99238.729064136045</v>
      </c>
      <c r="E112" s="286">
        <v>80412.809708108922</v>
      </c>
      <c r="F112" s="288">
        <v>8667.3803184849003</v>
      </c>
      <c r="G112" s="287">
        <v>10158.539037542225</v>
      </c>
      <c r="H112" s="286">
        <v>76327.066065058942</v>
      </c>
      <c r="I112" s="287">
        <v>4085.7331680534717</v>
      </c>
      <c r="J112" s="286">
        <v>1519.0126156111589</v>
      </c>
      <c r="K112" s="288">
        <v>0</v>
      </c>
      <c r="L112" s="288">
        <v>50.332417186736464</v>
      </c>
      <c r="M112" s="288">
        <v>582.17696948531875</v>
      </c>
      <c r="N112" s="288">
        <v>950.09287627593233</v>
      </c>
      <c r="O112" s="288">
        <v>356.33204678893014</v>
      </c>
      <c r="P112" s="288">
        <v>4.3499336814258598</v>
      </c>
      <c r="Q112" s="288">
        <v>146.58404530178521</v>
      </c>
      <c r="R112" s="288">
        <v>20.590929898357231</v>
      </c>
      <c r="S112" s="289">
        <v>449.87964437281954</v>
      </c>
    </row>
    <row r="113" spans="1:19" s="220" customFormat="1" x14ac:dyDescent="0.2">
      <c r="A113" s="302" t="s">
        <v>76</v>
      </c>
      <c r="B113" s="294">
        <v>24557.450265833337</v>
      </c>
      <c r="C113" s="295">
        <v>25747.833333333332</v>
      </c>
      <c r="D113" s="296">
        <v>62752.865336408926</v>
      </c>
      <c r="E113" s="286">
        <v>51411.228194017771</v>
      </c>
      <c r="F113" s="288">
        <v>4802.612966465791</v>
      </c>
      <c r="G113" s="287">
        <v>6539.0241759253586</v>
      </c>
      <c r="H113" s="286">
        <v>48340.02907425684</v>
      </c>
      <c r="I113" s="287">
        <v>3071.2098794284439</v>
      </c>
      <c r="J113" s="286">
        <v>753.83706042789368</v>
      </c>
      <c r="K113" s="288">
        <v>0</v>
      </c>
      <c r="L113" s="288">
        <v>0</v>
      </c>
      <c r="M113" s="288">
        <v>1140.2043004015354</v>
      </c>
      <c r="N113" s="288">
        <v>210.2336539059587</v>
      </c>
      <c r="O113" s="288">
        <v>297.00052615590619</v>
      </c>
      <c r="P113" s="288">
        <v>137.33733280495974</v>
      </c>
      <c r="Q113" s="288">
        <v>57.018548947165478</v>
      </c>
      <c r="R113" s="288">
        <v>100.42007673048283</v>
      </c>
      <c r="S113" s="289">
        <v>370.98673850010317</v>
      </c>
    </row>
    <row r="114" spans="1:19" x14ac:dyDescent="0.2">
      <c r="B114" s="303"/>
      <c r="C114" s="303"/>
      <c r="D114" s="304"/>
      <c r="E114" s="305"/>
      <c r="F114" s="305"/>
      <c r="G114" s="305"/>
      <c r="H114" s="306"/>
      <c r="I114" s="306"/>
      <c r="J114" s="306"/>
      <c r="K114" s="306"/>
      <c r="L114" s="306"/>
      <c r="M114" s="306"/>
      <c r="N114" s="306"/>
      <c r="O114" s="306"/>
      <c r="P114" s="306"/>
      <c r="Q114" s="306"/>
      <c r="R114" s="306"/>
      <c r="S114" s="306"/>
    </row>
    <row r="115" spans="1:19" x14ac:dyDescent="0.2">
      <c r="B115" s="303"/>
      <c r="C115" s="303"/>
      <c r="D115" s="304"/>
      <c r="E115" s="305"/>
      <c r="F115" s="305"/>
      <c r="G115" s="305"/>
      <c r="H115" s="306"/>
      <c r="I115" s="306"/>
      <c r="J115" s="306"/>
      <c r="K115" s="306"/>
      <c r="L115" s="306"/>
      <c r="M115" s="306"/>
      <c r="N115" s="306"/>
      <c r="O115" s="306"/>
      <c r="P115" s="306"/>
      <c r="Q115" s="306"/>
      <c r="R115" s="306"/>
      <c r="S115" s="306"/>
    </row>
  </sheetData>
  <mergeCells count="10">
    <mergeCell ref="B9:S9"/>
    <mergeCell ref="B10:S10"/>
    <mergeCell ref="B11:S11"/>
    <mergeCell ref="B12:S12"/>
    <mergeCell ref="B3:S3"/>
    <mergeCell ref="B4:S4"/>
    <mergeCell ref="B5:S5"/>
    <mergeCell ref="B6:S6"/>
    <mergeCell ref="B7:S7"/>
    <mergeCell ref="B8:S8"/>
  </mergeCells>
  <pageMargins left="0.7" right="0.7" top="0.75" bottom="0.75" header="0.3" footer="0.3"/>
  <pageSetup paperSize="9" scale="51" orientation="landscape" horizontalDpi="90" verticalDpi="9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34" sqref="E34"/>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5.75" x14ac:dyDescent="0.25">
      <c r="A2" s="91" t="s">
        <v>201</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3" customHeight="1" thickTop="1" thickBot="1" x14ac:dyDescent="0.3">
      <c r="A17" s="119" t="s">
        <v>235</v>
      </c>
      <c r="B17" s="120" t="s">
        <v>2</v>
      </c>
      <c r="C17" s="121" t="s">
        <v>3</v>
      </c>
      <c r="D17" s="121" t="s">
        <v>4</v>
      </c>
      <c r="E17" s="121" t="s">
        <v>5</v>
      </c>
      <c r="F17" s="121" t="s">
        <v>6</v>
      </c>
      <c r="G17" s="379" t="s">
        <v>7</v>
      </c>
      <c r="H17" s="380" t="s">
        <v>501</v>
      </c>
      <c r="I17" s="84"/>
      <c r="J17" s="84"/>
      <c r="K17" s="84"/>
    </row>
    <row r="18" spans="1:11" ht="12" thickTop="1" x14ac:dyDescent="0.2">
      <c r="A18" s="107" t="s">
        <v>105</v>
      </c>
      <c r="B18" s="137"/>
      <c r="C18" s="131">
        <v>-8.41281953150671E-2</v>
      </c>
      <c r="D18" s="131">
        <v>-8.000863512479095E-2</v>
      </c>
      <c r="E18" s="131">
        <v>-3.4313437536471314E-2</v>
      </c>
      <c r="F18" s="131">
        <v>5.3110939180726291E-2</v>
      </c>
      <c r="G18" s="131">
        <v>-1.8197540394386369E-2</v>
      </c>
      <c r="H18" s="132">
        <v>9.6285932115651063E-2</v>
      </c>
    </row>
    <row r="19" spans="1:11" x14ac:dyDescent="0.2">
      <c r="A19" s="107"/>
      <c r="B19" s="138"/>
      <c r="C19" s="124" t="s">
        <v>511</v>
      </c>
      <c r="D19" s="124" t="s">
        <v>511</v>
      </c>
      <c r="E19" s="124" t="s">
        <v>511</v>
      </c>
      <c r="F19" s="124" t="s">
        <v>511</v>
      </c>
      <c r="G19" s="124" t="s">
        <v>511</v>
      </c>
      <c r="H19" s="129" t="s">
        <v>511</v>
      </c>
    </row>
    <row r="20" spans="1:11" s="83" customFormat="1" x14ac:dyDescent="0.2">
      <c r="A20" s="108" t="s">
        <v>41</v>
      </c>
      <c r="B20" s="138"/>
      <c r="C20" s="124">
        <v>-1.4974543863705558E-2</v>
      </c>
      <c r="D20" s="124">
        <v>-0.12594864446012688</v>
      </c>
      <c r="E20" s="124">
        <v>-5.4133308751060261E-2</v>
      </c>
      <c r="F20" s="124">
        <v>5.6126960864762543E-2</v>
      </c>
      <c r="G20" s="124">
        <v>1.5241428510303523E-2</v>
      </c>
      <c r="H20" s="129">
        <v>0.12345905465536999</v>
      </c>
    </row>
    <row r="21" spans="1:11" x14ac:dyDescent="0.2">
      <c r="A21" s="108"/>
      <c r="B21" s="138"/>
      <c r="C21" s="124" t="s">
        <v>511</v>
      </c>
      <c r="D21" s="124" t="s">
        <v>511</v>
      </c>
      <c r="E21" s="124" t="s">
        <v>511</v>
      </c>
      <c r="F21" s="124" t="s">
        <v>511</v>
      </c>
      <c r="G21" s="124" t="s">
        <v>511</v>
      </c>
      <c r="H21" s="129" t="s">
        <v>511</v>
      </c>
    </row>
    <row r="22" spans="1:11" s="87" customFormat="1" x14ac:dyDescent="0.2">
      <c r="A22" s="108" t="s">
        <v>42</v>
      </c>
      <c r="B22" s="138"/>
      <c r="C22" s="124">
        <v>6.2356623874635808E-2</v>
      </c>
      <c r="D22" s="124">
        <v>-0.15118963242695027</v>
      </c>
      <c r="E22" s="124">
        <v>-8.1975769003749255E-2</v>
      </c>
      <c r="F22" s="124">
        <v>0.10305554837896214</v>
      </c>
      <c r="G22" s="124">
        <v>0.11389124604111434</v>
      </c>
      <c r="H22" s="129">
        <v>0.16540920078060561</v>
      </c>
    </row>
    <row r="23" spans="1:11" s="88" customFormat="1" x14ac:dyDescent="0.2">
      <c r="A23" s="109"/>
      <c r="B23" s="138"/>
      <c r="C23" s="124" t="s">
        <v>511</v>
      </c>
      <c r="D23" s="124" t="s">
        <v>511</v>
      </c>
      <c r="E23" s="124" t="s">
        <v>511</v>
      </c>
      <c r="F23" s="124" t="s">
        <v>511</v>
      </c>
      <c r="G23" s="124" t="s">
        <v>511</v>
      </c>
      <c r="H23" s="129" t="s">
        <v>511</v>
      </c>
    </row>
    <row r="24" spans="1:11" s="87" customFormat="1" x14ac:dyDescent="0.2">
      <c r="A24" s="110" t="s">
        <v>43</v>
      </c>
      <c r="B24" s="138"/>
      <c r="C24" s="124">
        <v>6.6265595764192442E-2</v>
      </c>
      <c r="D24" s="124">
        <v>-0.14545878290350756</v>
      </c>
      <c r="E24" s="124">
        <v>-8.4864359866395844E-2</v>
      </c>
      <c r="F24" s="124">
        <v>0.10249763917546173</v>
      </c>
      <c r="G24" s="124">
        <v>0.11136983269755363</v>
      </c>
      <c r="H24" s="129">
        <v>0.16269075336308081</v>
      </c>
    </row>
    <row r="25" spans="1:11" s="88" customFormat="1" x14ac:dyDescent="0.2">
      <c r="A25" s="111" t="s">
        <v>44</v>
      </c>
      <c r="B25" s="139"/>
      <c r="C25" s="128">
        <v>4.2143503901145518E-2</v>
      </c>
      <c r="D25" s="128">
        <v>-0.17078671565658177</v>
      </c>
      <c r="E25" s="128">
        <v>-5.0385910830043401E-2</v>
      </c>
      <c r="F25" s="128">
        <v>0.10221533504037006</v>
      </c>
      <c r="G25" s="128">
        <v>0.10536754940236515</v>
      </c>
      <c r="H25" s="130">
        <v>0.15865611123858692</v>
      </c>
    </row>
    <row r="26" spans="1:11" s="88" customFormat="1" x14ac:dyDescent="0.2">
      <c r="A26" s="111" t="s">
        <v>45</v>
      </c>
      <c r="B26" s="139"/>
      <c r="C26" s="128">
        <v>0.13333900561285916</v>
      </c>
      <c r="D26" s="128">
        <v>-7.9310017970665947E-2</v>
      </c>
      <c r="E26" s="128">
        <v>-0.1485313921610063</v>
      </c>
      <c r="F26" s="128">
        <v>7.8546506731340449E-2</v>
      </c>
      <c r="G26" s="128">
        <v>0.16131774439110713</v>
      </c>
      <c r="H26" s="130">
        <v>0.14961750714974942</v>
      </c>
    </row>
    <row r="27" spans="1:11" s="88" customFormat="1" x14ac:dyDescent="0.2">
      <c r="A27" s="111" t="s">
        <v>46</v>
      </c>
      <c r="B27" s="139"/>
      <c r="C27" s="128">
        <v>9.3884532187987757E-2</v>
      </c>
      <c r="D27" s="128">
        <v>-0.2000256302653145</v>
      </c>
      <c r="E27" s="128">
        <v>-0.2327696666186253</v>
      </c>
      <c r="F27" s="128">
        <v>0.11453175309687436</v>
      </c>
      <c r="G27" s="128">
        <v>0.21130345384761373</v>
      </c>
      <c r="H27" s="130">
        <v>0.25339950539205325</v>
      </c>
    </row>
    <row r="28" spans="1:11" s="88" customFormat="1" x14ac:dyDescent="0.2">
      <c r="A28" s="111" t="s">
        <v>47</v>
      </c>
      <c r="B28" s="139"/>
      <c r="C28" s="128">
        <v>0.19742071830383945</v>
      </c>
      <c r="D28" s="128">
        <v>8.1118398879351794E-3</v>
      </c>
      <c r="E28" s="128">
        <v>-2.7278682805949361E-2</v>
      </c>
      <c r="F28" s="128">
        <v>6.1828735767014642E-2</v>
      </c>
      <c r="G28" s="128">
        <v>0.25281337128698578</v>
      </c>
      <c r="H28" s="130">
        <v>3.5299228726954901E-2</v>
      </c>
    </row>
    <row r="29" spans="1:11" s="88" customFormat="1" x14ac:dyDescent="0.2">
      <c r="A29" s="111" t="s">
        <v>48</v>
      </c>
      <c r="B29" s="139"/>
      <c r="C29" s="128">
        <v>5.9133869073618506E-2</v>
      </c>
      <c r="D29" s="128">
        <v>-0.13606121684534134</v>
      </c>
      <c r="E29" s="128">
        <v>-0.12718897795548145</v>
      </c>
      <c r="F29" s="128">
        <v>0.10273098159910665</v>
      </c>
      <c r="G29" s="128">
        <v>4.1596494370156556E-2</v>
      </c>
      <c r="H29" s="130">
        <v>0.13513509045258831</v>
      </c>
    </row>
    <row r="30" spans="1:11" s="88" customFormat="1" x14ac:dyDescent="0.2">
      <c r="A30" s="111"/>
      <c r="B30" s="138"/>
      <c r="C30" s="124" t="s">
        <v>511</v>
      </c>
      <c r="D30" s="124" t="s">
        <v>511</v>
      </c>
      <c r="E30" s="124" t="s">
        <v>511</v>
      </c>
      <c r="F30" s="124" t="s">
        <v>511</v>
      </c>
      <c r="G30" s="124" t="s">
        <v>511</v>
      </c>
      <c r="H30" s="129" t="s">
        <v>511</v>
      </c>
    </row>
    <row r="31" spans="1:11" s="87" customFormat="1" x14ac:dyDescent="0.2">
      <c r="A31" s="110" t="s">
        <v>49</v>
      </c>
      <c r="B31" s="138"/>
      <c r="C31" s="124">
        <v>-1.0225489179713443E-2</v>
      </c>
      <c r="D31" s="124">
        <v>-0.30043981801980246</v>
      </c>
      <c r="E31" s="124">
        <v>4.9574211355474906E-2</v>
      </c>
      <c r="F31" s="124">
        <v>0.13675792041162271</v>
      </c>
      <c r="G31" s="124">
        <v>0.2066462464227341</v>
      </c>
      <c r="H31" s="129">
        <v>0.25466098453373065</v>
      </c>
    </row>
    <row r="32" spans="1:11" x14ac:dyDescent="0.2">
      <c r="A32" s="111" t="s">
        <v>50</v>
      </c>
      <c r="B32" s="139"/>
      <c r="C32" s="128">
        <v>-6.9329332792101517E-2</v>
      </c>
      <c r="D32" s="128">
        <v>-0.30930866385996636</v>
      </c>
      <c r="E32" s="128">
        <v>1.9284044845202519E-2</v>
      </c>
      <c r="F32" s="128">
        <v>0.15328377409263672</v>
      </c>
      <c r="G32" s="128">
        <v>0.17236248188937653</v>
      </c>
      <c r="H32" s="130">
        <v>0.27000430822672317</v>
      </c>
    </row>
    <row r="33" spans="1:8" x14ac:dyDescent="0.2">
      <c r="A33" s="111" t="s">
        <v>51</v>
      </c>
      <c r="B33" s="139"/>
      <c r="C33" s="128">
        <v>0.22383898860048324</v>
      </c>
      <c r="D33" s="128">
        <v>0.14625490430635679</v>
      </c>
      <c r="E33" s="128">
        <v>-3.6525880322076598E-2</v>
      </c>
      <c r="F33" s="128">
        <v>6.4926707799388694E-3</v>
      </c>
      <c r="G33" s="128">
        <v>0.14188305888988895</v>
      </c>
      <c r="H33" s="130">
        <v>0.18477698391390773</v>
      </c>
    </row>
    <row r="34" spans="1:8" x14ac:dyDescent="0.2">
      <c r="A34" s="111" t="s">
        <v>52</v>
      </c>
      <c r="B34" s="139"/>
      <c r="C34" s="128">
        <v>0.10000166844196823</v>
      </c>
      <c r="D34" s="128">
        <v>-0.36866583649333651</v>
      </c>
      <c r="E34" s="128">
        <v>0.41205687525986345</v>
      </c>
      <c r="F34" s="128">
        <v>-0.27299665299600806</v>
      </c>
      <c r="G34" s="128">
        <v>-0.16305873670654614</v>
      </c>
      <c r="H34" s="130">
        <v>9.5748242898843205E-2</v>
      </c>
    </row>
    <row r="35" spans="1:8" x14ac:dyDescent="0.2">
      <c r="A35" s="111" t="s">
        <v>53</v>
      </c>
      <c r="B35" s="139"/>
      <c r="C35" s="128">
        <v>-0.33659638933669478</v>
      </c>
      <c r="D35" s="128">
        <v>0.1302864526466645</v>
      </c>
      <c r="E35" s="128">
        <v>-0.19823671884304983</v>
      </c>
      <c r="F35" s="128">
        <v>-0.32477766382826412</v>
      </c>
      <c r="G35" s="128">
        <v>-6.5820346497919124E-2</v>
      </c>
      <c r="H35" s="130">
        <v>1.9714052157767328</v>
      </c>
    </row>
    <row r="36" spans="1:8" x14ac:dyDescent="0.2">
      <c r="A36" s="111" t="s">
        <v>54</v>
      </c>
      <c r="B36" s="139"/>
      <c r="C36" s="128">
        <v>-6.0205114580249464E-2</v>
      </c>
      <c r="D36" s="128">
        <v>-0.54104589530666591</v>
      </c>
      <c r="E36" s="128">
        <v>0.2128047745446966</v>
      </c>
      <c r="F36" s="128">
        <v>0.15488313825431588</v>
      </c>
      <c r="G36" s="128">
        <v>0.71957523188492378</v>
      </c>
      <c r="H36" s="130">
        <v>0.1148294359269999</v>
      </c>
    </row>
    <row r="37" spans="1:8" x14ac:dyDescent="0.2">
      <c r="A37" s="112"/>
      <c r="B37" s="138"/>
      <c r="C37" s="124" t="s">
        <v>511</v>
      </c>
      <c r="D37" s="124" t="s">
        <v>511</v>
      </c>
      <c r="E37" s="124" t="s">
        <v>511</v>
      </c>
      <c r="F37" s="124" t="s">
        <v>511</v>
      </c>
      <c r="G37" s="124" t="s">
        <v>511</v>
      </c>
      <c r="H37" s="129" t="s">
        <v>511</v>
      </c>
    </row>
    <row r="38" spans="1:8" x14ac:dyDescent="0.2">
      <c r="A38" s="109"/>
      <c r="B38" s="138"/>
      <c r="C38" s="124" t="s">
        <v>511</v>
      </c>
      <c r="D38" s="124" t="s">
        <v>511</v>
      </c>
      <c r="E38" s="124" t="s">
        <v>511</v>
      </c>
      <c r="F38" s="124" t="s">
        <v>511</v>
      </c>
      <c r="G38" s="124" t="s">
        <v>511</v>
      </c>
      <c r="H38" s="129" t="s">
        <v>511</v>
      </c>
    </row>
    <row r="39" spans="1:8" s="83" customFormat="1" x14ac:dyDescent="0.2">
      <c r="A39" s="113" t="s">
        <v>55</v>
      </c>
      <c r="B39" s="138"/>
      <c r="C39" s="124">
        <v>-0.23527788023020457</v>
      </c>
      <c r="D39" s="124">
        <v>1.5099956618060517E-2</v>
      </c>
      <c r="E39" s="124">
        <v>-7.713706922678476E-3</v>
      </c>
      <c r="F39" s="124">
        <v>-3.6120545348566457E-2</v>
      </c>
      <c r="G39" s="124">
        <v>-0.21827589789290158</v>
      </c>
      <c r="H39" s="129">
        <v>-4.7291700568943162E-2</v>
      </c>
    </row>
    <row r="40" spans="1:8" x14ac:dyDescent="0.2">
      <c r="A40" s="108"/>
      <c r="B40" s="138"/>
      <c r="C40" s="124" t="s">
        <v>511</v>
      </c>
      <c r="D40" s="124" t="s">
        <v>511</v>
      </c>
      <c r="E40" s="124" t="s">
        <v>511</v>
      </c>
      <c r="F40" s="124" t="s">
        <v>511</v>
      </c>
      <c r="G40" s="124" t="s">
        <v>511</v>
      </c>
      <c r="H40" s="129" t="s">
        <v>511</v>
      </c>
    </row>
    <row r="41" spans="1:8" s="83" customFormat="1" x14ac:dyDescent="0.2">
      <c r="A41" s="110" t="s">
        <v>56</v>
      </c>
      <c r="B41" s="138"/>
      <c r="C41" s="124">
        <v>-0.22701283473239997</v>
      </c>
      <c r="D41" s="124">
        <v>-2.1912433092254546E-2</v>
      </c>
      <c r="E41" s="124">
        <v>-4.6871672654227314E-3</v>
      </c>
      <c r="F41" s="124">
        <v>2.4911612519093351E-2</v>
      </c>
      <c r="G41" s="124">
        <v>-0.29749010921865326</v>
      </c>
      <c r="H41" s="129">
        <v>-1.1952292321059432E-2</v>
      </c>
    </row>
    <row r="42" spans="1:8" x14ac:dyDescent="0.2">
      <c r="A42" s="114" t="s">
        <v>57</v>
      </c>
      <c r="B42" s="139"/>
      <c r="C42" s="128">
        <v>-0.12367141058953235</v>
      </c>
      <c r="D42" s="128">
        <v>-2.554334007811232E-2</v>
      </c>
      <c r="E42" s="128">
        <v>1.2806388211595632E-2</v>
      </c>
      <c r="F42" s="128">
        <v>0.14451625050297712</v>
      </c>
      <c r="G42" s="128">
        <v>-0.15509927594748862</v>
      </c>
      <c r="H42" s="130">
        <v>-0.15977828919504011</v>
      </c>
    </row>
    <row r="43" spans="1:8" x14ac:dyDescent="0.2">
      <c r="A43" s="114" t="s">
        <v>58</v>
      </c>
      <c r="B43" s="139"/>
      <c r="C43" s="128">
        <v>0.38816991693020464</v>
      </c>
      <c r="D43" s="128">
        <v>0.18065428877369438</v>
      </c>
      <c r="E43" s="128">
        <v>-0.34219114898137581</v>
      </c>
      <c r="F43" s="128">
        <v>-0.13504304504750253</v>
      </c>
      <c r="G43" s="128">
        <v>0.38000897155851199</v>
      </c>
      <c r="H43" s="130">
        <v>-0.31710304042439419</v>
      </c>
    </row>
    <row r="44" spans="1:8" x14ac:dyDescent="0.2">
      <c r="A44" s="114" t="s">
        <v>59</v>
      </c>
      <c r="B44" s="139"/>
      <c r="C44" s="128">
        <v>-2.1246778968429516</v>
      </c>
      <c r="D44" s="128">
        <v>2.4926467285262026</v>
      </c>
      <c r="E44" s="128">
        <v>-0.67610709612897579</v>
      </c>
      <c r="F44" s="128">
        <v>1.5610236977751968</v>
      </c>
      <c r="G44" s="128">
        <v>-0.7399604520431744</v>
      </c>
      <c r="H44" s="130">
        <v>-3.9380509982567138</v>
      </c>
    </row>
    <row r="45" spans="1:8" x14ac:dyDescent="0.2">
      <c r="A45" s="114"/>
      <c r="B45" s="138"/>
      <c r="C45" s="124" t="s">
        <v>511</v>
      </c>
      <c r="D45" s="124" t="s">
        <v>511</v>
      </c>
      <c r="E45" s="124" t="s">
        <v>511</v>
      </c>
      <c r="F45" s="124" t="s">
        <v>511</v>
      </c>
      <c r="G45" s="124" t="s">
        <v>511</v>
      </c>
      <c r="H45" s="129" t="s">
        <v>511</v>
      </c>
    </row>
    <row r="46" spans="1:8" s="83" customFormat="1" x14ac:dyDescent="0.2">
      <c r="A46" s="110" t="s">
        <v>60</v>
      </c>
      <c r="B46" s="138"/>
      <c r="C46" s="124">
        <v>-8.2819550903149186E-2</v>
      </c>
      <c r="D46" s="124">
        <v>-4.453091006919685E-2</v>
      </c>
      <c r="E46" s="124">
        <v>-2.0578504931807795E-2</v>
      </c>
      <c r="F46" s="124">
        <v>-0.13328883011563386</v>
      </c>
      <c r="G46" s="124">
        <v>-0.23639304166330943</v>
      </c>
      <c r="H46" s="129">
        <v>-9.5959248561745536E-2</v>
      </c>
    </row>
    <row r="47" spans="1:8" x14ac:dyDescent="0.2">
      <c r="A47" s="114" t="s">
        <v>61</v>
      </c>
      <c r="B47" s="139"/>
      <c r="C47" s="128">
        <v>-5.1662855035851996E-2</v>
      </c>
      <c r="D47" s="128">
        <v>3.3774264041052993E-2</v>
      </c>
      <c r="E47" s="128">
        <v>-1.2002140643836201E-2</v>
      </c>
      <c r="F47" s="128">
        <v>5.3759812195648404E-2</v>
      </c>
      <c r="G47" s="128">
        <v>-0.18729307378161919</v>
      </c>
      <c r="H47" s="130">
        <v>-1.7478823320015269E-2</v>
      </c>
    </row>
    <row r="48" spans="1:8" x14ac:dyDescent="0.2">
      <c r="A48" s="115" t="s">
        <v>62</v>
      </c>
      <c r="B48" s="139"/>
      <c r="C48" s="128">
        <v>-0.14793985718154745</v>
      </c>
      <c r="D48" s="128">
        <v>1.8031535473232996E-2</v>
      </c>
      <c r="E48" s="128">
        <v>-0.29330058139608006</v>
      </c>
      <c r="F48" s="128">
        <v>-0.18211766762216874</v>
      </c>
      <c r="G48" s="128">
        <v>-0.22476184370136365</v>
      </c>
      <c r="H48" s="130">
        <v>-4.6395623291040078E-2</v>
      </c>
    </row>
    <row r="49" spans="1:8" x14ac:dyDescent="0.2">
      <c r="A49" s="115" t="s">
        <v>63</v>
      </c>
      <c r="B49" s="139"/>
      <c r="C49" s="128">
        <v>-1.110136807639639E-2</v>
      </c>
      <c r="D49" s="128">
        <v>2.278906997622987E-2</v>
      </c>
      <c r="E49" s="128">
        <v>-4.0533063027555549E-2</v>
      </c>
      <c r="F49" s="128">
        <v>-1.9266766892001352E-2</v>
      </c>
      <c r="G49" s="128">
        <v>-0.12601276543199857</v>
      </c>
      <c r="H49" s="130">
        <v>3.2634120027273061E-2</v>
      </c>
    </row>
    <row r="50" spans="1:8" x14ac:dyDescent="0.2">
      <c r="A50" s="115" t="s">
        <v>64</v>
      </c>
      <c r="B50" s="139"/>
      <c r="C50" s="128">
        <v>-0.71946088032331457</v>
      </c>
      <c r="D50" s="128">
        <v>2.2937231893358851</v>
      </c>
      <c r="E50" s="128">
        <v>-0.43263093776155059</v>
      </c>
      <c r="F50" s="128">
        <v>2.7031180656314073</v>
      </c>
      <c r="G50" s="128">
        <v>3.8275438441367493E-2</v>
      </c>
      <c r="H50" s="130">
        <v>-0.5995373016931963</v>
      </c>
    </row>
    <row r="51" spans="1:8" x14ac:dyDescent="0.2">
      <c r="A51" s="114" t="s">
        <v>65</v>
      </c>
      <c r="B51" s="139"/>
      <c r="C51" s="128">
        <v>-5.8229594188863976E-2</v>
      </c>
      <c r="D51" s="128">
        <v>-4.7186485726881333E-2</v>
      </c>
      <c r="E51" s="128">
        <v>-1.5618729063258452E-2</v>
      </c>
      <c r="F51" s="128">
        <v>-0.25297061776304697</v>
      </c>
      <c r="G51" s="128">
        <v>-0.30610913611719082</v>
      </c>
      <c r="H51" s="130">
        <v>-0.14726369927583927</v>
      </c>
    </row>
    <row r="52" spans="1:8" x14ac:dyDescent="0.2">
      <c r="A52" s="114" t="s">
        <v>66</v>
      </c>
      <c r="B52" s="139"/>
      <c r="C52" s="128">
        <v>-0.18545665467383743</v>
      </c>
      <c r="D52" s="128">
        <v>-0.12094625601282949</v>
      </c>
      <c r="E52" s="128">
        <v>1.6808520774611591E-3</v>
      </c>
      <c r="F52" s="128">
        <v>3.5597579474748731E-2</v>
      </c>
      <c r="G52" s="128">
        <v>-3.1939615081984063E-2</v>
      </c>
      <c r="H52" s="130">
        <v>-5.4534026656450796E-2</v>
      </c>
    </row>
    <row r="53" spans="1:8" x14ac:dyDescent="0.2">
      <c r="A53" s="116"/>
      <c r="B53" s="138"/>
      <c r="C53" s="124" t="s">
        <v>511</v>
      </c>
      <c r="D53" s="124" t="s">
        <v>511</v>
      </c>
      <c r="E53" s="124" t="s">
        <v>511</v>
      </c>
      <c r="F53" s="124" t="s">
        <v>511</v>
      </c>
      <c r="G53" s="124" t="s">
        <v>511</v>
      </c>
      <c r="H53" s="129" t="s">
        <v>511</v>
      </c>
    </row>
    <row r="54" spans="1:8" s="83" customFormat="1" x14ac:dyDescent="0.2">
      <c r="A54" s="110" t="s">
        <v>67</v>
      </c>
      <c r="B54" s="138"/>
      <c r="C54" s="124">
        <v>-0.31086269803613542</v>
      </c>
      <c r="D54" s="124">
        <v>-0.43838475978056268</v>
      </c>
      <c r="E54" s="124">
        <v>-0.17930107985632138</v>
      </c>
      <c r="F54" s="124">
        <v>6.4229563628481312E-2</v>
      </c>
      <c r="G54" s="124">
        <v>9.3376712799935202E-2</v>
      </c>
      <c r="H54" s="129">
        <v>0.18566415758660004</v>
      </c>
    </row>
    <row r="55" spans="1:8" x14ac:dyDescent="0.2">
      <c r="A55" s="114"/>
      <c r="B55" s="138"/>
      <c r="C55" s="124" t="s">
        <v>511</v>
      </c>
      <c r="D55" s="124" t="s">
        <v>511</v>
      </c>
      <c r="E55" s="124" t="s">
        <v>511</v>
      </c>
      <c r="F55" s="124" t="s">
        <v>511</v>
      </c>
      <c r="G55" s="124" t="s">
        <v>511</v>
      </c>
      <c r="H55" s="129" t="s">
        <v>511</v>
      </c>
    </row>
    <row r="56" spans="1:8" s="83" customFormat="1" x14ac:dyDescent="0.2">
      <c r="A56" s="110" t="s">
        <v>68</v>
      </c>
      <c r="B56" s="138"/>
      <c r="C56" s="124">
        <v>-0.31756674944506036</v>
      </c>
      <c r="D56" s="124">
        <v>-6.5475846637526702E-2</v>
      </c>
      <c r="E56" s="124">
        <v>0.12821633842450075</v>
      </c>
      <c r="F56" s="124">
        <v>-1.9411774585571084E-2</v>
      </c>
      <c r="G56" s="124">
        <v>-0.21937650152671773</v>
      </c>
      <c r="H56" s="129">
        <v>1.0760552214224228E-2</v>
      </c>
    </row>
    <row r="57" spans="1:8" x14ac:dyDescent="0.2">
      <c r="A57" s="114" t="s">
        <v>69</v>
      </c>
      <c r="B57" s="139"/>
      <c r="C57" s="128">
        <v>-0.36965884665788706</v>
      </c>
      <c r="D57" s="128">
        <v>4.7668208222162223E-2</v>
      </c>
      <c r="E57" s="128">
        <v>0.14104643356730073</v>
      </c>
      <c r="F57" s="128">
        <v>3.7007044143416046E-2</v>
      </c>
      <c r="G57" s="128">
        <v>-0.21987254234280029</v>
      </c>
      <c r="H57" s="130">
        <v>-8.1227193910024531E-2</v>
      </c>
    </row>
    <row r="58" spans="1:8" x14ac:dyDescent="0.2">
      <c r="A58" s="114" t="s">
        <v>70</v>
      </c>
      <c r="B58" s="139"/>
      <c r="C58" s="128">
        <v>-0.27475053675238514</v>
      </c>
      <c r="D58" s="128">
        <v>-1.9558105339453902E-2</v>
      </c>
      <c r="E58" s="128">
        <v>8.4966181243725014E-2</v>
      </c>
      <c r="F58" s="128">
        <v>-0.14179233807662506</v>
      </c>
      <c r="G58" s="128">
        <v>-0.37832173834898586</v>
      </c>
      <c r="H58" s="130">
        <v>9.0504640045256712E-2</v>
      </c>
    </row>
    <row r="59" spans="1:8" x14ac:dyDescent="0.2">
      <c r="A59" s="114" t="s">
        <v>71</v>
      </c>
      <c r="B59" s="139"/>
      <c r="C59" s="128">
        <v>-0.15460683739018322</v>
      </c>
      <c r="D59" s="128">
        <v>-0.5001549370566849</v>
      </c>
      <c r="E59" s="128">
        <v>0.12727204064162012</v>
      </c>
      <c r="F59" s="128">
        <v>-0.16347146110713406</v>
      </c>
      <c r="G59" s="128">
        <v>0.10143005888464884</v>
      </c>
      <c r="H59" s="130">
        <v>0.46587109517185832</v>
      </c>
    </row>
    <row r="60" spans="1:8" x14ac:dyDescent="0.2">
      <c r="A60" s="116"/>
      <c r="B60" s="138"/>
      <c r="C60" s="124" t="s">
        <v>511</v>
      </c>
      <c r="D60" s="124" t="s">
        <v>511</v>
      </c>
      <c r="E60" s="124" t="s">
        <v>511</v>
      </c>
      <c r="F60" s="124" t="s">
        <v>511</v>
      </c>
      <c r="G60" s="124" t="s">
        <v>511</v>
      </c>
      <c r="H60" s="129" t="s">
        <v>511</v>
      </c>
    </row>
    <row r="61" spans="1:8" s="83" customFormat="1" x14ac:dyDescent="0.2">
      <c r="A61" s="110" t="s">
        <v>72</v>
      </c>
      <c r="B61" s="138"/>
      <c r="C61" s="124">
        <v>-0.38641501452651883</v>
      </c>
      <c r="D61" s="124">
        <v>0.48763123852260604</v>
      </c>
      <c r="E61" s="124">
        <v>-5.3794775940865458E-2</v>
      </c>
      <c r="F61" s="124">
        <v>4.3997079217658497E-2</v>
      </c>
      <c r="G61" s="124">
        <v>-0.17105569009550214</v>
      </c>
      <c r="H61" s="129">
        <v>-8.380157127261989E-2</v>
      </c>
    </row>
    <row r="62" spans="1:8" x14ac:dyDescent="0.2">
      <c r="A62" s="117" t="s">
        <v>73</v>
      </c>
      <c r="B62" s="139"/>
      <c r="C62" s="128">
        <v>-0.39787642906683385</v>
      </c>
      <c r="D62" s="128">
        <v>1.0170296852027878</v>
      </c>
      <c r="E62" s="128">
        <v>-0.21994381732271373</v>
      </c>
      <c r="F62" s="128">
        <v>6.1800263330735072E-2</v>
      </c>
      <c r="G62" s="128">
        <v>-0.16925974959573231</v>
      </c>
      <c r="H62" s="130">
        <v>-0.2552770061794466</v>
      </c>
    </row>
    <row r="63" spans="1:8" x14ac:dyDescent="0.2">
      <c r="A63" s="117" t="s">
        <v>74</v>
      </c>
      <c r="B63" s="139"/>
      <c r="C63" s="128">
        <v>-0.5690146393593225</v>
      </c>
      <c r="D63" s="128">
        <v>-1.4660949293792358E-2</v>
      </c>
      <c r="E63" s="128">
        <v>0.10292006249339947</v>
      </c>
      <c r="F63" s="128">
        <v>-5.3073636501574151E-2</v>
      </c>
      <c r="G63" s="128">
        <v>-0.20970726666670214</v>
      </c>
      <c r="H63" s="130">
        <v>4.4345189425125664E-3</v>
      </c>
    </row>
    <row r="64" spans="1:8" x14ac:dyDescent="0.2">
      <c r="A64" s="117" t="s">
        <v>75</v>
      </c>
      <c r="B64" s="139"/>
      <c r="C64" s="128">
        <v>-0.10031874809008012</v>
      </c>
      <c r="D64" s="128">
        <v>0.22801274690079376</v>
      </c>
      <c r="E64" s="128">
        <v>0.13635657835402637</v>
      </c>
      <c r="F64" s="128">
        <v>0.16788739301211653</v>
      </c>
      <c r="G64" s="128">
        <v>-0.17935971524346972</v>
      </c>
      <c r="H64" s="130">
        <v>4.4473097706483333E-2</v>
      </c>
    </row>
    <row r="65" spans="1:11" x14ac:dyDescent="0.2">
      <c r="A65" s="117" t="s">
        <v>76</v>
      </c>
      <c r="B65" s="139"/>
      <c r="C65" s="128">
        <v>-0.34977489004595463</v>
      </c>
      <c r="D65" s="128">
        <v>1.3188248993159042</v>
      </c>
      <c r="E65" s="128">
        <v>-0.11020957969798395</v>
      </c>
      <c r="F65" s="128">
        <v>-4.1142727337520335E-2</v>
      </c>
      <c r="G65" s="128">
        <v>-0.12439199494568165</v>
      </c>
      <c r="H65" s="130">
        <v>-0.17195690331048241</v>
      </c>
    </row>
    <row r="66" spans="1:11" ht="12" thickBot="1" x14ac:dyDescent="0.25">
      <c r="A66" s="118"/>
      <c r="B66" s="127"/>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8" orientation="landscape" r:id="rId1"/>
  <headerFooter>
    <oddHeader>&amp;CDH Headline HCHS Paybill Metrics (Experimental)</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3.75" customHeight="1" x14ac:dyDescent="0.25">
      <c r="A2" s="91" t="s">
        <v>200</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236</v>
      </c>
      <c r="B17" s="120" t="s">
        <v>2</v>
      </c>
      <c r="C17" s="121" t="s">
        <v>3</v>
      </c>
      <c r="D17" s="121" t="s">
        <v>4</v>
      </c>
      <c r="E17" s="121" t="s">
        <v>5</v>
      </c>
      <c r="F17" s="121" t="s">
        <v>6</v>
      </c>
      <c r="G17" s="379" t="s">
        <v>7</v>
      </c>
      <c r="H17" s="380" t="s">
        <v>501</v>
      </c>
      <c r="I17" s="84"/>
      <c r="J17" s="84"/>
      <c r="K17" s="84"/>
    </row>
    <row r="18" spans="1:11" ht="12" thickTop="1" x14ac:dyDescent="0.2">
      <c r="A18" s="107" t="s">
        <v>105</v>
      </c>
      <c r="B18" s="137"/>
      <c r="C18" s="131">
        <v>2.212104344686816E-2</v>
      </c>
      <c r="D18" s="131">
        <v>-1.0816084754449062E-2</v>
      </c>
      <c r="E18" s="131">
        <v>-1.5298287499274754E-2</v>
      </c>
      <c r="F18" s="131">
        <v>-5.5276991237594886E-2</v>
      </c>
      <c r="G18" s="131">
        <v>-3.8319799442896318E-2</v>
      </c>
      <c r="H18" s="132">
        <v>-3.4785556618912472E-2</v>
      </c>
    </row>
    <row r="19" spans="1:11" x14ac:dyDescent="0.2">
      <c r="A19" s="107"/>
      <c r="B19" s="138"/>
      <c r="C19" s="124" t="s">
        <v>511</v>
      </c>
      <c r="D19" s="124" t="s">
        <v>511</v>
      </c>
      <c r="E19" s="124" t="s">
        <v>511</v>
      </c>
      <c r="F19" s="124" t="s">
        <v>511</v>
      </c>
      <c r="G19" s="124" t="s">
        <v>511</v>
      </c>
      <c r="H19" s="129" t="s">
        <v>511</v>
      </c>
    </row>
    <row r="20" spans="1:11" s="83" customFormat="1" x14ac:dyDescent="0.2">
      <c r="A20" s="108" t="s">
        <v>41</v>
      </c>
      <c r="B20" s="138"/>
      <c r="C20" s="124">
        <v>3.0393339958941779E-2</v>
      </c>
      <c r="D20" s="124">
        <v>-1.4103793268992471E-2</v>
      </c>
      <c r="E20" s="124">
        <v>-2.8932825060186351E-2</v>
      </c>
      <c r="F20" s="124">
        <v>-6.3934905343526305E-2</v>
      </c>
      <c r="G20" s="124">
        <v>-3.9854225390104192E-2</v>
      </c>
      <c r="H20" s="129">
        <v>-3.5688018788093467E-2</v>
      </c>
    </row>
    <row r="21" spans="1:11" x14ac:dyDescent="0.2">
      <c r="A21" s="108"/>
      <c r="B21" s="138"/>
      <c r="C21" s="124" t="s">
        <v>511</v>
      </c>
      <c r="D21" s="124" t="s">
        <v>511</v>
      </c>
      <c r="E21" s="124" t="s">
        <v>511</v>
      </c>
      <c r="F21" s="124" t="s">
        <v>511</v>
      </c>
      <c r="G21" s="124" t="s">
        <v>511</v>
      </c>
      <c r="H21" s="129" t="s">
        <v>511</v>
      </c>
    </row>
    <row r="22" spans="1:11" s="87" customFormat="1" x14ac:dyDescent="0.2">
      <c r="A22" s="108" t="s">
        <v>42</v>
      </c>
      <c r="B22" s="138"/>
      <c r="C22" s="124">
        <v>4.7358299796503411E-2</v>
      </c>
      <c r="D22" s="124">
        <v>2.0210004085833067E-2</v>
      </c>
      <c r="E22" s="124">
        <v>2.8247025820284932E-3</v>
      </c>
      <c r="F22" s="124">
        <v>2.4350694279933194E-3</v>
      </c>
      <c r="G22" s="124">
        <v>1.7075436978489789E-2</v>
      </c>
      <c r="H22" s="129">
        <v>9.7944566987262505E-3</v>
      </c>
    </row>
    <row r="23" spans="1:11" s="88" customFormat="1" x14ac:dyDescent="0.2">
      <c r="A23" s="109"/>
      <c r="B23" s="138"/>
      <c r="C23" s="124" t="s">
        <v>511</v>
      </c>
      <c r="D23" s="124" t="s">
        <v>511</v>
      </c>
      <c r="E23" s="124" t="s">
        <v>511</v>
      </c>
      <c r="F23" s="124" t="s">
        <v>511</v>
      </c>
      <c r="G23" s="124" t="s">
        <v>511</v>
      </c>
      <c r="H23" s="129" t="s">
        <v>511</v>
      </c>
    </row>
    <row r="24" spans="1:11" s="87" customFormat="1" x14ac:dyDescent="0.2">
      <c r="A24" s="110" t="s">
        <v>43</v>
      </c>
      <c r="B24" s="138"/>
      <c r="C24" s="124">
        <v>4.4292365857261817E-2</v>
      </c>
      <c r="D24" s="124">
        <v>1.9889782729198391E-2</v>
      </c>
      <c r="E24" s="124">
        <v>2.7341545898602604E-3</v>
      </c>
      <c r="F24" s="124">
        <v>3.6375073057659524E-3</v>
      </c>
      <c r="G24" s="124">
        <v>1.632284199047751E-2</v>
      </c>
      <c r="H24" s="129">
        <v>9.9444778925039667E-3</v>
      </c>
    </row>
    <row r="25" spans="1:11" s="88" customFormat="1" x14ac:dyDescent="0.2">
      <c r="A25" s="111" t="s">
        <v>44</v>
      </c>
      <c r="B25" s="139"/>
      <c r="C25" s="128">
        <v>1.4411527306655403E-2</v>
      </c>
      <c r="D25" s="128">
        <v>-1.2913127231324539E-2</v>
      </c>
      <c r="E25" s="128">
        <v>-1.419956308579251E-2</v>
      </c>
      <c r="F25" s="128">
        <v>-1.0246161010029287E-2</v>
      </c>
      <c r="G25" s="128">
        <v>2.6951977368079305E-3</v>
      </c>
      <c r="H25" s="130">
        <v>-6.9370180719021679E-3</v>
      </c>
    </row>
    <row r="26" spans="1:11" s="88" customFormat="1" x14ac:dyDescent="0.2">
      <c r="A26" s="111" t="s">
        <v>45</v>
      </c>
      <c r="B26" s="139"/>
      <c r="C26" s="128">
        <v>0.65418751160645527</v>
      </c>
      <c r="D26" s="128">
        <v>0.40876341182412479</v>
      </c>
      <c r="E26" s="128">
        <v>-2.0747801439211289E-2</v>
      </c>
      <c r="F26" s="128">
        <v>4.9675682035009938E-2</v>
      </c>
      <c r="G26" s="128">
        <v>0.10533152790102784</v>
      </c>
      <c r="H26" s="130">
        <v>-3.4183242966601135E-3</v>
      </c>
    </row>
    <row r="27" spans="1:11" s="88" customFormat="1" x14ac:dyDescent="0.2">
      <c r="A27" s="111" t="s">
        <v>46</v>
      </c>
      <c r="B27" s="139"/>
      <c r="C27" s="128">
        <v>1.0221504141945155</v>
      </c>
      <c r="D27" s="128">
        <v>5.4906558624906454E-2</v>
      </c>
      <c r="E27" s="128">
        <v>-7.6955161298966401E-2</v>
      </c>
      <c r="F27" s="128">
        <v>-4.1506856260191904E-2</v>
      </c>
      <c r="G27" s="128">
        <v>0.26377614161910556</v>
      </c>
      <c r="H27" s="130">
        <v>-2.1591533926310968E-2</v>
      </c>
    </row>
    <row r="28" spans="1:11" s="88" customFormat="1" x14ac:dyDescent="0.2">
      <c r="A28" s="111" t="s">
        <v>47</v>
      </c>
      <c r="B28" s="139"/>
      <c r="C28" s="128">
        <v>8.1558074279408643E-2</v>
      </c>
      <c r="D28" s="128">
        <v>-0.76737043650800518</v>
      </c>
      <c r="E28" s="128">
        <v>-0.38325461899153757</v>
      </c>
      <c r="F28" s="128">
        <v>0.75077198286596736</v>
      </c>
      <c r="G28" s="128">
        <v>1.2227456701912467</v>
      </c>
      <c r="H28" s="130">
        <v>0.56364430595029114</v>
      </c>
    </row>
    <row r="29" spans="1:11" s="88" customFormat="1" x14ac:dyDescent="0.2">
      <c r="A29" s="111" t="s">
        <v>48</v>
      </c>
      <c r="B29" s="139"/>
      <c r="C29" s="128">
        <v>0.65713635215029598</v>
      </c>
      <c r="D29" s="128">
        <v>0.37921505611330608</v>
      </c>
      <c r="E29" s="128">
        <v>8.4775325716130556E-2</v>
      </c>
      <c r="F29" s="128">
        <v>2.5079843672258573E-2</v>
      </c>
      <c r="G29" s="128">
        <v>4.9943512090478759E-2</v>
      </c>
      <c r="H29" s="130">
        <v>4.2925570243464106E-2</v>
      </c>
    </row>
    <row r="30" spans="1:11" s="88" customFormat="1" x14ac:dyDescent="0.2">
      <c r="A30" s="111"/>
      <c r="B30" s="138"/>
      <c r="C30" s="124" t="s">
        <v>511</v>
      </c>
      <c r="D30" s="124" t="s">
        <v>511</v>
      </c>
      <c r="E30" s="124" t="s">
        <v>511</v>
      </c>
      <c r="F30" s="124" t="s">
        <v>511</v>
      </c>
      <c r="G30" s="124" t="s">
        <v>511</v>
      </c>
      <c r="H30" s="129" t="s">
        <v>511</v>
      </c>
    </row>
    <row r="31" spans="1:11" s="87" customFormat="1" x14ac:dyDescent="0.2">
      <c r="A31" s="110" t="s">
        <v>49</v>
      </c>
      <c r="B31" s="138"/>
      <c r="C31" s="124">
        <v>0.16159676036974013</v>
      </c>
      <c r="D31" s="124">
        <v>5.1258012843263367E-2</v>
      </c>
      <c r="E31" s="124">
        <v>3.0054065561532006E-2</v>
      </c>
      <c r="F31" s="124">
        <v>-3.1086115150866456E-2</v>
      </c>
      <c r="G31" s="124">
        <v>4.6933404410447022E-2</v>
      </c>
      <c r="H31" s="129">
        <v>3.0437444369033617E-3</v>
      </c>
    </row>
    <row r="32" spans="1:11" x14ac:dyDescent="0.2">
      <c r="A32" s="111" t="s">
        <v>50</v>
      </c>
      <c r="B32" s="139"/>
      <c r="C32" s="128">
        <v>3.4570442721790773E-3</v>
      </c>
      <c r="D32" s="128">
        <v>1.7530707015239066E-2</v>
      </c>
      <c r="E32" s="128">
        <v>-1.4642906594351524E-2</v>
      </c>
      <c r="F32" s="128">
        <v>-7.0106397750725913E-2</v>
      </c>
      <c r="G32" s="128">
        <v>4.4478929089067032E-2</v>
      </c>
      <c r="H32" s="130">
        <v>-1.957469142678947E-2</v>
      </c>
    </row>
    <row r="33" spans="1:8" x14ac:dyDescent="0.2">
      <c r="A33" s="111" t="s">
        <v>51</v>
      </c>
      <c r="B33" s="139"/>
      <c r="C33" s="128">
        <v>1.567337311338707</v>
      </c>
      <c r="D33" s="128">
        <v>2.0631981010076568</v>
      </c>
      <c r="E33" s="128">
        <v>-1.0649366813808612</v>
      </c>
      <c r="F33" s="128">
        <v>-1</v>
      </c>
      <c r="G33" s="128" t="s">
        <v>511</v>
      </c>
      <c r="H33" s="130">
        <v>17.393462149852081</v>
      </c>
    </row>
    <row r="34" spans="1:8" x14ac:dyDescent="0.2">
      <c r="A34" s="111" t="s">
        <v>52</v>
      </c>
      <c r="B34" s="139"/>
      <c r="C34" s="128">
        <v>-1</v>
      </c>
      <c r="D34" s="128" t="s">
        <v>511</v>
      </c>
      <c r="E34" s="128">
        <v>-1</v>
      </c>
      <c r="F34" s="128" t="s">
        <v>511</v>
      </c>
      <c r="G34" s="128">
        <v>15.783461779622659</v>
      </c>
      <c r="H34" s="130">
        <v>0.28921953058431615</v>
      </c>
    </row>
    <row r="35" spans="1:8" x14ac:dyDescent="0.2">
      <c r="A35" s="111" t="s">
        <v>53</v>
      </c>
      <c r="B35" s="139"/>
      <c r="C35" s="128" t="s">
        <v>511</v>
      </c>
      <c r="D35" s="128" t="s">
        <v>511</v>
      </c>
      <c r="E35" s="128" t="s">
        <v>511</v>
      </c>
      <c r="F35" s="128" t="s">
        <v>511</v>
      </c>
      <c r="G35" s="128" t="s">
        <v>511</v>
      </c>
      <c r="H35" s="130" t="s">
        <v>511</v>
      </c>
    </row>
    <row r="36" spans="1:8" x14ac:dyDescent="0.2">
      <c r="A36" s="111" t="s">
        <v>54</v>
      </c>
      <c r="B36" s="139"/>
      <c r="C36" s="128">
        <v>1.1044515858307142</v>
      </c>
      <c r="D36" s="128">
        <v>-0.14001009754764382</v>
      </c>
      <c r="E36" s="128">
        <v>0.38381710485370335</v>
      </c>
      <c r="F36" s="128">
        <v>0.102085629098704</v>
      </c>
      <c r="G36" s="128">
        <v>0.12355005309712142</v>
      </c>
      <c r="H36" s="130">
        <v>-0.13441287380624456</v>
      </c>
    </row>
    <row r="37" spans="1:8" x14ac:dyDescent="0.2">
      <c r="A37" s="112"/>
      <c r="B37" s="138"/>
      <c r="C37" s="124" t="s">
        <v>511</v>
      </c>
      <c r="D37" s="124" t="s">
        <v>511</v>
      </c>
      <c r="E37" s="124" t="s">
        <v>511</v>
      </c>
      <c r="F37" s="124" t="s">
        <v>511</v>
      </c>
      <c r="G37" s="124" t="s">
        <v>511</v>
      </c>
      <c r="H37" s="129" t="s">
        <v>511</v>
      </c>
    </row>
    <row r="38" spans="1:8" x14ac:dyDescent="0.2">
      <c r="A38" s="109"/>
      <c r="B38" s="138"/>
      <c r="C38" s="124" t="s">
        <v>511</v>
      </c>
      <c r="D38" s="124" t="s">
        <v>511</v>
      </c>
      <c r="E38" s="124" t="s">
        <v>511</v>
      </c>
      <c r="F38" s="124" t="s">
        <v>511</v>
      </c>
      <c r="G38" s="124" t="s">
        <v>511</v>
      </c>
      <c r="H38" s="129" t="s">
        <v>511</v>
      </c>
    </row>
    <row r="39" spans="1:8" s="83" customFormat="1" x14ac:dyDescent="0.2">
      <c r="A39" s="113" t="s">
        <v>55</v>
      </c>
      <c r="B39" s="138"/>
      <c r="C39" s="124">
        <v>1.397425861459034E-2</v>
      </c>
      <c r="D39" s="124">
        <v>-3.3135606978000776E-2</v>
      </c>
      <c r="E39" s="124">
        <v>-4.1557277614434951E-2</v>
      </c>
      <c r="F39" s="124">
        <v>-0.10300269461363165</v>
      </c>
      <c r="G39" s="124">
        <v>-8.1160996135559493E-2</v>
      </c>
      <c r="H39" s="129">
        <v>-7.0226770415113604E-2</v>
      </c>
    </row>
    <row r="40" spans="1:8" x14ac:dyDescent="0.2">
      <c r="A40" s="108"/>
      <c r="B40" s="138"/>
      <c r="C40" s="124" t="s">
        <v>511</v>
      </c>
      <c r="D40" s="124" t="s">
        <v>511</v>
      </c>
      <c r="E40" s="124" t="s">
        <v>511</v>
      </c>
      <c r="F40" s="124" t="s">
        <v>511</v>
      </c>
      <c r="G40" s="124" t="s">
        <v>511</v>
      </c>
      <c r="H40" s="129" t="s">
        <v>511</v>
      </c>
    </row>
    <row r="41" spans="1:8" s="83" customFormat="1" x14ac:dyDescent="0.2">
      <c r="A41" s="110" t="s">
        <v>56</v>
      </c>
      <c r="B41" s="138"/>
      <c r="C41" s="124">
        <v>8.2503561887949051E-2</v>
      </c>
      <c r="D41" s="124">
        <v>-7.574376487325174E-3</v>
      </c>
      <c r="E41" s="124">
        <v>-2.5509820686578699E-2</v>
      </c>
      <c r="F41" s="124">
        <v>-2.9359675251643735E-2</v>
      </c>
      <c r="G41" s="124">
        <v>-3.2916980907100379E-2</v>
      </c>
      <c r="H41" s="129">
        <v>6.003788728659698E-3</v>
      </c>
    </row>
    <row r="42" spans="1:8" x14ac:dyDescent="0.2">
      <c r="A42" s="114" t="s">
        <v>57</v>
      </c>
      <c r="B42" s="139"/>
      <c r="C42" s="128">
        <v>5.5490174884936572E-2</v>
      </c>
      <c r="D42" s="128">
        <v>-3.6435465735600747E-2</v>
      </c>
      <c r="E42" s="128">
        <v>-6.9851171178558435E-2</v>
      </c>
      <c r="F42" s="128">
        <v>-2.747728896902546E-2</v>
      </c>
      <c r="G42" s="128">
        <v>-0.10725363508294061</v>
      </c>
      <c r="H42" s="130">
        <v>7.6110311586388368E-2</v>
      </c>
    </row>
    <row r="43" spans="1:8" x14ac:dyDescent="0.2">
      <c r="A43" s="114" t="s">
        <v>58</v>
      </c>
      <c r="B43" s="139"/>
      <c r="C43" s="128">
        <v>-1</v>
      </c>
      <c r="D43" s="128" t="s">
        <v>511</v>
      </c>
      <c r="E43" s="128">
        <v>-1</v>
      </c>
      <c r="F43" s="128" t="s">
        <v>511</v>
      </c>
      <c r="G43" s="128" t="s">
        <v>511</v>
      </c>
      <c r="H43" s="130" t="s">
        <v>511</v>
      </c>
    </row>
    <row r="44" spans="1:8" x14ac:dyDescent="0.2">
      <c r="A44" s="114" t="s">
        <v>59</v>
      </c>
      <c r="B44" s="139"/>
      <c r="C44" s="128">
        <v>1.5125033534557661</v>
      </c>
      <c r="D44" s="128">
        <v>-0.4909016805205767</v>
      </c>
      <c r="E44" s="128">
        <v>7.1982862971199379E-2</v>
      </c>
      <c r="F44" s="128">
        <v>-0.71674334384677341</v>
      </c>
      <c r="G44" s="128">
        <v>-1</v>
      </c>
      <c r="H44" s="130" t="s">
        <v>511</v>
      </c>
    </row>
    <row r="45" spans="1:8" x14ac:dyDescent="0.2">
      <c r="A45" s="114"/>
      <c r="B45" s="138"/>
      <c r="C45" s="124" t="s">
        <v>511</v>
      </c>
      <c r="D45" s="124" t="s">
        <v>511</v>
      </c>
      <c r="E45" s="124" t="s">
        <v>511</v>
      </c>
      <c r="F45" s="124" t="s">
        <v>511</v>
      </c>
      <c r="G45" s="124" t="s">
        <v>511</v>
      </c>
      <c r="H45" s="129" t="s">
        <v>511</v>
      </c>
    </row>
    <row r="46" spans="1:8" s="83" customFormat="1" x14ac:dyDescent="0.2">
      <c r="A46" s="110" t="s">
        <v>60</v>
      </c>
      <c r="B46" s="138"/>
      <c r="C46" s="124">
        <v>-1.3871862243062028E-2</v>
      </c>
      <c r="D46" s="124">
        <v>-5.8415740604277899E-2</v>
      </c>
      <c r="E46" s="124">
        <v>-7.5375694316917929E-2</v>
      </c>
      <c r="F46" s="124">
        <v>-0.16134269206124763</v>
      </c>
      <c r="G46" s="124">
        <v>-0.1142178758270167</v>
      </c>
      <c r="H46" s="129">
        <v>-0.12302928843674643</v>
      </c>
    </row>
    <row r="47" spans="1:8" x14ac:dyDescent="0.2">
      <c r="A47" s="114" t="s">
        <v>61</v>
      </c>
      <c r="B47" s="139"/>
      <c r="C47" s="128">
        <v>3.0467074009270512E-3</v>
      </c>
      <c r="D47" s="128">
        <v>-6.6198562679653628E-2</v>
      </c>
      <c r="E47" s="128">
        <v>-9.2841619855399848E-2</v>
      </c>
      <c r="F47" s="128">
        <v>-0.13569713810016348</v>
      </c>
      <c r="G47" s="128">
        <v>-8.7947833302730927E-2</v>
      </c>
      <c r="H47" s="130">
        <v>-7.4252939904666748E-2</v>
      </c>
    </row>
    <row r="48" spans="1:8" x14ac:dyDescent="0.2">
      <c r="A48" s="115" t="s">
        <v>62</v>
      </c>
      <c r="B48" s="139"/>
      <c r="C48" s="128">
        <v>1.5477004794082427E-2</v>
      </c>
      <c r="D48" s="128">
        <v>2.6329842829043937E-2</v>
      </c>
      <c r="E48" s="128">
        <v>1.0834258518083395E-2</v>
      </c>
      <c r="F48" s="128">
        <v>-0.10268251749358492</v>
      </c>
      <c r="G48" s="128">
        <v>-4.1984485300668339E-2</v>
      </c>
      <c r="H48" s="130">
        <v>-8.7002323654679081E-3</v>
      </c>
    </row>
    <row r="49" spans="1:8" x14ac:dyDescent="0.2">
      <c r="A49" s="115" t="s">
        <v>63</v>
      </c>
      <c r="B49" s="139"/>
      <c r="C49" s="128">
        <v>8.773057787459404E-3</v>
      </c>
      <c r="D49" s="128">
        <v>-7.7539341064614242E-2</v>
      </c>
      <c r="E49" s="128">
        <v>-0.12408859170539688</v>
      </c>
      <c r="F49" s="128">
        <v>-0.17270580495640131</v>
      </c>
      <c r="G49" s="128">
        <v>-0.10107366202433476</v>
      </c>
      <c r="H49" s="130">
        <v>-9.1793867832163367E-2</v>
      </c>
    </row>
    <row r="50" spans="1:8" x14ac:dyDescent="0.2">
      <c r="A50" s="115" t="s">
        <v>64</v>
      </c>
      <c r="B50" s="139"/>
      <c r="C50" s="128" t="s">
        <v>511</v>
      </c>
      <c r="D50" s="128" t="s">
        <v>511</v>
      </c>
      <c r="E50" s="128" t="s">
        <v>511</v>
      </c>
      <c r="F50" s="128" t="s">
        <v>511</v>
      </c>
      <c r="G50" s="128" t="s">
        <v>511</v>
      </c>
      <c r="H50" s="130">
        <v>0.92484963105135276</v>
      </c>
    </row>
    <row r="51" spans="1:8" x14ac:dyDescent="0.2">
      <c r="A51" s="114" t="s">
        <v>65</v>
      </c>
      <c r="B51" s="139"/>
      <c r="C51" s="128">
        <v>-1.1906253384403431E-2</v>
      </c>
      <c r="D51" s="128">
        <v>-2.8826194876413691E-2</v>
      </c>
      <c r="E51" s="128">
        <v>-4.7711216866813122E-2</v>
      </c>
      <c r="F51" s="128">
        <v>-0.1909319934121394</v>
      </c>
      <c r="G51" s="128">
        <v>-0.10601754444238709</v>
      </c>
      <c r="H51" s="130">
        <v>-0.16082969883072173</v>
      </c>
    </row>
    <row r="52" spans="1:8" x14ac:dyDescent="0.2">
      <c r="A52" s="114" t="s">
        <v>66</v>
      </c>
      <c r="B52" s="139"/>
      <c r="C52" s="128">
        <v>-2.2365688937807104E-2</v>
      </c>
      <c r="D52" s="128">
        <v>-7.4631689909330445E-2</v>
      </c>
      <c r="E52" s="128">
        <v>-7.3505447260736823E-2</v>
      </c>
      <c r="F52" s="128">
        <v>-0.11143971346376835</v>
      </c>
      <c r="G52" s="128">
        <v>-0.10907723986190709</v>
      </c>
      <c r="H52" s="130">
        <v>-6.8826004336353663E-2</v>
      </c>
    </row>
    <row r="53" spans="1:8" x14ac:dyDescent="0.2">
      <c r="A53" s="116"/>
      <c r="B53" s="138"/>
      <c r="C53" s="124" t="s">
        <v>511</v>
      </c>
      <c r="D53" s="124" t="s">
        <v>511</v>
      </c>
      <c r="E53" s="124" t="s">
        <v>511</v>
      </c>
      <c r="F53" s="124" t="s">
        <v>511</v>
      </c>
      <c r="G53" s="124" t="s">
        <v>511</v>
      </c>
      <c r="H53" s="129" t="s">
        <v>511</v>
      </c>
    </row>
    <row r="54" spans="1:8" s="83" customFormat="1" x14ac:dyDescent="0.2">
      <c r="A54" s="110" t="s">
        <v>67</v>
      </c>
      <c r="B54" s="138"/>
      <c r="C54" s="124">
        <v>3.3693503042378614E-2</v>
      </c>
      <c r="D54" s="124">
        <v>-0.27145763354574581</v>
      </c>
      <c r="E54" s="124">
        <v>-0.33062217575840369</v>
      </c>
      <c r="F54" s="124">
        <v>-5.251359235264863E-2</v>
      </c>
      <c r="G54" s="124">
        <v>-4.8450692259782158E-2</v>
      </c>
      <c r="H54" s="129">
        <v>0.15168551233688521</v>
      </c>
    </row>
    <row r="55" spans="1:8" x14ac:dyDescent="0.2">
      <c r="A55" s="114"/>
      <c r="B55" s="138"/>
      <c r="C55" s="124" t="s">
        <v>511</v>
      </c>
      <c r="D55" s="124" t="s">
        <v>511</v>
      </c>
      <c r="E55" s="124" t="s">
        <v>511</v>
      </c>
      <c r="F55" s="124" t="s">
        <v>511</v>
      </c>
      <c r="G55" s="124" t="s">
        <v>511</v>
      </c>
      <c r="H55" s="129" t="s">
        <v>511</v>
      </c>
    </row>
    <row r="56" spans="1:8" s="83" customFormat="1" x14ac:dyDescent="0.2">
      <c r="A56" s="110" t="s">
        <v>68</v>
      </c>
      <c r="B56" s="138"/>
      <c r="C56" s="124">
        <v>-3.2134671699762807E-2</v>
      </c>
      <c r="D56" s="124">
        <v>-1.3186513854388515E-2</v>
      </c>
      <c r="E56" s="124">
        <v>-6.8771199681398665E-2</v>
      </c>
      <c r="F56" s="124">
        <v>-0.15726335182395212</v>
      </c>
      <c r="G56" s="124">
        <v>-9.4540642900491689E-2</v>
      </c>
      <c r="H56" s="129">
        <v>-8.7315703530656208E-2</v>
      </c>
    </row>
    <row r="57" spans="1:8" x14ac:dyDescent="0.2">
      <c r="A57" s="114" t="s">
        <v>69</v>
      </c>
      <c r="B57" s="139"/>
      <c r="C57" s="128">
        <v>-5.994945353204062E-2</v>
      </c>
      <c r="D57" s="128">
        <v>-5.7673652142472553E-2</v>
      </c>
      <c r="E57" s="128">
        <v>-8.7465992039371443E-2</v>
      </c>
      <c r="F57" s="128">
        <v>-0.13227585507586992</v>
      </c>
      <c r="G57" s="128">
        <v>-2.7905936210571913E-2</v>
      </c>
      <c r="H57" s="130">
        <v>-9.9462553412117516E-2</v>
      </c>
    </row>
    <row r="58" spans="1:8" x14ac:dyDescent="0.2">
      <c r="A58" s="114" t="s">
        <v>70</v>
      </c>
      <c r="B58" s="139"/>
      <c r="C58" s="128">
        <v>-2.1800940518930334E-2</v>
      </c>
      <c r="D58" s="128">
        <v>2.1205947190565677E-2</v>
      </c>
      <c r="E58" s="128">
        <v>-4.8982816576615074E-2</v>
      </c>
      <c r="F58" s="128">
        <v>-0.19362596436217161</v>
      </c>
      <c r="G58" s="128">
        <v>-0.13964331082040615</v>
      </c>
      <c r="H58" s="130">
        <v>-8.6619144371452239E-2</v>
      </c>
    </row>
    <row r="59" spans="1:8" x14ac:dyDescent="0.2">
      <c r="A59" s="114" t="s">
        <v>71</v>
      </c>
      <c r="B59" s="139"/>
      <c r="C59" s="128">
        <v>-2.1226696117297328E-2</v>
      </c>
      <c r="D59" s="128">
        <v>-7.4672545417340808E-2</v>
      </c>
      <c r="E59" s="128">
        <v>-0.18616755360754778</v>
      </c>
      <c r="F59" s="128">
        <v>2.989657800517076E-2</v>
      </c>
      <c r="G59" s="128">
        <v>-0.17685748800548085</v>
      </c>
      <c r="H59" s="130">
        <v>-4.6431098850749586E-2</v>
      </c>
    </row>
    <row r="60" spans="1:8" x14ac:dyDescent="0.2">
      <c r="A60" s="116"/>
      <c r="B60" s="138"/>
      <c r="C60" s="124" t="s">
        <v>511</v>
      </c>
      <c r="D60" s="124" t="s">
        <v>511</v>
      </c>
      <c r="E60" s="124" t="s">
        <v>511</v>
      </c>
      <c r="F60" s="124" t="s">
        <v>511</v>
      </c>
      <c r="G60" s="124" t="s">
        <v>511</v>
      </c>
      <c r="H60" s="129" t="s">
        <v>511</v>
      </c>
    </row>
    <row r="61" spans="1:8" s="83" customFormat="1" x14ac:dyDescent="0.2">
      <c r="A61" s="110" t="s">
        <v>72</v>
      </c>
      <c r="B61" s="138"/>
      <c r="C61" s="124">
        <v>7.3901855766942859E-2</v>
      </c>
      <c r="D61" s="124">
        <v>-1.3147566913287445E-3</v>
      </c>
      <c r="E61" s="124">
        <v>3.1843981460349502E-2</v>
      </c>
      <c r="F61" s="124">
        <v>3.2300287174732212E-2</v>
      </c>
      <c r="G61" s="124">
        <v>-2.9890956100955268E-3</v>
      </c>
      <c r="H61" s="129">
        <v>3.9773403917168437E-2</v>
      </c>
    </row>
    <row r="62" spans="1:8" x14ac:dyDescent="0.2">
      <c r="A62" s="117" t="s">
        <v>73</v>
      </c>
      <c r="B62" s="139"/>
      <c r="C62" s="128">
        <v>0.11873685516561472</v>
      </c>
      <c r="D62" s="128">
        <v>7.5010052778814451E-2</v>
      </c>
      <c r="E62" s="128">
        <v>5.1535893254037513E-2</v>
      </c>
      <c r="F62" s="128">
        <v>6.4458253646357599E-2</v>
      </c>
      <c r="G62" s="128">
        <v>3.3375383942594983E-2</v>
      </c>
      <c r="H62" s="130">
        <v>5.2221362448087616E-2</v>
      </c>
    </row>
    <row r="63" spans="1:8" x14ac:dyDescent="0.2">
      <c r="A63" s="117" t="s">
        <v>74</v>
      </c>
      <c r="B63" s="139"/>
      <c r="C63" s="128">
        <v>-8.8999921857367825E-3</v>
      </c>
      <c r="D63" s="128">
        <v>1.5420657247475544E-2</v>
      </c>
      <c r="E63" s="128">
        <v>-1.6010137097494881E-2</v>
      </c>
      <c r="F63" s="128">
        <v>1.9950360118618393E-2</v>
      </c>
      <c r="G63" s="128">
        <v>-5.1346419115155029E-2</v>
      </c>
      <c r="H63" s="130">
        <v>3.0705875490977919E-2</v>
      </c>
    </row>
    <row r="64" spans="1:8" x14ac:dyDescent="0.2">
      <c r="A64" s="117" t="s">
        <v>75</v>
      </c>
      <c r="B64" s="139"/>
      <c r="C64" s="128">
        <v>0.24888988630354691</v>
      </c>
      <c r="D64" s="128">
        <v>5.8408941809866333E-2</v>
      </c>
      <c r="E64" s="128">
        <v>0.10022017197236055</v>
      </c>
      <c r="F64" s="128">
        <v>5.3693487000281426E-3</v>
      </c>
      <c r="G64" s="128">
        <v>-6.3269845526297441E-2</v>
      </c>
      <c r="H64" s="130">
        <v>2.265985519251168E-2</v>
      </c>
    </row>
    <row r="65" spans="1:11" x14ac:dyDescent="0.2">
      <c r="A65" s="117" t="s">
        <v>76</v>
      </c>
      <c r="B65" s="139"/>
      <c r="C65" s="128">
        <v>0.14682952308487596</v>
      </c>
      <c r="D65" s="128">
        <v>-5.4772348960468564E-2</v>
      </c>
      <c r="E65" s="128">
        <v>6.6077207442420738E-2</v>
      </c>
      <c r="F65" s="128">
        <v>4.6145713873615213E-2</v>
      </c>
      <c r="G65" s="128">
        <v>7.4318021156657643E-2</v>
      </c>
      <c r="H65" s="130">
        <v>7.0284472259822595E-2</v>
      </c>
    </row>
    <row r="66" spans="1:11" ht="12" thickBot="1" x14ac:dyDescent="0.25">
      <c r="A66" s="118"/>
      <c r="B66" s="127"/>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33" sqref="E33"/>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7.25" customHeight="1" x14ac:dyDescent="0.25">
      <c r="A2" s="91" t="s">
        <v>199</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4.5" customHeight="1" thickTop="1" thickBot="1" x14ac:dyDescent="0.3">
      <c r="A17" s="119" t="s">
        <v>237</v>
      </c>
      <c r="B17" s="120" t="s">
        <v>2</v>
      </c>
      <c r="C17" s="121" t="s">
        <v>3</v>
      </c>
      <c r="D17" s="121" t="s">
        <v>4</v>
      </c>
      <c r="E17" s="121" t="s">
        <v>5</v>
      </c>
      <c r="F17" s="121" t="s">
        <v>6</v>
      </c>
      <c r="G17" s="379" t="s">
        <v>7</v>
      </c>
      <c r="H17" s="380" t="s">
        <v>501</v>
      </c>
      <c r="I17" s="84"/>
      <c r="J17" s="84"/>
      <c r="K17" s="84"/>
    </row>
    <row r="18" spans="1:11" ht="12" thickTop="1" x14ac:dyDescent="0.2">
      <c r="A18" s="107" t="s">
        <v>105</v>
      </c>
      <c r="B18" s="137"/>
      <c r="C18" s="131">
        <v>-8.039542810156719E-2</v>
      </c>
      <c r="D18" s="131">
        <v>-0.17412191287148127</v>
      </c>
      <c r="E18" s="131">
        <v>-8.0737043514798157E-2</v>
      </c>
      <c r="F18" s="131">
        <v>7.941925512780923E-2</v>
      </c>
      <c r="G18" s="131">
        <v>1.1896043217220376E-2</v>
      </c>
      <c r="H18" s="132">
        <v>7.4779690483843142E-2</v>
      </c>
    </row>
    <row r="19" spans="1:11" x14ac:dyDescent="0.2">
      <c r="A19" s="107"/>
      <c r="B19" s="138"/>
      <c r="C19" s="124" t="s">
        <v>511</v>
      </c>
      <c r="D19" s="124" t="s">
        <v>511</v>
      </c>
      <c r="E19" s="124" t="s">
        <v>511</v>
      </c>
      <c r="F19" s="124" t="s">
        <v>511</v>
      </c>
      <c r="G19" s="124" t="s">
        <v>511</v>
      </c>
      <c r="H19" s="129" t="s">
        <v>511</v>
      </c>
    </row>
    <row r="20" spans="1:11" s="83" customFormat="1" x14ac:dyDescent="0.2">
      <c r="A20" s="108" t="s">
        <v>41</v>
      </c>
      <c r="B20" s="138"/>
      <c r="C20" s="124">
        <v>-5.1857785088348596E-2</v>
      </c>
      <c r="D20" s="124">
        <v>-0.17367864676977351</v>
      </c>
      <c r="E20" s="124">
        <v>-8.6931708885519487E-2</v>
      </c>
      <c r="F20" s="124">
        <v>0.11093209971133677</v>
      </c>
      <c r="G20" s="124">
        <v>4.1082920228622255E-2</v>
      </c>
      <c r="H20" s="129">
        <v>9.6912814586001872E-2</v>
      </c>
    </row>
    <row r="21" spans="1:11" x14ac:dyDescent="0.2">
      <c r="A21" s="108"/>
      <c r="B21" s="138"/>
      <c r="C21" s="124" t="s">
        <v>511</v>
      </c>
      <c r="D21" s="124" t="s">
        <v>511</v>
      </c>
      <c r="E21" s="124" t="s">
        <v>511</v>
      </c>
      <c r="F21" s="124" t="s">
        <v>511</v>
      </c>
      <c r="G21" s="124" t="s">
        <v>511</v>
      </c>
      <c r="H21" s="129" t="s">
        <v>511</v>
      </c>
    </row>
    <row r="22" spans="1:11" s="87" customFormat="1" x14ac:dyDescent="0.2">
      <c r="A22" s="108" t="s">
        <v>42</v>
      </c>
      <c r="B22" s="138"/>
      <c r="C22" s="124">
        <v>-0.18726046377345962</v>
      </c>
      <c r="D22" s="124">
        <v>-0.52237191427175633</v>
      </c>
      <c r="E22" s="124">
        <v>-0.32375239769396424</v>
      </c>
      <c r="F22" s="124">
        <v>0.32313401988169033</v>
      </c>
      <c r="G22" s="124">
        <v>0.28299688930512823</v>
      </c>
      <c r="H22" s="129">
        <v>4.0056537942526171E-2</v>
      </c>
    </row>
    <row r="23" spans="1:11" s="88" customFormat="1" x14ac:dyDescent="0.2">
      <c r="A23" s="109"/>
      <c r="B23" s="138"/>
      <c r="C23" s="124" t="s">
        <v>511</v>
      </c>
      <c r="D23" s="124" t="s">
        <v>511</v>
      </c>
      <c r="E23" s="124" t="s">
        <v>511</v>
      </c>
      <c r="F23" s="124" t="s">
        <v>511</v>
      </c>
      <c r="G23" s="124" t="s">
        <v>511</v>
      </c>
      <c r="H23" s="129" t="s">
        <v>511</v>
      </c>
    </row>
    <row r="24" spans="1:11" s="87" customFormat="1" x14ac:dyDescent="0.2">
      <c r="A24" s="110" t="s">
        <v>43</v>
      </c>
      <c r="B24" s="138"/>
      <c r="C24" s="124">
        <v>-0.20712694705933332</v>
      </c>
      <c r="D24" s="124">
        <v>-0.5284273408404967</v>
      </c>
      <c r="E24" s="124">
        <v>-0.31928750413662921</v>
      </c>
      <c r="F24" s="124">
        <v>0.34794369309393036</v>
      </c>
      <c r="G24" s="124">
        <v>0.29278179967374496</v>
      </c>
      <c r="H24" s="129">
        <v>4.1915064524264523E-2</v>
      </c>
    </row>
    <row r="25" spans="1:11" s="88" customFormat="1" x14ac:dyDescent="0.2">
      <c r="A25" s="111" t="s">
        <v>44</v>
      </c>
      <c r="B25" s="139"/>
      <c r="C25" s="128">
        <v>0.16461940428867861</v>
      </c>
      <c r="D25" s="128">
        <v>-0.55660836047160156</v>
      </c>
      <c r="E25" s="128">
        <v>-0.35967957319214228</v>
      </c>
      <c r="F25" s="128">
        <v>0.28876863111328821</v>
      </c>
      <c r="G25" s="128">
        <v>0.23045267921618073</v>
      </c>
      <c r="H25" s="130">
        <v>0.30920618840196679</v>
      </c>
    </row>
    <row r="26" spans="1:11" s="88" customFormat="1" x14ac:dyDescent="0.2">
      <c r="A26" s="111" t="s">
        <v>45</v>
      </c>
      <c r="B26" s="139"/>
      <c r="C26" s="128">
        <v>-0.50685873235831991</v>
      </c>
      <c r="D26" s="128">
        <v>-1</v>
      </c>
      <c r="E26" s="128" t="s">
        <v>511</v>
      </c>
      <c r="F26" s="128" t="s">
        <v>511</v>
      </c>
      <c r="G26" s="128">
        <v>4.7770713478727078</v>
      </c>
      <c r="H26" s="130">
        <v>-0.22724715160085496</v>
      </c>
    </row>
    <row r="27" spans="1:11" s="88" customFormat="1" x14ac:dyDescent="0.2">
      <c r="A27" s="111" t="s">
        <v>46</v>
      </c>
      <c r="B27" s="139"/>
      <c r="C27" s="128">
        <v>-0.56913858626887492</v>
      </c>
      <c r="D27" s="128">
        <v>-1</v>
      </c>
      <c r="E27" s="128" t="s">
        <v>511</v>
      </c>
      <c r="F27" s="128" t="s">
        <v>511</v>
      </c>
      <c r="G27" s="128">
        <v>-2.6105972028832913E-2</v>
      </c>
      <c r="H27" s="130">
        <v>-0.39879832619319089</v>
      </c>
    </row>
    <row r="28" spans="1:11" s="88" customFormat="1" x14ac:dyDescent="0.2">
      <c r="A28" s="111" t="s">
        <v>47</v>
      </c>
      <c r="B28" s="139"/>
      <c r="C28" s="128">
        <v>-0.28116039176606411</v>
      </c>
      <c r="D28" s="128">
        <v>-1</v>
      </c>
      <c r="E28" s="128" t="s">
        <v>511</v>
      </c>
      <c r="F28" s="128">
        <v>-0.79299826483610869</v>
      </c>
      <c r="G28" s="128">
        <v>-1</v>
      </c>
      <c r="H28" s="130" t="s">
        <v>511</v>
      </c>
    </row>
    <row r="29" spans="1:11" s="88" customFormat="1" x14ac:dyDescent="0.2">
      <c r="A29" s="111" t="s">
        <v>48</v>
      </c>
      <c r="B29" s="139"/>
      <c r="C29" s="128">
        <v>-0.29952954168676404</v>
      </c>
      <c r="D29" s="128">
        <v>-0.22080379596556521</v>
      </c>
      <c r="E29" s="128">
        <v>-0.29245189176531672</v>
      </c>
      <c r="F29" s="128">
        <v>2.0067666775868798E-2</v>
      </c>
      <c r="G29" s="128">
        <v>2.1670898743245903E-2</v>
      </c>
      <c r="H29" s="130">
        <v>-6.9437650488919589E-2</v>
      </c>
    </row>
    <row r="30" spans="1:11" s="88" customFormat="1" x14ac:dyDescent="0.2">
      <c r="A30" s="111"/>
      <c r="B30" s="138"/>
      <c r="C30" s="124" t="s">
        <v>511</v>
      </c>
      <c r="D30" s="124" t="s">
        <v>511</v>
      </c>
      <c r="E30" s="124" t="s">
        <v>511</v>
      </c>
      <c r="F30" s="124" t="s">
        <v>511</v>
      </c>
      <c r="G30" s="124" t="s">
        <v>511</v>
      </c>
      <c r="H30" s="129" t="s">
        <v>511</v>
      </c>
    </row>
    <row r="31" spans="1:11" s="87" customFormat="1" x14ac:dyDescent="0.2">
      <c r="A31" s="110" t="s">
        <v>49</v>
      </c>
      <c r="B31" s="138"/>
      <c r="C31" s="124">
        <v>0.58981799165510429</v>
      </c>
      <c r="D31" s="124">
        <v>-0.36859775308864784</v>
      </c>
      <c r="E31" s="124">
        <v>-0.35823630760370717</v>
      </c>
      <c r="F31" s="124">
        <v>-0.13114535218503498</v>
      </c>
      <c r="G31" s="124">
        <v>-1.7672767850164028E-2</v>
      </c>
      <c r="H31" s="129">
        <v>-3.5912249237150529E-2</v>
      </c>
    </row>
    <row r="32" spans="1:11" x14ac:dyDescent="0.2">
      <c r="A32" s="111" t="s">
        <v>50</v>
      </c>
      <c r="B32" s="139"/>
      <c r="C32" s="128">
        <v>1.5858210550232603</v>
      </c>
      <c r="D32" s="128">
        <v>-0.376894071422745</v>
      </c>
      <c r="E32" s="128">
        <v>-0.35281211295614856</v>
      </c>
      <c r="F32" s="128">
        <v>-0.18170545330751109</v>
      </c>
      <c r="G32" s="128">
        <v>-0.76511994651899773</v>
      </c>
      <c r="H32" s="130">
        <v>-0.79599327589833502</v>
      </c>
    </row>
    <row r="33" spans="1:8" x14ac:dyDescent="0.2">
      <c r="A33" s="111" t="s">
        <v>51</v>
      </c>
      <c r="B33" s="139"/>
      <c r="C33" s="128">
        <v>-0.37780385210849576</v>
      </c>
      <c r="D33" s="128">
        <v>-1.0525435958129705</v>
      </c>
      <c r="E33" s="128">
        <v>-1</v>
      </c>
      <c r="F33" s="128" t="s">
        <v>511</v>
      </c>
      <c r="G33" s="128">
        <v>6.7867652724729179</v>
      </c>
      <c r="H33" s="130">
        <v>-0.91693096079137737</v>
      </c>
    </row>
    <row r="34" spans="1:8" x14ac:dyDescent="0.2">
      <c r="A34" s="111" t="s">
        <v>52</v>
      </c>
      <c r="B34" s="139"/>
      <c r="C34" s="128">
        <v>-0.97659958139684422</v>
      </c>
      <c r="D34" s="128">
        <v>-1</v>
      </c>
      <c r="E34" s="128" t="s">
        <v>511</v>
      </c>
      <c r="F34" s="128" t="s">
        <v>511</v>
      </c>
      <c r="G34" s="128" t="s">
        <v>511</v>
      </c>
      <c r="H34" s="130">
        <v>0.73197962155764817</v>
      </c>
    </row>
    <row r="35" spans="1:8" x14ac:dyDescent="0.2">
      <c r="A35" s="111" t="s">
        <v>53</v>
      </c>
      <c r="B35" s="139"/>
      <c r="C35" s="128" t="s">
        <v>511</v>
      </c>
      <c r="D35" s="128" t="s">
        <v>511</v>
      </c>
      <c r="E35" s="128" t="s">
        <v>511</v>
      </c>
      <c r="F35" s="128" t="s">
        <v>511</v>
      </c>
      <c r="G35" s="128" t="s">
        <v>511</v>
      </c>
      <c r="H35" s="130" t="s">
        <v>511</v>
      </c>
    </row>
    <row r="36" spans="1:8" x14ac:dyDescent="0.2">
      <c r="A36" s="111" t="s">
        <v>54</v>
      </c>
      <c r="B36" s="139"/>
      <c r="C36" s="128">
        <v>0.19226566273521017</v>
      </c>
      <c r="D36" s="128">
        <v>-0.42965389352598682</v>
      </c>
      <c r="E36" s="128">
        <v>-1</v>
      </c>
      <c r="F36" s="128" t="s">
        <v>511</v>
      </c>
      <c r="G36" s="128" t="s">
        <v>511</v>
      </c>
      <c r="H36" s="130" t="s">
        <v>511</v>
      </c>
    </row>
    <row r="37" spans="1:8" x14ac:dyDescent="0.2">
      <c r="A37" s="112"/>
      <c r="B37" s="138"/>
      <c r="C37" s="124" t="s">
        <v>511</v>
      </c>
      <c r="D37" s="124" t="s">
        <v>511</v>
      </c>
      <c r="E37" s="124" t="s">
        <v>511</v>
      </c>
      <c r="F37" s="124" t="s">
        <v>511</v>
      </c>
      <c r="G37" s="124" t="s">
        <v>511</v>
      </c>
      <c r="H37" s="129" t="s">
        <v>511</v>
      </c>
    </row>
    <row r="38" spans="1:8" x14ac:dyDescent="0.2">
      <c r="A38" s="109"/>
      <c r="B38" s="138"/>
      <c r="C38" s="124" t="s">
        <v>511</v>
      </c>
      <c r="D38" s="124" t="s">
        <v>511</v>
      </c>
      <c r="E38" s="124" t="s">
        <v>511</v>
      </c>
      <c r="F38" s="124" t="s">
        <v>511</v>
      </c>
      <c r="G38" s="124" t="s">
        <v>511</v>
      </c>
      <c r="H38" s="129" t="s">
        <v>511</v>
      </c>
    </row>
    <row r="39" spans="1:8" s="83" customFormat="1" x14ac:dyDescent="0.2">
      <c r="A39" s="113" t="s">
        <v>55</v>
      </c>
      <c r="B39" s="138"/>
      <c r="C39" s="124">
        <v>-7.9979680554051691E-2</v>
      </c>
      <c r="D39" s="124">
        <v>-0.16918229034637799</v>
      </c>
      <c r="E39" s="124">
        <v>-7.615035306675666E-2</v>
      </c>
      <c r="F39" s="124">
        <v>8.0497053991833711E-2</v>
      </c>
      <c r="G39" s="124">
        <v>1.0644052722022623E-2</v>
      </c>
      <c r="H39" s="129">
        <v>7.5008568741167236E-2</v>
      </c>
    </row>
    <row r="40" spans="1:8" x14ac:dyDescent="0.2">
      <c r="A40" s="108"/>
      <c r="B40" s="138"/>
      <c r="C40" s="124" t="s">
        <v>511</v>
      </c>
      <c r="D40" s="124" t="s">
        <v>511</v>
      </c>
      <c r="E40" s="124" t="s">
        <v>511</v>
      </c>
      <c r="F40" s="124" t="s">
        <v>511</v>
      </c>
      <c r="G40" s="124" t="s">
        <v>511</v>
      </c>
      <c r="H40" s="129" t="s">
        <v>511</v>
      </c>
    </row>
    <row r="41" spans="1:8" s="83" customFormat="1" x14ac:dyDescent="0.2">
      <c r="A41" s="110" t="s">
        <v>56</v>
      </c>
      <c r="B41" s="138"/>
      <c r="C41" s="124">
        <v>-7.4768778847040918E-2</v>
      </c>
      <c r="D41" s="124">
        <v>-0.23199357850029156</v>
      </c>
      <c r="E41" s="124">
        <v>-0.18126909843713934</v>
      </c>
      <c r="F41" s="124">
        <v>0.10712284245495152</v>
      </c>
      <c r="G41" s="124">
        <v>0.11448235064190482</v>
      </c>
      <c r="H41" s="129">
        <v>0.16929411705137198</v>
      </c>
    </row>
    <row r="42" spans="1:8" x14ac:dyDescent="0.2">
      <c r="A42" s="114" t="s">
        <v>57</v>
      </c>
      <c r="B42" s="139"/>
      <c r="C42" s="128">
        <v>-0.10120117034073506</v>
      </c>
      <c r="D42" s="128">
        <v>-0.24393007154367163</v>
      </c>
      <c r="E42" s="128">
        <v>-0.1984983106074516</v>
      </c>
      <c r="F42" s="128">
        <v>-7.2348779006352615E-3</v>
      </c>
      <c r="G42" s="128">
        <v>3.735202581674546E-2</v>
      </c>
      <c r="H42" s="130">
        <v>0.11098420897334837</v>
      </c>
    </row>
    <row r="43" spans="1:8" x14ac:dyDescent="0.2">
      <c r="A43" s="114" t="s">
        <v>58</v>
      </c>
      <c r="B43" s="139"/>
      <c r="C43" s="128">
        <v>0.87647894450937236</v>
      </c>
      <c r="D43" s="128">
        <v>-0.41688693639219099</v>
      </c>
      <c r="E43" s="128">
        <v>-0.35420143740740784</v>
      </c>
      <c r="F43" s="128">
        <v>0.15252690437364924</v>
      </c>
      <c r="G43" s="128">
        <v>-0.25816999654075323</v>
      </c>
      <c r="H43" s="130">
        <v>0.30979023140036643</v>
      </c>
    </row>
    <row r="44" spans="1:8" x14ac:dyDescent="0.2">
      <c r="A44" s="114" t="s">
        <v>59</v>
      </c>
      <c r="B44" s="139"/>
      <c r="C44" s="128">
        <v>1.215275288715556</v>
      </c>
      <c r="D44" s="128">
        <v>-0.50017459158540212</v>
      </c>
      <c r="E44" s="128">
        <v>-9.5948736672321622E-2</v>
      </c>
      <c r="F44" s="128">
        <v>0.42029433614340816</v>
      </c>
      <c r="G44" s="128">
        <v>0.25197699539829799</v>
      </c>
      <c r="H44" s="130">
        <v>-0.33655079533618426</v>
      </c>
    </row>
    <row r="45" spans="1:8" x14ac:dyDescent="0.2">
      <c r="A45" s="114"/>
      <c r="B45" s="138"/>
      <c r="C45" s="124" t="s">
        <v>511</v>
      </c>
      <c r="D45" s="124" t="s">
        <v>511</v>
      </c>
      <c r="E45" s="124" t="s">
        <v>511</v>
      </c>
      <c r="F45" s="124" t="s">
        <v>511</v>
      </c>
      <c r="G45" s="124" t="s">
        <v>511</v>
      </c>
      <c r="H45" s="129" t="s">
        <v>511</v>
      </c>
    </row>
    <row r="46" spans="1:8" s="83" customFormat="1" x14ac:dyDescent="0.2">
      <c r="A46" s="110" t="s">
        <v>60</v>
      </c>
      <c r="B46" s="138"/>
      <c r="C46" s="124">
        <v>5.3959785464274823E-4</v>
      </c>
      <c r="D46" s="124">
        <v>-8.3721474119564432E-2</v>
      </c>
      <c r="E46" s="124">
        <v>-2.2907602215692324E-2</v>
      </c>
      <c r="F46" s="124">
        <v>0.17249569597599979</v>
      </c>
      <c r="G46" s="124">
        <v>0.10689741577780842</v>
      </c>
      <c r="H46" s="129">
        <v>6.8818238506592966E-2</v>
      </c>
    </row>
    <row r="47" spans="1:8" x14ac:dyDescent="0.2">
      <c r="A47" s="114" t="s">
        <v>61</v>
      </c>
      <c r="B47" s="139"/>
      <c r="C47" s="128">
        <v>-3.4268857607974379E-2</v>
      </c>
      <c r="D47" s="128">
        <v>-6.5776875111427602E-2</v>
      </c>
      <c r="E47" s="128">
        <v>4.4176258325268059E-3</v>
      </c>
      <c r="F47" s="128">
        <v>0.15798172568976354</v>
      </c>
      <c r="G47" s="128">
        <v>0.10202550450353409</v>
      </c>
      <c r="H47" s="130">
        <v>6.8914705581265112E-2</v>
      </c>
    </row>
    <row r="48" spans="1:8" x14ac:dyDescent="0.2">
      <c r="A48" s="115" t="s">
        <v>62</v>
      </c>
      <c r="B48" s="139"/>
      <c r="C48" s="128">
        <v>-9.1941004786963876E-2</v>
      </c>
      <c r="D48" s="128">
        <v>-1.261951919278681E-2</v>
      </c>
      <c r="E48" s="128">
        <v>-5.4470540273463985E-2</v>
      </c>
      <c r="F48" s="128">
        <v>-9.745417113993049E-2</v>
      </c>
      <c r="G48" s="128">
        <v>0.16395282646856324</v>
      </c>
      <c r="H48" s="130">
        <v>2.4636010618019455E-2</v>
      </c>
    </row>
    <row r="49" spans="1:8" x14ac:dyDescent="0.2">
      <c r="A49" s="115" t="s">
        <v>63</v>
      </c>
      <c r="B49" s="139"/>
      <c r="C49" s="128">
        <v>-4.5287475410077382E-3</v>
      </c>
      <c r="D49" s="128">
        <v>-2.1771358234979332E-2</v>
      </c>
      <c r="E49" s="128">
        <v>8.5160716902807909E-3</v>
      </c>
      <c r="F49" s="128">
        <v>0.18006147466765143</v>
      </c>
      <c r="G49" s="128">
        <v>7.520087925227803E-2</v>
      </c>
      <c r="H49" s="130">
        <v>6.8752159850246297E-2</v>
      </c>
    </row>
    <row r="50" spans="1:8" x14ac:dyDescent="0.2">
      <c r="A50" s="115" t="s">
        <v>64</v>
      </c>
      <c r="B50" s="139"/>
      <c r="C50" s="128">
        <v>-0.1619209832444608</v>
      </c>
      <c r="D50" s="128">
        <v>-0.49118988970684518</v>
      </c>
      <c r="E50" s="128">
        <v>-0.47324326201134337</v>
      </c>
      <c r="F50" s="128">
        <v>1.2894346751744865</v>
      </c>
      <c r="G50" s="128">
        <v>0.60996281630842453</v>
      </c>
      <c r="H50" s="130">
        <v>0.13039786648669449</v>
      </c>
    </row>
    <row r="51" spans="1:8" x14ac:dyDescent="0.2">
      <c r="A51" s="114" t="s">
        <v>65</v>
      </c>
      <c r="B51" s="139"/>
      <c r="C51" s="128">
        <v>0.11990111317405017</v>
      </c>
      <c r="D51" s="128">
        <v>-0.11373697377723935</v>
      </c>
      <c r="E51" s="128">
        <v>5.4662635581457009E-2</v>
      </c>
      <c r="F51" s="128">
        <v>0.37621936032116299</v>
      </c>
      <c r="G51" s="128">
        <v>0.20861036407801059</v>
      </c>
      <c r="H51" s="130">
        <v>7.3060077975364512E-2</v>
      </c>
    </row>
    <row r="52" spans="1:8" x14ac:dyDescent="0.2">
      <c r="A52" s="114" t="s">
        <v>66</v>
      </c>
      <c r="B52" s="139"/>
      <c r="C52" s="128">
        <v>-3.990880062267399E-2</v>
      </c>
      <c r="D52" s="128">
        <v>-8.8383269647346774E-2</v>
      </c>
      <c r="E52" s="128">
        <v>-0.10288761790665601</v>
      </c>
      <c r="F52" s="128">
        <v>4.5493542027521983E-2</v>
      </c>
      <c r="G52" s="128">
        <v>4.6715101742285103E-2</v>
      </c>
      <c r="H52" s="130">
        <v>9.3788860195834101E-2</v>
      </c>
    </row>
    <row r="53" spans="1:8" x14ac:dyDescent="0.2">
      <c r="A53" s="116"/>
      <c r="B53" s="138"/>
      <c r="C53" s="124" t="s">
        <v>511</v>
      </c>
      <c r="D53" s="124" t="s">
        <v>511</v>
      </c>
      <c r="E53" s="124" t="s">
        <v>511</v>
      </c>
      <c r="F53" s="124" t="s">
        <v>511</v>
      </c>
      <c r="G53" s="124" t="s">
        <v>511</v>
      </c>
      <c r="H53" s="129" t="s">
        <v>511</v>
      </c>
    </row>
    <row r="54" spans="1:8" s="83" customFormat="1" x14ac:dyDescent="0.2">
      <c r="A54" s="110" t="s">
        <v>67</v>
      </c>
      <c r="B54" s="138"/>
      <c r="C54" s="124">
        <v>-2.8261331595392014E-2</v>
      </c>
      <c r="D54" s="124">
        <v>-0.11395487644367708</v>
      </c>
      <c r="E54" s="124">
        <v>7.5753864803049797E-3</v>
      </c>
      <c r="F54" s="124">
        <v>8.8003702183365951E-2</v>
      </c>
      <c r="G54" s="124">
        <v>-7.3923196700920735E-2</v>
      </c>
      <c r="H54" s="129">
        <v>4.7653284604787904E-2</v>
      </c>
    </row>
    <row r="55" spans="1:8" x14ac:dyDescent="0.2">
      <c r="A55" s="114"/>
      <c r="B55" s="138"/>
      <c r="C55" s="124" t="s">
        <v>511</v>
      </c>
      <c r="D55" s="124" t="s">
        <v>511</v>
      </c>
      <c r="E55" s="124" t="s">
        <v>511</v>
      </c>
      <c r="F55" s="124" t="s">
        <v>511</v>
      </c>
      <c r="G55" s="124" t="s">
        <v>511</v>
      </c>
      <c r="H55" s="129" t="s">
        <v>511</v>
      </c>
    </row>
    <row r="56" spans="1:8" s="83" customFormat="1" x14ac:dyDescent="0.2">
      <c r="A56" s="110" t="s">
        <v>68</v>
      </c>
      <c r="B56" s="138"/>
      <c r="C56" s="124">
        <v>-7.4793668206370012E-2</v>
      </c>
      <c r="D56" s="124">
        <v>-0.15948280606455756</v>
      </c>
      <c r="E56" s="124">
        <v>-8.3796675638469487E-2</v>
      </c>
      <c r="F56" s="124">
        <v>3.7086260869240384E-2</v>
      </c>
      <c r="G56" s="124">
        <v>-3.0659260376377229E-2</v>
      </c>
      <c r="H56" s="129">
        <v>9.667987981338344E-2</v>
      </c>
    </row>
    <row r="57" spans="1:8" x14ac:dyDescent="0.2">
      <c r="A57" s="114" t="s">
        <v>69</v>
      </c>
      <c r="B57" s="139"/>
      <c r="C57" s="128">
        <v>-0.13117214434981694</v>
      </c>
      <c r="D57" s="128">
        <v>-0.20765252591431038</v>
      </c>
      <c r="E57" s="128">
        <v>-0.16224054755922046</v>
      </c>
      <c r="F57" s="128">
        <v>4.9815104285592327E-2</v>
      </c>
      <c r="G57" s="128">
        <v>1.8072415393343588E-2</v>
      </c>
      <c r="H57" s="130">
        <v>0.10854255222013331</v>
      </c>
    </row>
    <row r="58" spans="1:8" x14ac:dyDescent="0.2">
      <c r="A58" s="114" t="s">
        <v>70</v>
      </c>
      <c r="B58" s="139"/>
      <c r="C58" s="128">
        <v>-7.9850764094534177E-2</v>
      </c>
      <c r="D58" s="128">
        <v>-0.13379028092144651</v>
      </c>
      <c r="E58" s="128">
        <v>-6.3696978970953944E-2</v>
      </c>
      <c r="F58" s="128">
        <v>7.0430830686110335E-2</v>
      </c>
      <c r="G58" s="128">
        <v>4.5779300420061952E-2</v>
      </c>
      <c r="H58" s="130">
        <v>8.2372398104841427E-2</v>
      </c>
    </row>
    <row r="59" spans="1:8" x14ac:dyDescent="0.2">
      <c r="A59" s="114" t="s">
        <v>71</v>
      </c>
      <c r="B59" s="139"/>
      <c r="C59" s="128">
        <v>5.3169996141105402E-2</v>
      </c>
      <c r="D59" s="128">
        <v>-7.9200875702635454E-2</v>
      </c>
      <c r="E59" s="128">
        <v>6.3762985751603996E-2</v>
      </c>
      <c r="F59" s="128">
        <v>3.2646473469135406E-2</v>
      </c>
      <c r="G59" s="128">
        <v>-0.143189287261553</v>
      </c>
      <c r="H59" s="130">
        <v>5.3232875584552142E-2</v>
      </c>
    </row>
    <row r="60" spans="1:8" x14ac:dyDescent="0.2">
      <c r="A60" s="116"/>
      <c r="B60" s="138"/>
      <c r="C60" s="124" t="s">
        <v>511</v>
      </c>
      <c r="D60" s="124" t="s">
        <v>511</v>
      </c>
      <c r="E60" s="124" t="s">
        <v>511</v>
      </c>
      <c r="F60" s="124" t="s">
        <v>511</v>
      </c>
      <c r="G60" s="124" t="s">
        <v>511</v>
      </c>
      <c r="H60" s="129" t="s">
        <v>511</v>
      </c>
    </row>
    <row r="61" spans="1:8" s="83" customFormat="1" x14ac:dyDescent="0.2">
      <c r="A61" s="110" t="s">
        <v>72</v>
      </c>
      <c r="B61" s="138"/>
      <c r="C61" s="124">
        <v>-0.15488373969852753</v>
      </c>
      <c r="D61" s="124">
        <v>-0.19050183355549499</v>
      </c>
      <c r="E61" s="124">
        <v>-5.9292206126488778E-2</v>
      </c>
      <c r="F61" s="124">
        <v>4.1867075386809782E-2</v>
      </c>
      <c r="G61" s="124">
        <v>-2.2080524555091241E-2</v>
      </c>
      <c r="H61" s="129">
        <v>-2.0010978487085773E-2</v>
      </c>
    </row>
    <row r="62" spans="1:8" x14ac:dyDescent="0.2">
      <c r="A62" s="117" t="s">
        <v>73</v>
      </c>
      <c r="B62" s="139"/>
      <c r="C62" s="128">
        <v>-9.0405029362529699E-2</v>
      </c>
      <c r="D62" s="128">
        <v>-0.28480916007224311</v>
      </c>
      <c r="E62" s="128">
        <v>3.9434410373839102E-2</v>
      </c>
      <c r="F62" s="128">
        <v>0.19214333358608648</v>
      </c>
      <c r="G62" s="128">
        <v>8.8341960495051053E-2</v>
      </c>
      <c r="H62" s="130">
        <v>2.8318977730736217E-2</v>
      </c>
    </row>
    <row r="63" spans="1:8" x14ac:dyDescent="0.2">
      <c r="A63" s="117" t="s">
        <v>74</v>
      </c>
      <c r="B63" s="139"/>
      <c r="C63" s="128">
        <v>-0.14650823688316428</v>
      </c>
      <c r="D63" s="128">
        <v>-0.14648008042308069</v>
      </c>
      <c r="E63" s="128">
        <v>-0.10467486491867661</v>
      </c>
      <c r="F63" s="128">
        <v>-1.3904229606055973E-2</v>
      </c>
      <c r="G63" s="128">
        <v>-7.2260838671500682E-2</v>
      </c>
      <c r="H63" s="130">
        <v>-2.468750279856935E-2</v>
      </c>
    </row>
    <row r="64" spans="1:8" x14ac:dyDescent="0.2">
      <c r="A64" s="117" t="s">
        <v>75</v>
      </c>
      <c r="B64" s="139"/>
      <c r="C64" s="128">
        <v>0.24524294439689043</v>
      </c>
      <c r="D64" s="128">
        <v>-0.66705433412282156</v>
      </c>
      <c r="E64" s="128">
        <v>-1</v>
      </c>
      <c r="F64" s="128" t="s">
        <v>511</v>
      </c>
      <c r="G64" s="128">
        <v>0.822797554465728</v>
      </c>
      <c r="H64" s="130">
        <v>-0.35806820930550509</v>
      </c>
    </row>
    <row r="65" spans="1:11" x14ac:dyDescent="0.2">
      <c r="A65" s="117" t="s">
        <v>76</v>
      </c>
      <c r="B65" s="139"/>
      <c r="C65" s="128">
        <v>-1.0917313480819257E-2</v>
      </c>
      <c r="D65" s="128">
        <v>-0.29901474391792482</v>
      </c>
      <c r="E65" s="128">
        <v>-0.12735011680415154</v>
      </c>
      <c r="F65" s="128">
        <v>0.18134167491594377</v>
      </c>
      <c r="G65" s="128">
        <v>-3.0012779756261043E-4</v>
      </c>
      <c r="H65" s="130">
        <v>0.12829979174094208</v>
      </c>
    </row>
    <row r="66" spans="1:11" ht="12" thickBot="1" x14ac:dyDescent="0.25">
      <c r="A66" s="118"/>
      <c r="B66" s="127"/>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7" orientation="landscape" r:id="rId1"/>
  <headerFooter>
    <oddHeader>&amp;CDH Headline HCHS Paybill Metrics (Experimental)</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20.25" customHeight="1" x14ac:dyDescent="0.25">
      <c r="A2" s="91" t="s">
        <v>198</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1.5" thickTop="1" thickBot="1" x14ac:dyDescent="0.3">
      <c r="A17" s="119" t="s">
        <v>238</v>
      </c>
      <c r="B17" s="120" t="s">
        <v>2</v>
      </c>
      <c r="C17" s="121" t="s">
        <v>3</v>
      </c>
      <c r="D17" s="121" t="s">
        <v>4</v>
      </c>
      <c r="E17" s="121" t="s">
        <v>5</v>
      </c>
      <c r="F17" s="121" t="s">
        <v>6</v>
      </c>
      <c r="G17" s="379" t="s">
        <v>7</v>
      </c>
      <c r="H17" s="380" t="s">
        <v>501</v>
      </c>
      <c r="I17" s="84"/>
      <c r="J17" s="84"/>
      <c r="K17" s="84"/>
    </row>
    <row r="18" spans="1:11" ht="12" thickTop="1" x14ac:dyDescent="0.2">
      <c r="A18" s="107" t="s">
        <v>105</v>
      </c>
      <c r="B18" s="137"/>
      <c r="C18" s="131">
        <v>5.0509152813920544E-2</v>
      </c>
      <c r="D18" s="131">
        <v>-3.8192649321242889E-2</v>
      </c>
      <c r="E18" s="131">
        <v>-0.14598743186258867</v>
      </c>
      <c r="F18" s="131">
        <v>-0.28573038889856239</v>
      </c>
      <c r="G18" s="131">
        <v>-0.37732656821655219</v>
      </c>
      <c r="H18" s="132">
        <v>-0.17917088438787787</v>
      </c>
    </row>
    <row r="19" spans="1:11" x14ac:dyDescent="0.2">
      <c r="A19" s="107"/>
      <c r="B19" s="138"/>
      <c r="C19" s="124" t="s">
        <v>511</v>
      </c>
      <c r="D19" s="124" t="s">
        <v>511</v>
      </c>
      <c r="E19" s="124" t="s">
        <v>511</v>
      </c>
      <c r="F19" s="124" t="s">
        <v>511</v>
      </c>
      <c r="G19" s="124" t="s">
        <v>511</v>
      </c>
      <c r="H19" s="129" t="s">
        <v>511</v>
      </c>
    </row>
    <row r="20" spans="1:11" s="83" customFormat="1" x14ac:dyDescent="0.2">
      <c r="A20" s="108" t="s">
        <v>41</v>
      </c>
      <c r="B20" s="138"/>
      <c r="C20" s="124">
        <v>7.5471246738010977E-2</v>
      </c>
      <c r="D20" s="124">
        <v>-5.8705690114515208E-2</v>
      </c>
      <c r="E20" s="124">
        <v>-0.17613069979953533</v>
      </c>
      <c r="F20" s="124">
        <v>-0.29302277403083532</v>
      </c>
      <c r="G20" s="124">
        <v>-0.31480089001521994</v>
      </c>
      <c r="H20" s="129">
        <v>-0.22586779246207656</v>
      </c>
    </row>
    <row r="21" spans="1:11" x14ac:dyDescent="0.2">
      <c r="A21" s="108"/>
      <c r="B21" s="138"/>
      <c r="C21" s="124" t="s">
        <v>511</v>
      </c>
      <c r="D21" s="124" t="s">
        <v>511</v>
      </c>
      <c r="E21" s="124" t="s">
        <v>511</v>
      </c>
      <c r="F21" s="124" t="s">
        <v>511</v>
      </c>
      <c r="G21" s="124" t="s">
        <v>511</v>
      </c>
      <c r="H21" s="129" t="s">
        <v>511</v>
      </c>
    </row>
    <row r="22" spans="1:11" s="87" customFormat="1" x14ac:dyDescent="0.2">
      <c r="A22" s="108" t="s">
        <v>42</v>
      </c>
      <c r="B22" s="138"/>
      <c r="C22" s="124">
        <v>-1.083821768477411E-2</v>
      </c>
      <c r="D22" s="124">
        <v>-3.9824111722443822E-2</v>
      </c>
      <c r="E22" s="124">
        <v>-0.11476722760155345</v>
      </c>
      <c r="F22" s="124">
        <v>-2.0858380157364187E-2</v>
      </c>
      <c r="G22" s="124">
        <v>-0.25867741256280441</v>
      </c>
      <c r="H22" s="129">
        <v>0.23077252967478845</v>
      </c>
    </row>
    <row r="23" spans="1:11" s="88" customFormat="1" x14ac:dyDescent="0.2">
      <c r="A23" s="109"/>
      <c r="B23" s="138"/>
      <c r="C23" s="124" t="s">
        <v>511</v>
      </c>
      <c r="D23" s="124" t="s">
        <v>511</v>
      </c>
      <c r="E23" s="124" t="s">
        <v>511</v>
      </c>
      <c r="F23" s="124" t="s">
        <v>511</v>
      </c>
      <c r="G23" s="124" t="s">
        <v>511</v>
      </c>
      <c r="H23" s="129" t="s">
        <v>511</v>
      </c>
    </row>
    <row r="24" spans="1:11" s="87" customFormat="1" x14ac:dyDescent="0.2">
      <c r="A24" s="110" t="s">
        <v>43</v>
      </c>
      <c r="B24" s="138"/>
      <c r="C24" s="124">
        <v>-2.1899954125385035E-2</v>
      </c>
      <c r="D24" s="124">
        <v>-2.0508899768333477E-2</v>
      </c>
      <c r="E24" s="124">
        <v>-0.10439563994320289</v>
      </c>
      <c r="F24" s="124">
        <v>1.8521653931857784E-3</v>
      </c>
      <c r="G24" s="124">
        <v>-0.27879730466406971</v>
      </c>
      <c r="H24" s="129">
        <v>0.25279675459515061</v>
      </c>
    </row>
    <row r="25" spans="1:11" s="88" customFormat="1" x14ac:dyDescent="0.2">
      <c r="A25" s="111" t="s">
        <v>44</v>
      </c>
      <c r="B25" s="139"/>
      <c r="C25" s="128">
        <v>-4.6550126915531176E-2</v>
      </c>
      <c r="D25" s="128">
        <v>-5.1890575037693121E-2</v>
      </c>
      <c r="E25" s="128">
        <v>-0.10003644545414792</v>
      </c>
      <c r="F25" s="128">
        <v>-3.6993810964583651E-2</v>
      </c>
      <c r="G25" s="128">
        <v>-0.31815748078429551</v>
      </c>
      <c r="H25" s="130">
        <v>0.1344679172752421</v>
      </c>
    </row>
    <row r="26" spans="1:11" s="88" customFormat="1" x14ac:dyDescent="0.2">
      <c r="A26" s="111" t="s">
        <v>45</v>
      </c>
      <c r="B26" s="139"/>
      <c r="C26" s="128" t="s">
        <v>511</v>
      </c>
      <c r="D26" s="128" t="s">
        <v>511</v>
      </c>
      <c r="E26" s="128" t="s">
        <v>511</v>
      </c>
      <c r="F26" s="128" t="s">
        <v>511</v>
      </c>
      <c r="G26" s="128" t="s">
        <v>511</v>
      </c>
      <c r="H26" s="130" t="s">
        <v>511</v>
      </c>
    </row>
    <row r="27" spans="1:11" s="88" customFormat="1" x14ac:dyDescent="0.2">
      <c r="A27" s="111" t="s">
        <v>46</v>
      </c>
      <c r="B27" s="139"/>
      <c r="C27" s="128" t="s">
        <v>511</v>
      </c>
      <c r="D27" s="128" t="s">
        <v>511</v>
      </c>
      <c r="E27" s="128" t="s">
        <v>511</v>
      </c>
      <c r="F27" s="128" t="s">
        <v>511</v>
      </c>
      <c r="G27" s="128" t="s">
        <v>511</v>
      </c>
      <c r="H27" s="130" t="s">
        <v>511</v>
      </c>
    </row>
    <row r="28" spans="1:11" s="88" customFormat="1" x14ac:dyDescent="0.2">
      <c r="A28" s="111" t="s">
        <v>47</v>
      </c>
      <c r="B28" s="139"/>
      <c r="C28" s="128" t="s">
        <v>511</v>
      </c>
      <c r="D28" s="128" t="s">
        <v>511</v>
      </c>
      <c r="E28" s="128" t="s">
        <v>511</v>
      </c>
      <c r="F28" s="128" t="s">
        <v>511</v>
      </c>
      <c r="G28" s="128" t="s">
        <v>511</v>
      </c>
      <c r="H28" s="130" t="s">
        <v>511</v>
      </c>
    </row>
    <row r="29" spans="1:11" s="88" customFormat="1" x14ac:dyDescent="0.2">
      <c r="A29" s="111" t="s">
        <v>48</v>
      </c>
      <c r="B29" s="139"/>
      <c r="C29" s="128">
        <v>0.44287699048537887</v>
      </c>
      <c r="D29" s="128">
        <v>0.29558238387600611</v>
      </c>
      <c r="E29" s="128">
        <v>-0.40685921864785057</v>
      </c>
      <c r="F29" s="128">
        <v>0.71583666155405123</v>
      </c>
      <c r="G29" s="128">
        <v>0.23768363981437157</v>
      </c>
      <c r="H29" s="130">
        <v>1.1458077111070732</v>
      </c>
    </row>
    <row r="30" spans="1:11" s="88" customFormat="1" x14ac:dyDescent="0.2">
      <c r="A30" s="111"/>
      <c r="B30" s="138"/>
      <c r="C30" s="124" t="s">
        <v>511</v>
      </c>
      <c r="D30" s="124" t="s">
        <v>511</v>
      </c>
      <c r="E30" s="124" t="s">
        <v>511</v>
      </c>
      <c r="F30" s="124" t="s">
        <v>511</v>
      </c>
      <c r="G30" s="124" t="s">
        <v>511</v>
      </c>
      <c r="H30" s="129" t="s">
        <v>511</v>
      </c>
    </row>
    <row r="31" spans="1:11" s="87" customFormat="1" x14ac:dyDescent="0.2">
      <c r="A31" s="110" t="s">
        <v>49</v>
      </c>
      <c r="B31" s="138"/>
      <c r="C31" s="124">
        <v>0.19896615441995169</v>
      </c>
      <c r="D31" s="124">
        <v>-0.23151467896395783</v>
      </c>
      <c r="E31" s="124">
        <v>-0.25306994063718957</v>
      </c>
      <c r="F31" s="124">
        <v>-0.53440671139272644</v>
      </c>
      <c r="G31" s="124">
        <v>0.76922300946386146</v>
      </c>
      <c r="H31" s="129">
        <v>-0.2290490428616041</v>
      </c>
    </row>
    <row r="32" spans="1:11" x14ac:dyDescent="0.2">
      <c r="A32" s="111" t="s">
        <v>50</v>
      </c>
      <c r="B32" s="139"/>
      <c r="C32" s="128">
        <v>7.7094223328689537E-2</v>
      </c>
      <c r="D32" s="128">
        <v>-0.25799335649532806</v>
      </c>
      <c r="E32" s="128">
        <v>-0.28505762014314384</v>
      </c>
      <c r="F32" s="128">
        <v>-0.55341413200303569</v>
      </c>
      <c r="G32" s="128">
        <v>0.76866512792147734</v>
      </c>
      <c r="H32" s="130">
        <v>-0.24609638647626875</v>
      </c>
    </row>
    <row r="33" spans="1:8" x14ac:dyDescent="0.2">
      <c r="A33" s="111" t="s">
        <v>51</v>
      </c>
      <c r="B33" s="139"/>
      <c r="C33" s="128" t="s">
        <v>511</v>
      </c>
      <c r="D33" s="128" t="s">
        <v>511</v>
      </c>
      <c r="E33" s="128" t="s">
        <v>511</v>
      </c>
      <c r="F33" s="128" t="s">
        <v>511</v>
      </c>
      <c r="G33" s="128" t="s">
        <v>511</v>
      </c>
      <c r="H33" s="130" t="s">
        <v>511</v>
      </c>
    </row>
    <row r="34" spans="1:8" x14ac:dyDescent="0.2">
      <c r="A34" s="111" t="s">
        <v>52</v>
      </c>
      <c r="B34" s="139"/>
      <c r="C34" s="128" t="s">
        <v>511</v>
      </c>
      <c r="D34" s="128" t="s">
        <v>511</v>
      </c>
      <c r="E34" s="128" t="s">
        <v>511</v>
      </c>
      <c r="F34" s="128" t="s">
        <v>511</v>
      </c>
      <c r="G34" s="128" t="s">
        <v>511</v>
      </c>
      <c r="H34" s="130" t="s">
        <v>511</v>
      </c>
    </row>
    <row r="35" spans="1:8" x14ac:dyDescent="0.2">
      <c r="A35" s="111" t="s">
        <v>53</v>
      </c>
      <c r="B35" s="139"/>
      <c r="C35" s="128" t="s">
        <v>511</v>
      </c>
      <c r="D35" s="128" t="s">
        <v>511</v>
      </c>
      <c r="E35" s="128" t="s">
        <v>511</v>
      </c>
      <c r="F35" s="128" t="s">
        <v>511</v>
      </c>
      <c r="G35" s="128" t="s">
        <v>511</v>
      </c>
      <c r="H35" s="130" t="s">
        <v>511</v>
      </c>
    </row>
    <row r="36" spans="1:8" x14ac:dyDescent="0.2">
      <c r="A36" s="111" t="s">
        <v>54</v>
      </c>
      <c r="B36" s="139"/>
      <c r="C36" s="128">
        <v>-1</v>
      </c>
      <c r="D36" s="128" t="s">
        <v>511</v>
      </c>
      <c r="E36" s="128" t="s">
        <v>511</v>
      </c>
      <c r="F36" s="128" t="s">
        <v>511</v>
      </c>
      <c r="G36" s="128" t="s">
        <v>511</v>
      </c>
      <c r="H36" s="130" t="s">
        <v>511</v>
      </c>
    </row>
    <row r="37" spans="1:8" x14ac:dyDescent="0.2">
      <c r="A37" s="112"/>
      <c r="B37" s="138"/>
      <c r="C37" s="124" t="s">
        <v>511</v>
      </c>
      <c r="D37" s="124" t="s">
        <v>511</v>
      </c>
      <c r="E37" s="124" t="s">
        <v>511</v>
      </c>
      <c r="F37" s="124" t="s">
        <v>511</v>
      </c>
      <c r="G37" s="124" t="s">
        <v>511</v>
      </c>
      <c r="H37" s="129" t="s">
        <v>511</v>
      </c>
    </row>
    <row r="38" spans="1:8" x14ac:dyDescent="0.2">
      <c r="A38" s="109"/>
      <c r="B38" s="138"/>
      <c r="C38" s="124" t="s">
        <v>511</v>
      </c>
      <c r="D38" s="124" t="s">
        <v>511</v>
      </c>
      <c r="E38" s="124" t="s">
        <v>511</v>
      </c>
      <c r="F38" s="124" t="s">
        <v>511</v>
      </c>
      <c r="G38" s="124" t="s">
        <v>511</v>
      </c>
      <c r="H38" s="129" t="s">
        <v>511</v>
      </c>
    </row>
    <row r="39" spans="1:8" s="83" customFormat="1" x14ac:dyDescent="0.2">
      <c r="A39" s="113" t="s">
        <v>55</v>
      </c>
      <c r="B39" s="138"/>
      <c r="C39" s="124">
        <v>5.2308536684653184E-2</v>
      </c>
      <c r="D39" s="124">
        <v>-3.7404368518734854E-2</v>
      </c>
      <c r="E39" s="124">
        <v>-0.14548040112184857</v>
      </c>
      <c r="F39" s="124">
        <v>-0.29624510759191225</v>
      </c>
      <c r="G39" s="124">
        <v>-0.38438861413318903</v>
      </c>
      <c r="H39" s="129">
        <v>-0.20913724490907193</v>
      </c>
    </row>
    <row r="40" spans="1:8" x14ac:dyDescent="0.2">
      <c r="A40" s="108"/>
      <c r="B40" s="138"/>
      <c r="C40" s="124" t="s">
        <v>511</v>
      </c>
      <c r="D40" s="124" t="s">
        <v>511</v>
      </c>
      <c r="E40" s="124" t="s">
        <v>511</v>
      </c>
      <c r="F40" s="124" t="s">
        <v>511</v>
      </c>
      <c r="G40" s="124" t="s">
        <v>511</v>
      </c>
      <c r="H40" s="129" t="s">
        <v>511</v>
      </c>
    </row>
    <row r="41" spans="1:8" s="83" customFormat="1" x14ac:dyDescent="0.2">
      <c r="A41" s="110" t="s">
        <v>56</v>
      </c>
      <c r="B41" s="138"/>
      <c r="C41" s="124">
        <v>9.5432086466656463E-2</v>
      </c>
      <c r="D41" s="124">
        <v>-6.5234202095092009E-2</v>
      </c>
      <c r="E41" s="124">
        <v>-0.17966366134865586</v>
      </c>
      <c r="F41" s="124">
        <v>-0.33202344299380171</v>
      </c>
      <c r="G41" s="124">
        <v>-0.35451612654880016</v>
      </c>
      <c r="H41" s="129">
        <v>-0.35483219514624087</v>
      </c>
    </row>
    <row r="42" spans="1:8" x14ac:dyDescent="0.2">
      <c r="A42" s="114" t="s">
        <v>57</v>
      </c>
      <c r="B42" s="139"/>
      <c r="C42" s="128">
        <v>5.1497766420307345E-2</v>
      </c>
      <c r="D42" s="128">
        <v>-8.1803294974014173E-2</v>
      </c>
      <c r="E42" s="128">
        <v>-0.22494734858083265</v>
      </c>
      <c r="F42" s="128">
        <v>-0.33411336990442109</v>
      </c>
      <c r="G42" s="128">
        <v>-0.24728628718713763</v>
      </c>
      <c r="H42" s="130">
        <v>-0.31856636994528531</v>
      </c>
    </row>
    <row r="43" spans="1:8" x14ac:dyDescent="0.2">
      <c r="A43" s="114" t="s">
        <v>58</v>
      </c>
      <c r="B43" s="139"/>
      <c r="C43" s="128">
        <v>0.61208607287484962</v>
      </c>
      <c r="D43" s="128">
        <v>-0.1357749005963117</v>
      </c>
      <c r="E43" s="128">
        <v>-0.30051420410828122</v>
      </c>
      <c r="F43" s="128">
        <v>-0.15458175539673891</v>
      </c>
      <c r="G43" s="128">
        <v>-0.39921014662730137</v>
      </c>
      <c r="H43" s="130">
        <v>-0.16064214954073797</v>
      </c>
    </row>
    <row r="44" spans="1:8" x14ac:dyDescent="0.2">
      <c r="A44" s="114" t="s">
        <v>59</v>
      </c>
      <c r="B44" s="139"/>
      <c r="C44" s="128">
        <v>7.8306764335382084E-2</v>
      </c>
      <c r="D44" s="128">
        <v>-0.16828990232680141</v>
      </c>
      <c r="E44" s="128">
        <v>-0.2213987372925118</v>
      </c>
      <c r="F44" s="128">
        <v>-0.33712688438722926</v>
      </c>
      <c r="G44" s="128">
        <v>-0.17289221958616441</v>
      </c>
      <c r="H44" s="130">
        <v>0.29051277993607849</v>
      </c>
    </row>
    <row r="45" spans="1:8" x14ac:dyDescent="0.2">
      <c r="A45" s="114"/>
      <c r="B45" s="138"/>
      <c r="C45" s="124" t="s">
        <v>511</v>
      </c>
      <c r="D45" s="124" t="s">
        <v>511</v>
      </c>
      <c r="E45" s="124" t="s">
        <v>511</v>
      </c>
      <c r="F45" s="124" t="s">
        <v>511</v>
      </c>
      <c r="G45" s="124" t="s">
        <v>511</v>
      </c>
      <c r="H45" s="129" t="s">
        <v>511</v>
      </c>
    </row>
    <row r="46" spans="1:8" s="83" customFormat="1" x14ac:dyDescent="0.2">
      <c r="A46" s="110" t="s">
        <v>60</v>
      </c>
      <c r="B46" s="138"/>
      <c r="C46" s="124">
        <v>8.3625259430043064E-2</v>
      </c>
      <c r="D46" s="124">
        <v>-2.6980612660946313E-2</v>
      </c>
      <c r="E46" s="124">
        <v>-0.17478203104554901</v>
      </c>
      <c r="F46" s="124">
        <v>-0.2771235497684964</v>
      </c>
      <c r="G46" s="124">
        <v>-0.25719954254960553</v>
      </c>
      <c r="H46" s="129">
        <v>-0.15529223381853996</v>
      </c>
    </row>
    <row r="47" spans="1:8" x14ac:dyDescent="0.2">
      <c r="A47" s="114" t="s">
        <v>61</v>
      </c>
      <c r="B47" s="139"/>
      <c r="C47" s="128">
        <v>6.0622251253090065E-2</v>
      </c>
      <c r="D47" s="128">
        <v>-0.10271438338028038</v>
      </c>
      <c r="E47" s="128">
        <v>-0.19094266832135809</v>
      </c>
      <c r="F47" s="128">
        <v>-0.33422922288480184</v>
      </c>
      <c r="G47" s="128">
        <v>-0.31557507818180242</v>
      </c>
      <c r="H47" s="130">
        <v>-0.23326384887156348</v>
      </c>
    </row>
    <row r="48" spans="1:8" x14ac:dyDescent="0.2">
      <c r="A48" s="115" t="s">
        <v>62</v>
      </c>
      <c r="B48" s="139"/>
      <c r="C48" s="128">
        <v>-0.13073942968474106</v>
      </c>
      <c r="D48" s="128">
        <v>-0.4101597240816206</v>
      </c>
      <c r="E48" s="128">
        <v>-0.32244600581252858</v>
      </c>
      <c r="F48" s="128">
        <v>-0.28069086664394549</v>
      </c>
      <c r="G48" s="128">
        <v>-0.12726643787654868</v>
      </c>
      <c r="H48" s="130">
        <v>-0.21867822393815273</v>
      </c>
    </row>
    <row r="49" spans="1:8" x14ac:dyDescent="0.2">
      <c r="A49" s="115" t="s">
        <v>63</v>
      </c>
      <c r="B49" s="139"/>
      <c r="C49" s="128">
        <v>0.29150234161051247</v>
      </c>
      <c r="D49" s="128">
        <v>-5.272231511034331E-2</v>
      </c>
      <c r="E49" s="128">
        <v>-0.25554491003420465</v>
      </c>
      <c r="F49" s="128">
        <v>-0.40435044896996464</v>
      </c>
      <c r="G49" s="128">
        <v>-0.19171618979360938</v>
      </c>
      <c r="H49" s="130">
        <v>2.0677736602508601E-2</v>
      </c>
    </row>
    <row r="50" spans="1:8" x14ac:dyDescent="0.2">
      <c r="A50" s="115" t="s">
        <v>64</v>
      </c>
      <c r="B50" s="139"/>
      <c r="C50" s="128" t="s">
        <v>511</v>
      </c>
      <c r="D50" s="128">
        <v>-1</v>
      </c>
      <c r="E50" s="128" t="s">
        <v>511</v>
      </c>
      <c r="F50" s="128" t="s">
        <v>511</v>
      </c>
      <c r="G50" s="128" t="s">
        <v>511</v>
      </c>
      <c r="H50" s="130" t="s">
        <v>511</v>
      </c>
    </row>
    <row r="51" spans="1:8" x14ac:dyDescent="0.2">
      <c r="A51" s="114" t="s">
        <v>65</v>
      </c>
      <c r="B51" s="139"/>
      <c r="C51" s="128">
        <v>0.15408315082426616</v>
      </c>
      <c r="D51" s="128">
        <v>0.22569161663385806</v>
      </c>
      <c r="E51" s="128">
        <v>-0.22717955847301685</v>
      </c>
      <c r="F51" s="128">
        <v>-7.5961063784709459E-2</v>
      </c>
      <c r="G51" s="128">
        <v>0.10837982646112976</v>
      </c>
      <c r="H51" s="130">
        <v>-5.0045828158001071E-2</v>
      </c>
    </row>
    <row r="52" spans="1:8" x14ac:dyDescent="0.2">
      <c r="A52" s="114" t="s">
        <v>66</v>
      </c>
      <c r="B52" s="139"/>
      <c r="C52" s="128">
        <v>7.8974927728288957E-2</v>
      </c>
      <c r="D52" s="128">
        <v>-3.4541536166244224E-2</v>
      </c>
      <c r="E52" s="128">
        <v>-0.13416374714714208</v>
      </c>
      <c r="F52" s="128">
        <v>-0.30257361261785443</v>
      </c>
      <c r="G52" s="128">
        <v>-0.38254016990381734</v>
      </c>
      <c r="H52" s="130">
        <v>-0.13105518257921434</v>
      </c>
    </row>
    <row r="53" spans="1:8" x14ac:dyDescent="0.2">
      <c r="A53" s="116"/>
      <c r="B53" s="138"/>
      <c r="C53" s="124" t="s">
        <v>511</v>
      </c>
      <c r="D53" s="124" t="s">
        <v>511</v>
      </c>
      <c r="E53" s="124" t="s">
        <v>511</v>
      </c>
      <c r="F53" s="124" t="s">
        <v>511</v>
      </c>
      <c r="G53" s="124" t="s">
        <v>511</v>
      </c>
      <c r="H53" s="129" t="s">
        <v>511</v>
      </c>
    </row>
    <row r="54" spans="1:8" s="83" customFormat="1" x14ac:dyDescent="0.2">
      <c r="A54" s="110" t="s">
        <v>67</v>
      </c>
      <c r="B54" s="138"/>
      <c r="C54" s="124">
        <v>-0.28749917505244693</v>
      </c>
      <c r="D54" s="124">
        <v>-0.24717491435206462</v>
      </c>
      <c r="E54" s="124">
        <v>-0.16348679426471446</v>
      </c>
      <c r="F54" s="124">
        <v>-5.1324004666458478E-2</v>
      </c>
      <c r="G54" s="124">
        <v>-8.0113766595974356E-2</v>
      </c>
      <c r="H54" s="129">
        <v>2.3276636978556198E-2</v>
      </c>
    </row>
    <row r="55" spans="1:8" x14ac:dyDescent="0.2">
      <c r="A55" s="114"/>
      <c r="B55" s="138"/>
      <c r="C55" s="124" t="s">
        <v>511</v>
      </c>
      <c r="D55" s="124" t="s">
        <v>511</v>
      </c>
      <c r="E55" s="124" t="s">
        <v>511</v>
      </c>
      <c r="F55" s="124" t="s">
        <v>511</v>
      </c>
      <c r="G55" s="124" t="s">
        <v>511</v>
      </c>
      <c r="H55" s="129" t="s">
        <v>511</v>
      </c>
    </row>
    <row r="56" spans="1:8" s="83" customFormat="1" x14ac:dyDescent="0.2">
      <c r="A56" s="110" t="s">
        <v>68</v>
      </c>
      <c r="B56" s="138"/>
      <c r="C56" s="124">
        <v>-1.5816929869170271E-2</v>
      </c>
      <c r="D56" s="124">
        <v>1.9238014561768546E-2</v>
      </c>
      <c r="E56" s="124">
        <v>-8.019093990374726E-2</v>
      </c>
      <c r="F56" s="124">
        <v>-0.23344949107785895</v>
      </c>
      <c r="G56" s="124">
        <v>-0.92463242794527667</v>
      </c>
      <c r="H56" s="129">
        <v>-1</v>
      </c>
    </row>
    <row r="57" spans="1:8" x14ac:dyDescent="0.2">
      <c r="A57" s="114" t="s">
        <v>69</v>
      </c>
      <c r="B57" s="139"/>
      <c r="C57" s="128">
        <v>6.8207031534142093E-3</v>
      </c>
      <c r="D57" s="128">
        <v>1.2532549493976308E-2</v>
      </c>
      <c r="E57" s="128">
        <v>-6.9517295761890141E-2</v>
      </c>
      <c r="F57" s="128">
        <v>-0.25006789900299509</v>
      </c>
      <c r="G57" s="128">
        <v>-0.91859402325015627</v>
      </c>
      <c r="H57" s="130">
        <v>-1</v>
      </c>
    </row>
    <row r="58" spans="1:8" x14ac:dyDescent="0.2">
      <c r="A58" s="114" t="s">
        <v>70</v>
      </c>
      <c r="B58" s="139"/>
      <c r="C58" s="128" t="s">
        <v>511</v>
      </c>
      <c r="D58" s="128" t="s">
        <v>511</v>
      </c>
      <c r="E58" s="128">
        <v>-1</v>
      </c>
      <c r="F58" s="128" t="s">
        <v>511</v>
      </c>
      <c r="G58" s="128" t="s">
        <v>511</v>
      </c>
      <c r="H58" s="130" t="s">
        <v>511</v>
      </c>
    </row>
    <row r="59" spans="1:8" x14ac:dyDescent="0.2">
      <c r="A59" s="114" t="s">
        <v>71</v>
      </c>
      <c r="B59" s="139"/>
      <c r="C59" s="128">
        <v>-0.25753652588824627</v>
      </c>
      <c r="D59" s="128">
        <v>-5.4559963939905254E-3</v>
      </c>
      <c r="E59" s="128">
        <v>-7.0163539574125133E-3</v>
      </c>
      <c r="F59" s="128">
        <v>4.1355876647608758E-2</v>
      </c>
      <c r="G59" s="128">
        <v>-1</v>
      </c>
      <c r="H59" s="130" t="s">
        <v>511</v>
      </c>
    </row>
    <row r="60" spans="1:8" x14ac:dyDescent="0.2">
      <c r="A60" s="116"/>
      <c r="B60" s="138"/>
      <c r="C60" s="124" t="s">
        <v>511</v>
      </c>
      <c r="D60" s="124" t="s">
        <v>511</v>
      </c>
      <c r="E60" s="124" t="s">
        <v>511</v>
      </c>
      <c r="F60" s="124" t="s">
        <v>511</v>
      </c>
      <c r="G60" s="124" t="s">
        <v>511</v>
      </c>
      <c r="H60" s="129" t="s">
        <v>511</v>
      </c>
    </row>
    <row r="61" spans="1:8" s="83" customFormat="1" x14ac:dyDescent="0.2">
      <c r="A61" s="110" t="s">
        <v>72</v>
      </c>
      <c r="B61" s="138"/>
      <c r="C61" s="124">
        <v>1.8141082634226313E-2</v>
      </c>
      <c r="D61" s="124">
        <v>-6.3259172275157427E-3</v>
      </c>
      <c r="E61" s="124">
        <v>-9.7289518145066811E-2</v>
      </c>
      <c r="F61" s="124">
        <v>-0.28114892322598617</v>
      </c>
      <c r="G61" s="124">
        <v>-0.31343399557675233</v>
      </c>
      <c r="H61" s="129">
        <v>-5.7860987663888475E-2</v>
      </c>
    </row>
    <row r="62" spans="1:8" x14ac:dyDescent="0.2">
      <c r="A62" s="117" t="s">
        <v>73</v>
      </c>
      <c r="B62" s="139"/>
      <c r="C62" s="128">
        <v>0.29328990970243796</v>
      </c>
      <c r="D62" s="128">
        <v>2.1974487376136054E-2</v>
      </c>
      <c r="E62" s="128">
        <v>-0.11332276136855712</v>
      </c>
      <c r="F62" s="128">
        <v>-0.12442948593391989</v>
      </c>
      <c r="G62" s="128">
        <v>-0.17662934056763435</v>
      </c>
      <c r="H62" s="130">
        <v>-1.0253798348423326E-2</v>
      </c>
    </row>
    <row r="63" spans="1:8" x14ac:dyDescent="0.2">
      <c r="A63" s="117" t="s">
        <v>74</v>
      </c>
      <c r="B63" s="139"/>
      <c r="C63" s="128">
        <v>-9.5346548035092349E-3</v>
      </c>
      <c r="D63" s="128">
        <v>-2.0270169443717956E-3</v>
      </c>
      <c r="E63" s="128">
        <v>-0.10357433194720911</v>
      </c>
      <c r="F63" s="128">
        <v>-0.37099350328771452</v>
      </c>
      <c r="G63" s="128">
        <v>-0.44481362571462324</v>
      </c>
      <c r="H63" s="130">
        <v>-9.4844460409392095E-2</v>
      </c>
    </row>
    <row r="64" spans="1:8" x14ac:dyDescent="0.2">
      <c r="A64" s="117" t="s">
        <v>75</v>
      </c>
      <c r="B64" s="139"/>
      <c r="C64" s="128">
        <v>0.26094203145142858</v>
      </c>
      <c r="D64" s="128">
        <v>0.11834072075579138</v>
      </c>
      <c r="E64" s="128">
        <v>-0.18053886704988886</v>
      </c>
      <c r="F64" s="128">
        <v>-5.8401779617068383E-2</v>
      </c>
      <c r="G64" s="128">
        <v>-0.15930144025258275</v>
      </c>
      <c r="H64" s="130">
        <v>6.6743375313329967E-2</v>
      </c>
    </row>
    <row r="65" spans="1:11" x14ac:dyDescent="0.2">
      <c r="A65" s="117" t="s">
        <v>76</v>
      </c>
      <c r="B65" s="139"/>
      <c r="C65" s="128">
        <v>5.0242242353268018E-2</v>
      </c>
      <c r="D65" s="128">
        <v>-6.7570113534820009E-2</v>
      </c>
      <c r="E65" s="128">
        <v>-5.3776722573029678E-2</v>
      </c>
      <c r="F65" s="128">
        <v>-7.2329102667228473E-2</v>
      </c>
      <c r="G65" s="128">
        <v>-1.4119577920390314E-2</v>
      </c>
      <c r="H65" s="130">
        <v>-6.5332458921268377E-2</v>
      </c>
    </row>
    <row r="66" spans="1:11" ht="12" thickBot="1" x14ac:dyDescent="0.25">
      <c r="A66" s="118"/>
      <c r="B66" s="127"/>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7" orientation="landscape" r:id="rId1"/>
  <headerFooter>
    <oddHeader>&amp;CDH Headline HCHS Paybill Metrics (Experimental)</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activeCell="E29" sqref="E29"/>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31.5" customHeight="1" x14ac:dyDescent="0.25">
      <c r="A2" s="91" t="s">
        <v>197</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3.75" customHeight="1" thickTop="1" thickBot="1" x14ac:dyDescent="0.3">
      <c r="A17" s="119" t="s">
        <v>239</v>
      </c>
      <c r="B17" s="120" t="s">
        <v>2</v>
      </c>
      <c r="C17" s="121" t="s">
        <v>3</v>
      </c>
      <c r="D17" s="121" t="s">
        <v>4</v>
      </c>
      <c r="E17" s="121" t="s">
        <v>5</v>
      </c>
      <c r="F17" s="121" t="s">
        <v>6</v>
      </c>
      <c r="G17" s="379" t="s">
        <v>7</v>
      </c>
      <c r="H17" s="380" t="s">
        <v>501</v>
      </c>
      <c r="I17" s="84"/>
      <c r="J17" s="84"/>
      <c r="K17" s="84"/>
    </row>
    <row r="18" spans="1:11" ht="12" thickTop="1" x14ac:dyDescent="0.2">
      <c r="A18" s="107" t="s">
        <v>105</v>
      </c>
      <c r="B18" s="137"/>
      <c r="C18" s="131">
        <v>3.0224302846131534E-2</v>
      </c>
      <c r="D18" s="131">
        <v>2.9032571539127083E-3</v>
      </c>
      <c r="E18" s="131">
        <v>2.3843795909607834E-2</v>
      </c>
      <c r="F18" s="131">
        <v>1.117579595932372E-2</v>
      </c>
      <c r="G18" s="131">
        <v>1.325145901003344E-2</v>
      </c>
      <c r="H18" s="132">
        <v>-1.2992761022653232E-3</v>
      </c>
    </row>
    <row r="19" spans="1:11" x14ac:dyDescent="0.2">
      <c r="A19" s="107"/>
      <c r="B19" s="138"/>
      <c r="C19" s="124" t="s">
        <v>511</v>
      </c>
      <c r="D19" s="124" t="s">
        <v>511</v>
      </c>
      <c r="E19" s="124" t="s">
        <v>511</v>
      </c>
      <c r="F19" s="124" t="s">
        <v>511</v>
      </c>
      <c r="G19" s="124" t="s">
        <v>511</v>
      </c>
      <c r="H19" s="129" t="s">
        <v>511</v>
      </c>
    </row>
    <row r="20" spans="1:11" s="83" customFormat="1" x14ac:dyDescent="0.2">
      <c r="A20" s="108" t="s">
        <v>41</v>
      </c>
      <c r="B20" s="138"/>
      <c r="C20" s="124">
        <v>2.3517685303375613E-2</v>
      </c>
      <c r="D20" s="124">
        <v>-9.0151111482050794E-4</v>
      </c>
      <c r="E20" s="124">
        <v>1.2064544650558728E-2</v>
      </c>
      <c r="F20" s="124">
        <v>3.0790110589664632E-3</v>
      </c>
      <c r="G20" s="124">
        <v>6.4002859750973418E-3</v>
      </c>
      <c r="H20" s="129">
        <v>-1.1426445698009546E-3</v>
      </c>
    </row>
    <row r="21" spans="1:11" x14ac:dyDescent="0.2">
      <c r="A21" s="108"/>
      <c r="B21" s="138"/>
      <c r="C21" s="124" t="s">
        <v>511</v>
      </c>
      <c r="D21" s="124" t="s">
        <v>511</v>
      </c>
      <c r="E21" s="124" t="s">
        <v>511</v>
      </c>
      <c r="F21" s="124" t="s">
        <v>511</v>
      </c>
      <c r="G21" s="124" t="s">
        <v>511</v>
      </c>
      <c r="H21" s="129" t="s">
        <v>511</v>
      </c>
    </row>
    <row r="22" spans="1:11" s="87" customFormat="1" x14ac:dyDescent="0.2">
      <c r="A22" s="108" t="s">
        <v>42</v>
      </c>
      <c r="B22" s="138"/>
      <c r="C22" s="124">
        <v>-8.8122269024863087E-2</v>
      </c>
      <c r="D22" s="124">
        <v>-0.14816645443859511</v>
      </c>
      <c r="E22" s="124">
        <v>-0.18248834545299486</v>
      </c>
      <c r="F22" s="124">
        <v>-0.19322918381146215</v>
      </c>
      <c r="G22" s="124">
        <v>-5.2016368519378964E-2</v>
      </c>
      <c r="H22" s="129">
        <v>-0.21069442561085294</v>
      </c>
    </row>
    <row r="23" spans="1:11" s="88" customFormat="1" x14ac:dyDescent="0.2">
      <c r="A23" s="109"/>
      <c r="B23" s="138"/>
      <c r="C23" s="124" t="s">
        <v>511</v>
      </c>
      <c r="D23" s="124" t="s">
        <v>511</v>
      </c>
      <c r="E23" s="124" t="s">
        <v>511</v>
      </c>
      <c r="F23" s="124" t="s">
        <v>511</v>
      </c>
      <c r="G23" s="124" t="s">
        <v>511</v>
      </c>
      <c r="H23" s="129" t="s">
        <v>511</v>
      </c>
    </row>
    <row r="24" spans="1:11" s="87" customFormat="1" x14ac:dyDescent="0.2">
      <c r="A24" s="110" t="s">
        <v>43</v>
      </c>
      <c r="B24" s="138"/>
      <c r="C24" s="124">
        <v>-9.7256606763046483E-2</v>
      </c>
      <c r="D24" s="124">
        <v>-0.14322382426247438</v>
      </c>
      <c r="E24" s="124">
        <v>-0.1845645672024856</v>
      </c>
      <c r="F24" s="124">
        <v>-0.19378385878802495</v>
      </c>
      <c r="G24" s="124">
        <v>-5.2062287732467127E-2</v>
      </c>
      <c r="H24" s="129">
        <v>-0.21082551293079999</v>
      </c>
    </row>
    <row r="25" spans="1:11" s="88" customFormat="1" x14ac:dyDescent="0.2">
      <c r="A25" s="111" t="s">
        <v>44</v>
      </c>
      <c r="B25" s="139"/>
      <c r="C25" s="128">
        <v>-0.16984195961106863</v>
      </c>
      <c r="D25" s="128">
        <v>-0.1975260053787965</v>
      </c>
      <c r="E25" s="128">
        <v>-0.1765487170271921</v>
      </c>
      <c r="F25" s="128">
        <v>-0.1753809130384083</v>
      </c>
      <c r="G25" s="128">
        <v>-0.12420632914378915</v>
      </c>
      <c r="H25" s="130">
        <v>-0.16695152713028627</v>
      </c>
    </row>
    <row r="26" spans="1:11" s="88" customFormat="1" x14ac:dyDescent="0.2">
      <c r="A26" s="111" t="s">
        <v>45</v>
      </c>
      <c r="B26" s="139"/>
      <c r="C26" s="128" t="s">
        <v>511</v>
      </c>
      <c r="D26" s="128" t="s">
        <v>511</v>
      </c>
      <c r="E26" s="128" t="s">
        <v>511</v>
      </c>
      <c r="F26" s="128" t="s">
        <v>511</v>
      </c>
      <c r="G26" s="128" t="s">
        <v>511</v>
      </c>
      <c r="H26" s="130" t="s">
        <v>511</v>
      </c>
    </row>
    <row r="27" spans="1:11" s="88" customFormat="1" x14ac:dyDescent="0.2">
      <c r="A27" s="111" t="s">
        <v>46</v>
      </c>
      <c r="B27" s="139"/>
      <c r="C27" s="128" t="s">
        <v>511</v>
      </c>
      <c r="D27" s="128" t="s">
        <v>511</v>
      </c>
      <c r="E27" s="128" t="s">
        <v>511</v>
      </c>
      <c r="F27" s="128" t="s">
        <v>511</v>
      </c>
      <c r="G27" s="128" t="s">
        <v>511</v>
      </c>
      <c r="H27" s="130" t="s">
        <v>511</v>
      </c>
    </row>
    <row r="28" spans="1:11" s="88" customFormat="1" x14ac:dyDescent="0.2">
      <c r="A28" s="111" t="s">
        <v>47</v>
      </c>
      <c r="B28" s="139"/>
      <c r="C28" s="128" t="s">
        <v>511</v>
      </c>
      <c r="D28" s="128" t="s">
        <v>511</v>
      </c>
      <c r="E28" s="128" t="s">
        <v>511</v>
      </c>
      <c r="F28" s="128" t="s">
        <v>511</v>
      </c>
      <c r="G28" s="128" t="s">
        <v>511</v>
      </c>
      <c r="H28" s="130">
        <v>-1</v>
      </c>
    </row>
    <row r="29" spans="1:11" s="88" customFormat="1" x14ac:dyDescent="0.2">
      <c r="A29" s="111" t="s">
        <v>48</v>
      </c>
      <c r="B29" s="139"/>
      <c r="C29" s="128" t="s">
        <v>511</v>
      </c>
      <c r="D29" s="128">
        <v>0.41339265528798363</v>
      </c>
      <c r="E29" s="128">
        <v>-0.34201991364020434</v>
      </c>
      <c r="F29" s="128">
        <v>-0.4876402165818382</v>
      </c>
      <c r="G29" s="128">
        <v>1.0350711948434612</v>
      </c>
      <c r="H29" s="130">
        <v>-0.62971610163361325</v>
      </c>
    </row>
    <row r="30" spans="1:11" s="88" customFormat="1" x14ac:dyDescent="0.2">
      <c r="A30" s="111"/>
      <c r="B30" s="138"/>
      <c r="C30" s="124" t="s">
        <v>511</v>
      </c>
      <c r="D30" s="124" t="s">
        <v>511</v>
      </c>
      <c r="E30" s="124" t="s">
        <v>511</v>
      </c>
      <c r="F30" s="124" t="s">
        <v>511</v>
      </c>
      <c r="G30" s="124" t="s">
        <v>511</v>
      </c>
      <c r="H30" s="129" t="s">
        <v>511</v>
      </c>
    </row>
    <row r="31" spans="1:11" s="87" customFormat="1" x14ac:dyDescent="0.2">
      <c r="A31" s="110" t="s">
        <v>49</v>
      </c>
      <c r="B31" s="138"/>
      <c r="C31" s="124" t="s">
        <v>511</v>
      </c>
      <c r="D31" s="124">
        <v>-1</v>
      </c>
      <c r="E31" s="124" t="s">
        <v>511</v>
      </c>
      <c r="F31" s="124">
        <v>-1</v>
      </c>
      <c r="G31" s="124" t="s">
        <v>511</v>
      </c>
      <c r="H31" s="129" t="s">
        <v>511</v>
      </c>
    </row>
    <row r="32" spans="1:11" x14ac:dyDescent="0.2">
      <c r="A32" s="111" t="s">
        <v>50</v>
      </c>
      <c r="B32" s="139"/>
      <c r="C32" s="128" t="s">
        <v>511</v>
      </c>
      <c r="D32" s="128">
        <v>-1</v>
      </c>
      <c r="E32" s="128" t="s">
        <v>511</v>
      </c>
      <c r="F32" s="128" t="s">
        <v>511</v>
      </c>
      <c r="G32" s="128" t="s">
        <v>511</v>
      </c>
      <c r="H32" s="130" t="s">
        <v>511</v>
      </c>
    </row>
    <row r="33" spans="1:8" x14ac:dyDescent="0.2">
      <c r="A33" s="111" t="s">
        <v>51</v>
      </c>
      <c r="B33" s="139"/>
      <c r="C33" s="128" t="s">
        <v>511</v>
      </c>
      <c r="D33" s="128">
        <v>-1</v>
      </c>
      <c r="E33" s="128" t="s">
        <v>511</v>
      </c>
      <c r="F33" s="128">
        <v>-1</v>
      </c>
      <c r="G33" s="128" t="s">
        <v>511</v>
      </c>
      <c r="H33" s="130" t="s">
        <v>511</v>
      </c>
    </row>
    <row r="34" spans="1:8" x14ac:dyDescent="0.2">
      <c r="A34" s="111" t="s">
        <v>52</v>
      </c>
      <c r="B34" s="139"/>
      <c r="C34" s="128" t="s">
        <v>511</v>
      </c>
      <c r="D34" s="128" t="s">
        <v>511</v>
      </c>
      <c r="E34" s="128" t="s">
        <v>511</v>
      </c>
      <c r="F34" s="128" t="s">
        <v>511</v>
      </c>
      <c r="G34" s="128" t="s">
        <v>511</v>
      </c>
      <c r="H34" s="130" t="s">
        <v>511</v>
      </c>
    </row>
    <row r="35" spans="1:8" x14ac:dyDescent="0.2">
      <c r="A35" s="111" t="s">
        <v>53</v>
      </c>
      <c r="B35" s="139"/>
      <c r="C35" s="128" t="s">
        <v>511</v>
      </c>
      <c r="D35" s="128" t="s">
        <v>511</v>
      </c>
      <c r="E35" s="128" t="s">
        <v>511</v>
      </c>
      <c r="F35" s="128" t="s">
        <v>511</v>
      </c>
      <c r="G35" s="128" t="s">
        <v>511</v>
      </c>
      <c r="H35" s="130" t="s">
        <v>511</v>
      </c>
    </row>
    <row r="36" spans="1:8" x14ac:dyDescent="0.2">
      <c r="A36" s="111" t="s">
        <v>54</v>
      </c>
      <c r="B36" s="139"/>
      <c r="C36" s="128" t="s">
        <v>511</v>
      </c>
      <c r="D36" s="128">
        <v>-1</v>
      </c>
      <c r="E36" s="128" t="s">
        <v>511</v>
      </c>
      <c r="F36" s="128" t="s">
        <v>511</v>
      </c>
      <c r="G36" s="128" t="s">
        <v>511</v>
      </c>
      <c r="H36" s="130" t="s">
        <v>511</v>
      </c>
    </row>
    <row r="37" spans="1:8" x14ac:dyDescent="0.2">
      <c r="A37" s="112"/>
      <c r="B37" s="138"/>
      <c r="C37" s="124" t="s">
        <v>511</v>
      </c>
      <c r="D37" s="124" t="s">
        <v>511</v>
      </c>
      <c r="E37" s="124" t="s">
        <v>511</v>
      </c>
      <c r="F37" s="124" t="s">
        <v>511</v>
      </c>
      <c r="G37" s="124" t="s">
        <v>511</v>
      </c>
      <c r="H37" s="129" t="s">
        <v>511</v>
      </c>
    </row>
    <row r="38" spans="1:8" x14ac:dyDescent="0.2">
      <c r="A38" s="109"/>
      <c r="B38" s="138"/>
      <c r="C38" s="124" t="s">
        <v>511</v>
      </c>
      <c r="D38" s="124" t="s">
        <v>511</v>
      </c>
      <c r="E38" s="124" t="s">
        <v>511</v>
      </c>
      <c r="F38" s="124" t="s">
        <v>511</v>
      </c>
      <c r="G38" s="124" t="s">
        <v>511</v>
      </c>
      <c r="H38" s="129" t="s">
        <v>511</v>
      </c>
    </row>
    <row r="39" spans="1:8" s="83" customFormat="1" x14ac:dyDescent="0.2">
      <c r="A39" s="113" t="s">
        <v>55</v>
      </c>
      <c r="B39" s="138"/>
      <c r="C39" s="124">
        <v>2.9181298529761701E-2</v>
      </c>
      <c r="D39" s="124">
        <v>4.3202870578544772E-3</v>
      </c>
      <c r="E39" s="124">
        <v>2.7516555906961004E-2</v>
      </c>
      <c r="F39" s="124">
        <v>1.3661411510303312E-2</v>
      </c>
      <c r="G39" s="124">
        <v>1.3807715672033982E-2</v>
      </c>
      <c r="H39" s="129">
        <v>-1.1943371538909453E-3</v>
      </c>
    </row>
    <row r="40" spans="1:8" x14ac:dyDescent="0.2">
      <c r="A40" s="108"/>
      <c r="B40" s="138"/>
      <c r="C40" s="124" t="s">
        <v>511</v>
      </c>
      <c r="D40" s="124" t="s">
        <v>511</v>
      </c>
      <c r="E40" s="124" t="s">
        <v>511</v>
      </c>
      <c r="F40" s="124" t="s">
        <v>511</v>
      </c>
      <c r="G40" s="124" t="s">
        <v>511</v>
      </c>
      <c r="H40" s="129" t="s">
        <v>511</v>
      </c>
    </row>
    <row r="41" spans="1:8" s="83" customFormat="1" x14ac:dyDescent="0.2">
      <c r="A41" s="110" t="s">
        <v>56</v>
      </c>
      <c r="B41" s="138"/>
      <c r="C41" s="124">
        <v>2.8139772125420182E-2</v>
      </c>
      <c r="D41" s="124">
        <v>2.3813415565154816E-3</v>
      </c>
      <c r="E41" s="124">
        <v>1.6280276546023043E-2</v>
      </c>
      <c r="F41" s="124">
        <v>2.4853076044177858E-3</v>
      </c>
      <c r="G41" s="124">
        <v>-9.4944625515192005E-4</v>
      </c>
      <c r="H41" s="129">
        <v>-6.212194672423732E-3</v>
      </c>
    </row>
    <row r="42" spans="1:8" x14ac:dyDescent="0.2">
      <c r="A42" s="114" t="s">
        <v>57</v>
      </c>
      <c r="B42" s="139"/>
      <c r="C42" s="128">
        <v>2.7852726095022096E-2</v>
      </c>
      <c r="D42" s="128">
        <v>-1.3060210535563277E-2</v>
      </c>
      <c r="E42" s="128">
        <v>4.7251113731672234E-4</v>
      </c>
      <c r="F42" s="128">
        <v>-5.5116354842695836E-3</v>
      </c>
      <c r="G42" s="128">
        <v>3.611527177460605E-4</v>
      </c>
      <c r="H42" s="130">
        <v>-3.0112806466792152E-3</v>
      </c>
    </row>
    <row r="43" spans="1:8" x14ac:dyDescent="0.2">
      <c r="A43" s="114" t="s">
        <v>58</v>
      </c>
      <c r="B43" s="139"/>
      <c r="C43" s="128">
        <v>-6.8092189264102543E-2</v>
      </c>
      <c r="D43" s="128">
        <v>-0.43326887419067794</v>
      </c>
      <c r="E43" s="128">
        <v>-0.19460817651701556</v>
      </c>
      <c r="F43" s="128">
        <v>-0.41392137973031284</v>
      </c>
      <c r="G43" s="128">
        <v>-1</v>
      </c>
      <c r="H43" s="130" t="s">
        <v>511</v>
      </c>
    </row>
    <row r="44" spans="1:8" x14ac:dyDescent="0.2">
      <c r="A44" s="114" t="s">
        <v>59</v>
      </c>
      <c r="B44" s="139"/>
      <c r="C44" s="128">
        <v>0.2527658158331505</v>
      </c>
      <c r="D44" s="128">
        <v>0.73956523634959925</v>
      </c>
      <c r="E44" s="128">
        <v>0.13402460190131071</v>
      </c>
      <c r="F44" s="128">
        <v>-2.5667755648767554E-2</v>
      </c>
      <c r="G44" s="128">
        <v>-7.3547289893502454E-2</v>
      </c>
      <c r="H44" s="130">
        <v>-0.17406071313219207</v>
      </c>
    </row>
    <row r="45" spans="1:8" x14ac:dyDescent="0.2">
      <c r="A45" s="114"/>
      <c r="B45" s="138"/>
      <c r="C45" s="124" t="s">
        <v>511</v>
      </c>
      <c r="D45" s="124" t="s">
        <v>511</v>
      </c>
      <c r="E45" s="124" t="s">
        <v>511</v>
      </c>
      <c r="F45" s="124" t="s">
        <v>511</v>
      </c>
      <c r="G45" s="124" t="s">
        <v>511</v>
      </c>
      <c r="H45" s="129" t="s">
        <v>511</v>
      </c>
    </row>
    <row r="46" spans="1:8" s="83" customFormat="1" x14ac:dyDescent="0.2">
      <c r="A46" s="110" t="s">
        <v>60</v>
      </c>
      <c r="B46" s="138"/>
      <c r="C46" s="124">
        <v>4.3693791914385827E-2</v>
      </c>
      <c r="D46" s="124">
        <v>-1.8839137238144121E-2</v>
      </c>
      <c r="E46" s="124">
        <v>0.10331094317720368</v>
      </c>
      <c r="F46" s="124">
        <v>0.1659460075282384</v>
      </c>
      <c r="G46" s="124">
        <v>0.1420854150312858</v>
      </c>
      <c r="H46" s="129">
        <v>0.10721681518681203</v>
      </c>
    </row>
    <row r="47" spans="1:8" x14ac:dyDescent="0.2">
      <c r="A47" s="114" t="s">
        <v>61</v>
      </c>
      <c r="B47" s="139"/>
      <c r="C47" s="128">
        <v>5.2619082784329807E-2</v>
      </c>
      <c r="D47" s="128">
        <v>2.3884041256077237E-2</v>
      </c>
      <c r="E47" s="128">
        <v>0.15337089809802817</v>
      </c>
      <c r="F47" s="128">
        <v>0.18583616631025368</v>
      </c>
      <c r="G47" s="128">
        <v>0.14181866606641691</v>
      </c>
      <c r="H47" s="130">
        <v>0.11958445491544301</v>
      </c>
    </row>
    <row r="48" spans="1:8" x14ac:dyDescent="0.2">
      <c r="A48" s="115" t="s">
        <v>62</v>
      </c>
      <c r="B48" s="139"/>
      <c r="C48" s="128">
        <v>0.13920608555877023</v>
      </c>
      <c r="D48" s="128">
        <v>-0.16278732829420617</v>
      </c>
      <c r="E48" s="128">
        <v>0.26420215482836129</v>
      </c>
      <c r="F48" s="128">
        <v>6.4171475500722108E-2</v>
      </c>
      <c r="G48" s="128">
        <v>-0.13604320932729008</v>
      </c>
      <c r="H48" s="130">
        <v>-1.2478563759953598E-2</v>
      </c>
    </row>
    <row r="49" spans="1:8" x14ac:dyDescent="0.2">
      <c r="A49" s="115" t="s">
        <v>63</v>
      </c>
      <c r="B49" s="139"/>
      <c r="C49" s="128">
        <v>2.2962803109201069E-2</v>
      </c>
      <c r="D49" s="128">
        <v>-1.6608526687672875E-2</v>
      </c>
      <c r="E49" s="128">
        <v>9.0813274666555976E-2</v>
      </c>
      <c r="F49" s="128">
        <v>0.15860596804880522</v>
      </c>
      <c r="G49" s="128">
        <v>0.11635671481410137</v>
      </c>
      <c r="H49" s="130">
        <v>5.092725636030182E-2</v>
      </c>
    </row>
    <row r="50" spans="1:8" x14ac:dyDescent="0.2">
      <c r="A50" s="115" t="s">
        <v>64</v>
      </c>
      <c r="B50" s="139"/>
      <c r="C50" s="128" t="s">
        <v>511</v>
      </c>
      <c r="D50" s="128" t="s">
        <v>511</v>
      </c>
      <c r="E50" s="128" t="s">
        <v>511</v>
      </c>
      <c r="F50" s="128">
        <v>0.423215635648168</v>
      </c>
      <c r="G50" s="128">
        <v>1.790465460758297</v>
      </c>
      <c r="H50" s="130">
        <v>2.8780878802857641</v>
      </c>
    </row>
    <row r="51" spans="1:8" x14ac:dyDescent="0.2">
      <c r="A51" s="114" t="s">
        <v>65</v>
      </c>
      <c r="B51" s="139"/>
      <c r="C51" s="128">
        <v>1.6807311461807917E-2</v>
      </c>
      <c r="D51" s="128">
        <v>-0.11793148871508596</v>
      </c>
      <c r="E51" s="128">
        <v>0.10460092032224133</v>
      </c>
      <c r="F51" s="128">
        <v>0.32149163883403054</v>
      </c>
      <c r="G51" s="128">
        <v>0.29079429362048925</v>
      </c>
      <c r="H51" s="130">
        <v>0.17870705819123556</v>
      </c>
    </row>
    <row r="52" spans="1:8" x14ac:dyDescent="0.2">
      <c r="A52" s="114" t="s">
        <v>66</v>
      </c>
      <c r="B52" s="139"/>
      <c r="C52" s="128">
        <v>4.9132986578360294E-2</v>
      </c>
      <c r="D52" s="128">
        <v>3.2860173590314457E-3</v>
      </c>
      <c r="E52" s="128">
        <v>5.2666935060117881E-2</v>
      </c>
      <c r="F52" s="128">
        <v>5.2214821369763964E-2</v>
      </c>
      <c r="G52" s="128">
        <v>5.2845739589250762E-2</v>
      </c>
      <c r="H52" s="130">
        <v>6.0642755620767597E-2</v>
      </c>
    </row>
    <row r="53" spans="1:8" x14ac:dyDescent="0.2">
      <c r="A53" s="116"/>
      <c r="B53" s="138"/>
      <c r="C53" s="124" t="s">
        <v>511</v>
      </c>
      <c r="D53" s="124" t="s">
        <v>511</v>
      </c>
      <c r="E53" s="124" t="s">
        <v>511</v>
      </c>
      <c r="F53" s="124" t="s">
        <v>511</v>
      </c>
      <c r="G53" s="124" t="s">
        <v>511</v>
      </c>
      <c r="H53" s="129" t="s">
        <v>511</v>
      </c>
    </row>
    <row r="54" spans="1:8" s="83" customFormat="1" x14ac:dyDescent="0.2">
      <c r="A54" s="110" t="s">
        <v>67</v>
      </c>
      <c r="B54" s="138"/>
      <c r="C54" s="124">
        <v>3.619215769739581E-2</v>
      </c>
      <c r="D54" s="124">
        <v>3.0364603519078326E-2</v>
      </c>
      <c r="E54" s="124">
        <v>7.4156033261800758E-3</v>
      </c>
      <c r="F54" s="124">
        <v>6.3305396808237546E-3</v>
      </c>
      <c r="G54" s="124">
        <v>7.8823778033512149E-3</v>
      </c>
      <c r="H54" s="129">
        <v>-1.1740734671651376E-3</v>
      </c>
    </row>
    <row r="55" spans="1:8" x14ac:dyDescent="0.2">
      <c r="A55" s="114"/>
      <c r="B55" s="138"/>
      <c r="C55" s="124" t="s">
        <v>511</v>
      </c>
      <c r="D55" s="124" t="s">
        <v>511</v>
      </c>
      <c r="E55" s="124" t="s">
        <v>511</v>
      </c>
      <c r="F55" s="124" t="s">
        <v>511</v>
      </c>
      <c r="G55" s="124" t="s">
        <v>511</v>
      </c>
      <c r="H55" s="129" t="s">
        <v>511</v>
      </c>
    </row>
    <row r="56" spans="1:8" s="83" customFormat="1" x14ac:dyDescent="0.2">
      <c r="A56" s="110" t="s">
        <v>68</v>
      </c>
      <c r="B56" s="138"/>
      <c r="C56" s="124">
        <v>7.7261380114970635E-2</v>
      </c>
      <c r="D56" s="124">
        <v>1.4167930227252379E-2</v>
      </c>
      <c r="E56" s="124">
        <v>2.6901667861104706E-2</v>
      </c>
      <c r="F56" s="124">
        <v>1.5559925657832263E-2</v>
      </c>
      <c r="G56" s="124">
        <v>1.6662386527807715E-2</v>
      </c>
      <c r="H56" s="129">
        <v>2.9049422713565143E-3</v>
      </c>
    </row>
    <row r="57" spans="1:8" x14ac:dyDescent="0.2">
      <c r="A57" s="114" t="s">
        <v>69</v>
      </c>
      <c r="B57" s="139"/>
      <c r="C57" s="128">
        <v>7.4840946230603E-2</v>
      </c>
      <c r="D57" s="128">
        <v>1.0874713212670972E-2</v>
      </c>
      <c r="E57" s="128">
        <v>2.6577984099040775E-2</v>
      </c>
      <c r="F57" s="128">
        <v>1.1521454911267437E-2</v>
      </c>
      <c r="G57" s="128">
        <v>7.6004578601396311E-3</v>
      </c>
      <c r="H57" s="130">
        <v>-1.4508138280273641E-3</v>
      </c>
    </row>
    <row r="58" spans="1:8" x14ac:dyDescent="0.2">
      <c r="A58" s="114" t="s">
        <v>70</v>
      </c>
      <c r="B58" s="139"/>
      <c r="C58" s="128">
        <v>0.13886955523102817</v>
      </c>
      <c r="D58" s="128">
        <v>3.633868223645198E-2</v>
      </c>
      <c r="E58" s="128">
        <v>8.710128423907304E-2</v>
      </c>
      <c r="F58" s="128">
        <v>7.0817605458179278E-2</v>
      </c>
      <c r="G58" s="128">
        <v>5.5862590946784252E-2</v>
      </c>
      <c r="H58" s="130">
        <v>2.5514466578336226E-2</v>
      </c>
    </row>
    <row r="59" spans="1:8" x14ac:dyDescent="0.2">
      <c r="A59" s="114" t="s">
        <v>71</v>
      </c>
      <c r="B59" s="139"/>
      <c r="C59" s="128">
        <v>0.10722632607847138</v>
      </c>
      <c r="D59" s="128">
        <v>7.2335217830931109E-2</v>
      </c>
      <c r="E59" s="128">
        <v>3.5058031788708588E-2</v>
      </c>
      <c r="F59" s="128">
        <v>3.9328970848855782E-2</v>
      </c>
      <c r="G59" s="128">
        <v>6.2087680262555622E-2</v>
      </c>
      <c r="H59" s="130">
        <v>3.1053007798142129E-2</v>
      </c>
    </row>
    <row r="60" spans="1:8" x14ac:dyDescent="0.2">
      <c r="A60" s="116"/>
      <c r="B60" s="138"/>
      <c r="C60" s="124" t="s">
        <v>511</v>
      </c>
      <c r="D60" s="124" t="s">
        <v>511</v>
      </c>
      <c r="E60" s="124" t="s">
        <v>511</v>
      </c>
      <c r="F60" s="124" t="s">
        <v>511</v>
      </c>
      <c r="G60" s="124" t="s">
        <v>511</v>
      </c>
      <c r="H60" s="129" t="s">
        <v>511</v>
      </c>
    </row>
    <row r="61" spans="1:8" s="83" customFormat="1" x14ac:dyDescent="0.2">
      <c r="A61" s="110" t="s">
        <v>72</v>
      </c>
      <c r="B61" s="138"/>
      <c r="C61" s="124">
        <v>-9.5184601091667931E-3</v>
      </c>
      <c r="D61" s="124">
        <v>-3.4111338170718652E-2</v>
      </c>
      <c r="E61" s="124">
        <v>3.1358288591375461E-2</v>
      </c>
      <c r="F61" s="124">
        <v>2.8188374027701801E-2</v>
      </c>
      <c r="G61" s="124">
        <v>2.2443212243719257E-2</v>
      </c>
      <c r="H61" s="129">
        <v>-2.8484848133925378E-2</v>
      </c>
    </row>
    <row r="62" spans="1:8" x14ac:dyDescent="0.2">
      <c r="A62" s="117" t="s">
        <v>73</v>
      </c>
      <c r="B62" s="139"/>
      <c r="C62" s="128">
        <v>-2.0718004320990691E-2</v>
      </c>
      <c r="D62" s="128">
        <v>-4.392696683223396E-2</v>
      </c>
      <c r="E62" s="128">
        <v>-2.2444064610844583E-2</v>
      </c>
      <c r="F62" s="128">
        <v>-7.0717527590992146E-3</v>
      </c>
      <c r="G62" s="128">
        <v>-1.1526532740817164E-2</v>
      </c>
      <c r="H62" s="130">
        <v>-8.8649646868590448E-2</v>
      </c>
    </row>
    <row r="63" spans="1:8" x14ac:dyDescent="0.2">
      <c r="A63" s="117" t="s">
        <v>74</v>
      </c>
      <c r="B63" s="139"/>
      <c r="C63" s="128">
        <v>3.8958165244006748E-2</v>
      </c>
      <c r="D63" s="128">
        <v>-2.2496153887459625E-2</v>
      </c>
      <c r="E63" s="128">
        <v>6.5400813017351123E-3</v>
      </c>
      <c r="F63" s="128">
        <v>2.5254149149734895E-2</v>
      </c>
      <c r="G63" s="128">
        <v>9.3026492182899378E-3</v>
      </c>
      <c r="H63" s="130">
        <v>9.4506433325296513E-3</v>
      </c>
    </row>
    <row r="64" spans="1:8" x14ac:dyDescent="0.2">
      <c r="A64" s="117" t="s">
        <v>75</v>
      </c>
      <c r="B64" s="139"/>
      <c r="C64" s="128">
        <v>0.37382112956271563</v>
      </c>
      <c r="D64" s="128">
        <v>-1</v>
      </c>
      <c r="E64" s="128" t="s">
        <v>511</v>
      </c>
      <c r="F64" s="128">
        <v>1.3314184064475141</v>
      </c>
      <c r="G64" s="128">
        <v>1.5123488702769277</v>
      </c>
      <c r="H64" s="130">
        <v>2.4158546865374566</v>
      </c>
    </row>
    <row r="65" spans="1:11" x14ac:dyDescent="0.2">
      <c r="A65" s="117" t="s">
        <v>76</v>
      </c>
      <c r="B65" s="139"/>
      <c r="C65" s="128">
        <v>1.2172191059909077E-2</v>
      </c>
      <c r="D65" s="128">
        <v>-0.12146407046101559</v>
      </c>
      <c r="E65" s="128">
        <v>3.5218421263742972E-2</v>
      </c>
      <c r="F65" s="128">
        <v>0.20449398965393195</v>
      </c>
      <c r="G65" s="128">
        <v>0.22243519708587711</v>
      </c>
      <c r="H65" s="130">
        <v>-6.3937645364653295E-2</v>
      </c>
    </row>
    <row r="66" spans="1:11" ht="12" thickBot="1" x14ac:dyDescent="0.25">
      <c r="A66" s="118"/>
      <c r="B66" s="127"/>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6" orientation="landscape" r:id="rId1"/>
  <headerFooter>
    <oddHeader>&amp;CDH Headline HCHS Paybill Metrics (Experimental)</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68"/>
  <sheetViews>
    <sheetView zoomScaleNormal="100" workbookViewId="0">
      <pane xSplit="1" ySplit="17" topLeftCell="B18" activePane="bottomRight" state="frozen"/>
      <selection sqref="A1:XFD1048576"/>
      <selection pane="topRight" sqref="A1:XFD1048576"/>
      <selection pane="bottomLeft" sqref="A1:XFD1048576"/>
      <selection pane="bottomRight" sqref="A1:XFD1048576"/>
    </sheetView>
  </sheetViews>
  <sheetFormatPr defaultRowHeight="11.25" x14ac:dyDescent="0.2"/>
  <cols>
    <col min="1" max="1" width="52.5703125" style="77" customWidth="1"/>
    <col min="2" max="11" width="12.28515625" style="78" customWidth="1"/>
    <col min="12" max="218" width="9.140625" style="78"/>
    <col min="219" max="219" width="52.5703125" style="78" customWidth="1"/>
    <col min="220" max="231" width="9.28515625" style="78" customWidth="1"/>
    <col min="232" max="232" width="9.140625" style="78" customWidth="1"/>
    <col min="233" max="235" width="9.85546875" style="78" customWidth="1"/>
    <col min="236" max="236" width="11.85546875" style="78" customWidth="1"/>
    <col min="237" max="239" width="9.140625" style="78"/>
    <col min="240" max="241" width="11.140625" style="78" bestFit="1" customWidth="1"/>
    <col min="242" max="474" width="9.140625" style="78"/>
    <col min="475" max="475" width="52.5703125" style="78" customWidth="1"/>
    <col min="476" max="487" width="9.28515625" style="78" customWidth="1"/>
    <col min="488" max="488" width="9.140625" style="78" customWidth="1"/>
    <col min="489" max="491" width="9.85546875" style="78" customWidth="1"/>
    <col min="492" max="492" width="11.85546875" style="78" customWidth="1"/>
    <col min="493" max="495" width="9.140625" style="78"/>
    <col min="496" max="497" width="11.140625" style="78" bestFit="1" customWidth="1"/>
    <col min="498" max="730" width="9.140625" style="78"/>
    <col min="731" max="731" width="52.5703125" style="78" customWidth="1"/>
    <col min="732" max="743" width="9.28515625" style="78" customWidth="1"/>
    <col min="744" max="744" width="9.140625" style="78" customWidth="1"/>
    <col min="745" max="747" width="9.85546875" style="78" customWidth="1"/>
    <col min="748" max="748" width="11.85546875" style="78" customWidth="1"/>
    <col min="749" max="751" width="9.140625" style="78"/>
    <col min="752" max="753" width="11.140625" style="78" bestFit="1" customWidth="1"/>
    <col min="754" max="986" width="9.140625" style="78"/>
    <col min="987" max="987" width="52.5703125" style="78" customWidth="1"/>
    <col min="988" max="999" width="9.28515625" style="78" customWidth="1"/>
    <col min="1000" max="1000" width="9.140625" style="78" customWidth="1"/>
    <col min="1001" max="1003" width="9.85546875" style="78" customWidth="1"/>
    <col min="1004" max="1004" width="11.85546875" style="78" customWidth="1"/>
    <col min="1005" max="1007" width="9.140625" style="78"/>
    <col min="1008" max="1009" width="11.140625" style="78" bestFit="1" customWidth="1"/>
    <col min="1010" max="1242" width="9.140625" style="78"/>
    <col min="1243" max="1243" width="52.5703125" style="78" customWidth="1"/>
    <col min="1244" max="1255" width="9.28515625" style="78" customWidth="1"/>
    <col min="1256" max="1256" width="9.140625" style="78" customWidth="1"/>
    <col min="1257" max="1259" width="9.85546875" style="78" customWidth="1"/>
    <col min="1260" max="1260" width="11.85546875" style="78" customWidth="1"/>
    <col min="1261" max="1263" width="9.140625" style="78"/>
    <col min="1264" max="1265" width="11.140625" style="78" bestFit="1" customWidth="1"/>
    <col min="1266" max="1498" width="9.140625" style="78"/>
    <col min="1499" max="1499" width="52.5703125" style="78" customWidth="1"/>
    <col min="1500" max="1511" width="9.28515625" style="78" customWidth="1"/>
    <col min="1512" max="1512" width="9.140625" style="78" customWidth="1"/>
    <col min="1513" max="1515" width="9.85546875" style="78" customWidth="1"/>
    <col min="1516" max="1516" width="11.85546875" style="78" customWidth="1"/>
    <col min="1517" max="1519" width="9.140625" style="78"/>
    <col min="1520" max="1521" width="11.140625" style="78" bestFit="1" customWidth="1"/>
    <col min="1522" max="1754" width="9.140625" style="78"/>
    <col min="1755" max="1755" width="52.5703125" style="78" customWidth="1"/>
    <col min="1756" max="1767" width="9.28515625" style="78" customWidth="1"/>
    <col min="1768" max="1768" width="9.140625" style="78" customWidth="1"/>
    <col min="1769" max="1771" width="9.85546875" style="78" customWidth="1"/>
    <col min="1772" max="1772" width="11.85546875" style="78" customWidth="1"/>
    <col min="1773" max="1775" width="9.140625" style="78"/>
    <col min="1776" max="1777" width="11.140625" style="78" bestFit="1" customWidth="1"/>
    <col min="1778" max="2010" width="9.140625" style="78"/>
    <col min="2011" max="2011" width="52.5703125" style="78" customWidth="1"/>
    <col min="2012" max="2023" width="9.28515625" style="78" customWidth="1"/>
    <col min="2024" max="2024" width="9.140625" style="78" customWidth="1"/>
    <col min="2025" max="2027" width="9.85546875" style="78" customWidth="1"/>
    <col min="2028" max="2028" width="11.85546875" style="78" customWidth="1"/>
    <col min="2029" max="2031" width="9.140625" style="78"/>
    <col min="2032" max="2033" width="11.140625" style="78" bestFit="1" customWidth="1"/>
    <col min="2034" max="2266" width="9.140625" style="78"/>
    <col min="2267" max="2267" width="52.5703125" style="78" customWidth="1"/>
    <col min="2268" max="2279" width="9.28515625" style="78" customWidth="1"/>
    <col min="2280" max="2280" width="9.140625" style="78" customWidth="1"/>
    <col min="2281" max="2283" width="9.85546875" style="78" customWidth="1"/>
    <col min="2284" max="2284" width="11.85546875" style="78" customWidth="1"/>
    <col min="2285" max="2287" width="9.140625" style="78"/>
    <col min="2288" max="2289" width="11.140625" style="78" bestFit="1" customWidth="1"/>
    <col min="2290" max="2522" width="9.140625" style="78"/>
    <col min="2523" max="2523" width="52.5703125" style="78" customWidth="1"/>
    <col min="2524" max="2535" width="9.28515625" style="78" customWidth="1"/>
    <col min="2536" max="2536" width="9.140625" style="78" customWidth="1"/>
    <col min="2537" max="2539" width="9.85546875" style="78" customWidth="1"/>
    <col min="2540" max="2540" width="11.85546875" style="78" customWidth="1"/>
    <col min="2541" max="2543" width="9.140625" style="78"/>
    <col min="2544" max="2545" width="11.140625" style="78" bestFit="1" customWidth="1"/>
    <col min="2546" max="2778" width="9.140625" style="78"/>
    <col min="2779" max="2779" width="52.5703125" style="78" customWidth="1"/>
    <col min="2780" max="2791" width="9.28515625" style="78" customWidth="1"/>
    <col min="2792" max="2792" width="9.140625" style="78" customWidth="1"/>
    <col min="2793" max="2795" width="9.85546875" style="78" customWidth="1"/>
    <col min="2796" max="2796" width="11.85546875" style="78" customWidth="1"/>
    <col min="2797" max="2799" width="9.140625" style="78"/>
    <col min="2800" max="2801" width="11.140625" style="78" bestFit="1" customWidth="1"/>
    <col min="2802" max="3034" width="9.140625" style="78"/>
    <col min="3035" max="3035" width="52.5703125" style="78" customWidth="1"/>
    <col min="3036" max="3047" width="9.28515625" style="78" customWidth="1"/>
    <col min="3048" max="3048" width="9.140625" style="78" customWidth="1"/>
    <col min="3049" max="3051" width="9.85546875" style="78" customWidth="1"/>
    <col min="3052" max="3052" width="11.85546875" style="78" customWidth="1"/>
    <col min="3053" max="3055" width="9.140625" style="78"/>
    <col min="3056" max="3057" width="11.140625" style="78" bestFit="1" customWidth="1"/>
    <col min="3058" max="3290" width="9.140625" style="78"/>
    <col min="3291" max="3291" width="52.5703125" style="78" customWidth="1"/>
    <col min="3292" max="3303" width="9.28515625" style="78" customWidth="1"/>
    <col min="3304" max="3304" width="9.140625" style="78" customWidth="1"/>
    <col min="3305" max="3307" width="9.85546875" style="78" customWidth="1"/>
    <col min="3308" max="3308" width="11.85546875" style="78" customWidth="1"/>
    <col min="3309" max="3311" width="9.140625" style="78"/>
    <col min="3312" max="3313" width="11.140625" style="78" bestFit="1" customWidth="1"/>
    <col min="3314" max="3546" width="9.140625" style="78"/>
    <col min="3547" max="3547" width="52.5703125" style="78" customWidth="1"/>
    <col min="3548" max="3559" width="9.28515625" style="78" customWidth="1"/>
    <col min="3560" max="3560" width="9.140625" style="78" customWidth="1"/>
    <col min="3561" max="3563" width="9.85546875" style="78" customWidth="1"/>
    <col min="3564" max="3564" width="11.85546875" style="78" customWidth="1"/>
    <col min="3565" max="3567" width="9.140625" style="78"/>
    <col min="3568" max="3569" width="11.140625" style="78" bestFit="1" customWidth="1"/>
    <col min="3570" max="3802" width="9.140625" style="78"/>
    <col min="3803" max="3803" width="52.5703125" style="78" customWidth="1"/>
    <col min="3804" max="3815" width="9.28515625" style="78" customWidth="1"/>
    <col min="3816" max="3816" width="9.140625" style="78" customWidth="1"/>
    <col min="3817" max="3819" width="9.85546875" style="78" customWidth="1"/>
    <col min="3820" max="3820" width="11.85546875" style="78" customWidth="1"/>
    <col min="3821" max="3823" width="9.140625" style="78"/>
    <col min="3824" max="3825" width="11.140625" style="78" bestFit="1" customWidth="1"/>
    <col min="3826" max="4058" width="9.140625" style="78"/>
    <col min="4059" max="4059" width="52.5703125" style="78" customWidth="1"/>
    <col min="4060" max="4071" width="9.28515625" style="78" customWidth="1"/>
    <col min="4072" max="4072" width="9.140625" style="78" customWidth="1"/>
    <col min="4073" max="4075" width="9.85546875" style="78" customWidth="1"/>
    <col min="4076" max="4076" width="11.85546875" style="78" customWidth="1"/>
    <col min="4077" max="4079" width="9.140625" style="78"/>
    <col min="4080" max="4081" width="11.140625" style="78" bestFit="1" customWidth="1"/>
    <col min="4082" max="4314" width="9.140625" style="78"/>
    <col min="4315" max="4315" width="52.5703125" style="78" customWidth="1"/>
    <col min="4316" max="4327" width="9.28515625" style="78" customWidth="1"/>
    <col min="4328" max="4328" width="9.140625" style="78" customWidth="1"/>
    <col min="4329" max="4331" width="9.85546875" style="78" customWidth="1"/>
    <col min="4332" max="4332" width="11.85546875" style="78" customWidth="1"/>
    <col min="4333" max="4335" width="9.140625" style="78"/>
    <col min="4336" max="4337" width="11.140625" style="78" bestFit="1" customWidth="1"/>
    <col min="4338" max="4570" width="9.140625" style="78"/>
    <col min="4571" max="4571" width="52.5703125" style="78" customWidth="1"/>
    <col min="4572" max="4583" width="9.28515625" style="78" customWidth="1"/>
    <col min="4584" max="4584" width="9.140625" style="78" customWidth="1"/>
    <col min="4585" max="4587" width="9.85546875" style="78" customWidth="1"/>
    <col min="4588" max="4588" width="11.85546875" style="78" customWidth="1"/>
    <col min="4589" max="4591" width="9.140625" style="78"/>
    <col min="4592" max="4593" width="11.140625" style="78" bestFit="1" customWidth="1"/>
    <col min="4594" max="4826" width="9.140625" style="78"/>
    <col min="4827" max="4827" width="52.5703125" style="78" customWidth="1"/>
    <col min="4828" max="4839" width="9.28515625" style="78" customWidth="1"/>
    <col min="4840" max="4840" width="9.140625" style="78" customWidth="1"/>
    <col min="4841" max="4843" width="9.85546875" style="78" customWidth="1"/>
    <col min="4844" max="4844" width="11.85546875" style="78" customWidth="1"/>
    <col min="4845" max="4847" width="9.140625" style="78"/>
    <col min="4848" max="4849" width="11.140625" style="78" bestFit="1" customWidth="1"/>
    <col min="4850" max="5082" width="9.140625" style="78"/>
    <col min="5083" max="5083" width="52.5703125" style="78" customWidth="1"/>
    <col min="5084" max="5095" width="9.28515625" style="78" customWidth="1"/>
    <col min="5096" max="5096" width="9.140625" style="78" customWidth="1"/>
    <col min="5097" max="5099" width="9.85546875" style="78" customWidth="1"/>
    <col min="5100" max="5100" width="11.85546875" style="78" customWidth="1"/>
    <col min="5101" max="5103" width="9.140625" style="78"/>
    <col min="5104" max="5105" width="11.140625" style="78" bestFit="1" customWidth="1"/>
    <col min="5106" max="5338" width="9.140625" style="78"/>
    <col min="5339" max="5339" width="52.5703125" style="78" customWidth="1"/>
    <col min="5340" max="5351" width="9.28515625" style="78" customWidth="1"/>
    <col min="5352" max="5352" width="9.140625" style="78" customWidth="1"/>
    <col min="5353" max="5355" width="9.85546875" style="78" customWidth="1"/>
    <col min="5356" max="5356" width="11.85546875" style="78" customWidth="1"/>
    <col min="5357" max="5359" width="9.140625" style="78"/>
    <col min="5360" max="5361" width="11.140625" style="78" bestFit="1" customWidth="1"/>
    <col min="5362" max="5594" width="9.140625" style="78"/>
    <col min="5595" max="5595" width="52.5703125" style="78" customWidth="1"/>
    <col min="5596" max="5607" width="9.28515625" style="78" customWidth="1"/>
    <col min="5608" max="5608" width="9.140625" style="78" customWidth="1"/>
    <col min="5609" max="5611" width="9.85546875" style="78" customWidth="1"/>
    <col min="5612" max="5612" width="11.85546875" style="78" customWidth="1"/>
    <col min="5613" max="5615" width="9.140625" style="78"/>
    <col min="5616" max="5617" width="11.140625" style="78" bestFit="1" customWidth="1"/>
    <col min="5618" max="5850" width="9.140625" style="78"/>
    <col min="5851" max="5851" width="52.5703125" style="78" customWidth="1"/>
    <col min="5852" max="5863" width="9.28515625" style="78" customWidth="1"/>
    <col min="5864" max="5864" width="9.140625" style="78" customWidth="1"/>
    <col min="5865" max="5867" width="9.85546875" style="78" customWidth="1"/>
    <col min="5868" max="5868" width="11.85546875" style="78" customWidth="1"/>
    <col min="5869" max="5871" width="9.140625" style="78"/>
    <col min="5872" max="5873" width="11.140625" style="78" bestFit="1" customWidth="1"/>
    <col min="5874" max="6106" width="9.140625" style="78"/>
    <col min="6107" max="6107" width="52.5703125" style="78" customWidth="1"/>
    <col min="6108" max="6119" width="9.28515625" style="78" customWidth="1"/>
    <col min="6120" max="6120" width="9.140625" style="78" customWidth="1"/>
    <col min="6121" max="6123" width="9.85546875" style="78" customWidth="1"/>
    <col min="6124" max="6124" width="11.85546875" style="78" customWidth="1"/>
    <col min="6125" max="6127" width="9.140625" style="78"/>
    <col min="6128" max="6129" width="11.140625" style="78" bestFit="1" customWidth="1"/>
    <col min="6130" max="6362" width="9.140625" style="78"/>
    <col min="6363" max="6363" width="52.5703125" style="78" customWidth="1"/>
    <col min="6364" max="6375" width="9.28515625" style="78" customWidth="1"/>
    <col min="6376" max="6376" width="9.140625" style="78" customWidth="1"/>
    <col min="6377" max="6379" width="9.85546875" style="78" customWidth="1"/>
    <col min="6380" max="6380" width="11.85546875" style="78" customWidth="1"/>
    <col min="6381" max="6383" width="9.140625" style="78"/>
    <col min="6384" max="6385" width="11.140625" style="78" bestFit="1" customWidth="1"/>
    <col min="6386" max="6618" width="9.140625" style="78"/>
    <col min="6619" max="6619" width="52.5703125" style="78" customWidth="1"/>
    <col min="6620" max="6631" width="9.28515625" style="78" customWidth="1"/>
    <col min="6632" max="6632" width="9.140625" style="78" customWidth="1"/>
    <col min="6633" max="6635" width="9.85546875" style="78" customWidth="1"/>
    <col min="6636" max="6636" width="11.85546875" style="78" customWidth="1"/>
    <col min="6637" max="6639" width="9.140625" style="78"/>
    <col min="6640" max="6641" width="11.140625" style="78" bestFit="1" customWidth="1"/>
    <col min="6642" max="6874" width="9.140625" style="78"/>
    <col min="6875" max="6875" width="52.5703125" style="78" customWidth="1"/>
    <col min="6876" max="6887" width="9.28515625" style="78" customWidth="1"/>
    <col min="6888" max="6888" width="9.140625" style="78" customWidth="1"/>
    <col min="6889" max="6891" width="9.85546875" style="78" customWidth="1"/>
    <col min="6892" max="6892" width="11.85546875" style="78" customWidth="1"/>
    <col min="6893" max="6895" width="9.140625" style="78"/>
    <col min="6896" max="6897" width="11.140625" style="78" bestFit="1" customWidth="1"/>
    <col min="6898" max="7130" width="9.140625" style="78"/>
    <col min="7131" max="7131" width="52.5703125" style="78" customWidth="1"/>
    <col min="7132" max="7143" width="9.28515625" style="78" customWidth="1"/>
    <col min="7144" max="7144" width="9.140625" style="78" customWidth="1"/>
    <col min="7145" max="7147" width="9.85546875" style="78" customWidth="1"/>
    <col min="7148" max="7148" width="11.85546875" style="78" customWidth="1"/>
    <col min="7149" max="7151" width="9.140625" style="78"/>
    <col min="7152" max="7153" width="11.140625" style="78" bestFit="1" customWidth="1"/>
    <col min="7154" max="7386" width="9.140625" style="78"/>
    <col min="7387" max="7387" width="52.5703125" style="78" customWidth="1"/>
    <col min="7388" max="7399" width="9.28515625" style="78" customWidth="1"/>
    <col min="7400" max="7400" width="9.140625" style="78" customWidth="1"/>
    <col min="7401" max="7403" width="9.85546875" style="78" customWidth="1"/>
    <col min="7404" max="7404" width="11.85546875" style="78" customWidth="1"/>
    <col min="7405" max="7407" width="9.140625" style="78"/>
    <col min="7408" max="7409" width="11.140625" style="78" bestFit="1" customWidth="1"/>
    <col min="7410" max="7642" width="9.140625" style="78"/>
    <col min="7643" max="7643" width="52.5703125" style="78" customWidth="1"/>
    <col min="7644" max="7655" width="9.28515625" style="78" customWidth="1"/>
    <col min="7656" max="7656" width="9.140625" style="78" customWidth="1"/>
    <col min="7657" max="7659" width="9.85546875" style="78" customWidth="1"/>
    <col min="7660" max="7660" width="11.85546875" style="78" customWidth="1"/>
    <col min="7661" max="7663" width="9.140625" style="78"/>
    <col min="7664" max="7665" width="11.140625" style="78" bestFit="1" customWidth="1"/>
    <col min="7666" max="7898" width="9.140625" style="78"/>
    <col min="7899" max="7899" width="52.5703125" style="78" customWidth="1"/>
    <col min="7900" max="7911" width="9.28515625" style="78" customWidth="1"/>
    <col min="7912" max="7912" width="9.140625" style="78" customWidth="1"/>
    <col min="7913" max="7915" width="9.85546875" style="78" customWidth="1"/>
    <col min="7916" max="7916" width="11.85546875" style="78" customWidth="1"/>
    <col min="7917" max="7919" width="9.140625" style="78"/>
    <col min="7920" max="7921" width="11.140625" style="78" bestFit="1" customWidth="1"/>
    <col min="7922" max="8154" width="9.140625" style="78"/>
    <col min="8155" max="8155" width="52.5703125" style="78" customWidth="1"/>
    <col min="8156" max="8167" width="9.28515625" style="78" customWidth="1"/>
    <col min="8168" max="8168" width="9.140625" style="78" customWidth="1"/>
    <col min="8169" max="8171" width="9.85546875" style="78" customWidth="1"/>
    <col min="8172" max="8172" width="11.85546875" style="78" customWidth="1"/>
    <col min="8173" max="8175" width="9.140625" style="78"/>
    <col min="8176" max="8177" width="11.140625" style="78" bestFit="1" customWidth="1"/>
    <col min="8178" max="8410" width="9.140625" style="78"/>
    <col min="8411" max="8411" width="52.5703125" style="78" customWidth="1"/>
    <col min="8412" max="8423" width="9.28515625" style="78" customWidth="1"/>
    <col min="8424" max="8424" width="9.140625" style="78" customWidth="1"/>
    <col min="8425" max="8427" width="9.85546875" style="78" customWidth="1"/>
    <col min="8428" max="8428" width="11.85546875" style="78" customWidth="1"/>
    <col min="8429" max="8431" width="9.140625" style="78"/>
    <col min="8432" max="8433" width="11.140625" style="78" bestFit="1" customWidth="1"/>
    <col min="8434" max="8666" width="9.140625" style="78"/>
    <col min="8667" max="8667" width="52.5703125" style="78" customWidth="1"/>
    <col min="8668" max="8679" width="9.28515625" style="78" customWidth="1"/>
    <col min="8680" max="8680" width="9.140625" style="78" customWidth="1"/>
    <col min="8681" max="8683" width="9.85546875" style="78" customWidth="1"/>
    <col min="8684" max="8684" width="11.85546875" style="78" customWidth="1"/>
    <col min="8685" max="8687" width="9.140625" style="78"/>
    <col min="8688" max="8689" width="11.140625" style="78" bestFit="1" customWidth="1"/>
    <col min="8690" max="8922" width="9.140625" style="78"/>
    <col min="8923" max="8923" width="52.5703125" style="78" customWidth="1"/>
    <col min="8924" max="8935" width="9.28515625" style="78" customWidth="1"/>
    <col min="8936" max="8936" width="9.140625" style="78" customWidth="1"/>
    <col min="8937" max="8939" width="9.85546875" style="78" customWidth="1"/>
    <col min="8940" max="8940" width="11.85546875" style="78" customWidth="1"/>
    <col min="8941" max="8943" width="9.140625" style="78"/>
    <col min="8944" max="8945" width="11.140625" style="78" bestFit="1" customWidth="1"/>
    <col min="8946" max="9178" width="9.140625" style="78"/>
    <col min="9179" max="9179" width="52.5703125" style="78" customWidth="1"/>
    <col min="9180" max="9191" width="9.28515625" style="78" customWidth="1"/>
    <col min="9192" max="9192" width="9.140625" style="78" customWidth="1"/>
    <col min="9193" max="9195" width="9.85546875" style="78" customWidth="1"/>
    <col min="9196" max="9196" width="11.85546875" style="78" customWidth="1"/>
    <col min="9197" max="9199" width="9.140625" style="78"/>
    <col min="9200" max="9201" width="11.140625" style="78" bestFit="1" customWidth="1"/>
    <col min="9202" max="9434" width="9.140625" style="78"/>
    <col min="9435" max="9435" width="52.5703125" style="78" customWidth="1"/>
    <col min="9436" max="9447" width="9.28515625" style="78" customWidth="1"/>
    <col min="9448" max="9448" width="9.140625" style="78" customWidth="1"/>
    <col min="9449" max="9451" width="9.85546875" style="78" customWidth="1"/>
    <col min="9452" max="9452" width="11.85546875" style="78" customWidth="1"/>
    <col min="9453" max="9455" width="9.140625" style="78"/>
    <col min="9456" max="9457" width="11.140625" style="78" bestFit="1" customWidth="1"/>
    <col min="9458" max="9690" width="9.140625" style="78"/>
    <col min="9691" max="9691" width="52.5703125" style="78" customWidth="1"/>
    <col min="9692" max="9703" width="9.28515625" style="78" customWidth="1"/>
    <col min="9704" max="9704" width="9.140625" style="78" customWidth="1"/>
    <col min="9705" max="9707" width="9.85546875" style="78" customWidth="1"/>
    <col min="9708" max="9708" width="11.85546875" style="78" customWidth="1"/>
    <col min="9709" max="9711" width="9.140625" style="78"/>
    <col min="9712" max="9713" width="11.140625" style="78" bestFit="1" customWidth="1"/>
    <col min="9714" max="9946" width="9.140625" style="78"/>
    <col min="9947" max="9947" width="52.5703125" style="78" customWidth="1"/>
    <col min="9948" max="9959" width="9.28515625" style="78" customWidth="1"/>
    <col min="9960" max="9960" width="9.140625" style="78" customWidth="1"/>
    <col min="9961" max="9963" width="9.85546875" style="78" customWidth="1"/>
    <col min="9964" max="9964" width="11.85546875" style="78" customWidth="1"/>
    <col min="9965" max="9967" width="9.140625" style="78"/>
    <col min="9968" max="9969" width="11.140625" style="78" bestFit="1" customWidth="1"/>
    <col min="9970" max="10202" width="9.140625" style="78"/>
    <col min="10203" max="10203" width="52.5703125" style="78" customWidth="1"/>
    <col min="10204" max="10215" width="9.28515625" style="78" customWidth="1"/>
    <col min="10216" max="10216" width="9.140625" style="78" customWidth="1"/>
    <col min="10217" max="10219" width="9.85546875" style="78" customWidth="1"/>
    <col min="10220" max="10220" width="11.85546875" style="78" customWidth="1"/>
    <col min="10221" max="10223" width="9.140625" style="78"/>
    <col min="10224" max="10225" width="11.140625" style="78" bestFit="1" customWidth="1"/>
    <col min="10226" max="10458" width="9.140625" style="78"/>
    <col min="10459" max="10459" width="52.5703125" style="78" customWidth="1"/>
    <col min="10460" max="10471" width="9.28515625" style="78" customWidth="1"/>
    <col min="10472" max="10472" width="9.140625" style="78" customWidth="1"/>
    <col min="10473" max="10475" width="9.85546875" style="78" customWidth="1"/>
    <col min="10476" max="10476" width="11.85546875" style="78" customWidth="1"/>
    <col min="10477" max="10479" width="9.140625" style="78"/>
    <col min="10480" max="10481" width="11.140625" style="78" bestFit="1" customWidth="1"/>
    <col min="10482" max="10714" width="9.140625" style="78"/>
    <col min="10715" max="10715" width="52.5703125" style="78" customWidth="1"/>
    <col min="10716" max="10727" width="9.28515625" style="78" customWidth="1"/>
    <col min="10728" max="10728" width="9.140625" style="78" customWidth="1"/>
    <col min="10729" max="10731" width="9.85546875" style="78" customWidth="1"/>
    <col min="10732" max="10732" width="11.85546875" style="78" customWidth="1"/>
    <col min="10733" max="10735" width="9.140625" style="78"/>
    <col min="10736" max="10737" width="11.140625" style="78" bestFit="1" customWidth="1"/>
    <col min="10738" max="10970" width="9.140625" style="78"/>
    <col min="10971" max="10971" width="52.5703125" style="78" customWidth="1"/>
    <col min="10972" max="10983" width="9.28515625" style="78" customWidth="1"/>
    <col min="10984" max="10984" width="9.140625" style="78" customWidth="1"/>
    <col min="10985" max="10987" width="9.85546875" style="78" customWidth="1"/>
    <col min="10988" max="10988" width="11.85546875" style="78" customWidth="1"/>
    <col min="10989" max="10991" width="9.140625" style="78"/>
    <col min="10992" max="10993" width="11.140625" style="78" bestFit="1" customWidth="1"/>
    <col min="10994" max="11226" width="9.140625" style="78"/>
    <col min="11227" max="11227" width="52.5703125" style="78" customWidth="1"/>
    <col min="11228" max="11239" width="9.28515625" style="78" customWidth="1"/>
    <col min="11240" max="11240" width="9.140625" style="78" customWidth="1"/>
    <col min="11241" max="11243" width="9.85546875" style="78" customWidth="1"/>
    <col min="11244" max="11244" width="11.85546875" style="78" customWidth="1"/>
    <col min="11245" max="11247" width="9.140625" style="78"/>
    <col min="11248" max="11249" width="11.140625" style="78" bestFit="1" customWidth="1"/>
    <col min="11250" max="11482" width="9.140625" style="78"/>
    <col min="11483" max="11483" width="52.5703125" style="78" customWidth="1"/>
    <col min="11484" max="11495" width="9.28515625" style="78" customWidth="1"/>
    <col min="11496" max="11496" width="9.140625" style="78" customWidth="1"/>
    <col min="11497" max="11499" width="9.85546875" style="78" customWidth="1"/>
    <col min="11500" max="11500" width="11.85546875" style="78" customWidth="1"/>
    <col min="11501" max="11503" width="9.140625" style="78"/>
    <col min="11504" max="11505" width="11.140625" style="78" bestFit="1" customWidth="1"/>
    <col min="11506" max="11738" width="9.140625" style="78"/>
    <col min="11739" max="11739" width="52.5703125" style="78" customWidth="1"/>
    <col min="11740" max="11751" width="9.28515625" style="78" customWidth="1"/>
    <col min="11752" max="11752" width="9.140625" style="78" customWidth="1"/>
    <col min="11753" max="11755" width="9.85546875" style="78" customWidth="1"/>
    <col min="11756" max="11756" width="11.85546875" style="78" customWidth="1"/>
    <col min="11757" max="11759" width="9.140625" style="78"/>
    <col min="11760" max="11761" width="11.140625" style="78" bestFit="1" customWidth="1"/>
    <col min="11762" max="11994" width="9.140625" style="78"/>
    <col min="11995" max="11995" width="52.5703125" style="78" customWidth="1"/>
    <col min="11996" max="12007" width="9.28515625" style="78" customWidth="1"/>
    <col min="12008" max="12008" width="9.140625" style="78" customWidth="1"/>
    <col min="12009" max="12011" width="9.85546875" style="78" customWidth="1"/>
    <col min="12012" max="12012" width="11.85546875" style="78" customWidth="1"/>
    <col min="12013" max="12015" width="9.140625" style="78"/>
    <col min="12016" max="12017" width="11.140625" style="78" bestFit="1" customWidth="1"/>
    <col min="12018" max="12250" width="9.140625" style="78"/>
    <col min="12251" max="12251" width="52.5703125" style="78" customWidth="1"/>
    <col min="12252" max="12263" width="9.28515625" style="78" customWidth="1"/>
    <col min="12264" max="12264" width="9.140625" style="78" customWidth="1"/>
    <col min="12265" max="12267" width="9.85546875" style="78" customWidth="1"/>
    <col min="12268" max="12268" width="11.85546875" style="78" customWidth="1"/>
    <col min="12269" max="12271" width="9.140625" style="78"/>
    <col min="12272" max="12273" width="11.140625" style="78" bestFit="1" customWidth="1"/>
    <col min="12274" max="12506" width="9.140625" style="78"/>
    <col min="12507" max="12507" width="52.5703125" style="78" customWidth="1"/>
    <col min="12508" max="12519" width="9.28515625" style="78" customWidth="1"/>
    <col min="12520" max="12520" width="9.140625" style="78" customWidth="1"/>
    <col min="12521" max="12523" width="9.85546875" style="78" customWidth="1"/>
    <col min="12524" max="12524" width="11.85546875" style="78" customWidth="1"/>
    <col min="12525" max="12527" width="9.140625" style="78"/>
    <col min="12528" max="12529" width="11.140625" style="78" bestFit="1" customWidth="1"/>
    <col min="12530" max="12762" width="9.140625" style="78"/>
    <col min="12763" max="12763" width="52.5703125" style="78" customWidth="1"/>
    <col min="12764" max="12775" width="9.28515625" style="78" customWidth="1"/>
    <col min="12776" max="12776" width="9.140625" style="78" customWidth="1"/>
    <col min="12777" max="12779" width="9.85546875" style="78" customWidth="1"/>
    <col min="12780" max="12780" width="11.85546875" style="78" customWidth="1"/>
    <col min="12781" max="12783" width="9.140625" style="78"/>
    <col min="12784" max="12785" width="11.140625" style="78" bestFit="1" customWidth="1"/>
    <col min="12786" max="13018" width="9.140625" style="78"/>
    <col min="13019" max="13019" width="52.5703125" style="78" customWidth="1"/>
    <col min="13020" max="13031" width="9.28515625" style="78" customWidth="1"/>
    <col min="13032" max="13032" width="9.140625" style="78" customWidth="1"/>
    <col min="13033" max="13035" width="9.85546875" style="78" customWidth="1"/>
    <col min="13036" max="13036" width="11.85546875" style="78" customWidth="1"/>
    <col min="13037" max="13039" width="9.140625" style="78"/>
    <col min="13040" max="13041" width="11.140625" style="78" bestFit="1" customWidth="1"/>
    <col min="13042" max="13274" width="9.140625" style="78"/>
    <col min="13275" max="13275" width="52.5703125" style="78" customWidth="1"/>
    <col min="13276" max="13287" width="9.28515625" style="78" customWidth="1"/>
    <col min="13288" max="13288" width="9.140625" style="78" customWidth="1"/>
    <col min="13289" max="13291" width="9.85546875" style="78" customWidth="1"/>
    <col min="13292" max="13292" width="11.85546875" style="78" customWidth="1"/>
    <col min="13293" max="13295" width="9.140625" style="78"/>
    <col min="13296" max="13297" width="11.140625" style="78" bestFit="1" customWidth="1"/>
    <col min="13298" max="13530" width="9.140625" style="78"/>
    <col min="13531" max="13531" width="52.5703125" style="78" customWidth="1"/>
    <col min="13532" max="13543" width="9.28515625" style="78" customWidth="1"/>
    <col min="13544" max="13544" width="9.140625" style="78" customWidth="1"/>
    <col min="13545" max="13547" width="9.85546875" style="78" customWidth="1"/>
    <col min="13548" max="13548" width="11.85546875" style="78" customWidth="1"/>
    <col min="13549" max="13551" width="9.140625" style="78"/>
    <col min="13552" max="13553" width="11.140625" style="78" bestFit="1" customWidth="1"/>
    <col min="13554" max="13786" width="9.140625" style="78"/>
    <col min="13787" max="13787" width="52.5703125" style="78" customWidth="1"/>
    <col min="13788" max="13799" width="9.28515625" style="78" customWidth="1"/>
    <col min="13800" max="13800" width="9.140625" style="78" customWidth="1"/>
    <col min="13801" max="13803" width="9.85546875" style="78" customWidth="1"/>
    <col min="13804" max="13804" width="11.85546875" style="78" customWidth="1"/>
    <col min="13805" max="13807" width="9.140625" style="78"/>
    <col min="13808" max="13809" width="11.140625" style="78" bestFit="1" customWidth="1"/>
    <col min="13810" max="14042" width="9.140625" style="78"/>
    <col min="14043" max="14043" width="52.5703125" style="78" customWidth="1"/>
    <col min="14044" max="14055" width="9.28515625" style="78" customWidth="1"/>
    <col min="14056" max="14056" width="9.140625" style="78" customWidth="1"/>
    <col min="14057" max="14059" width="9.85546875" style="78" customWidth="1"/>
    <col min="14060" max="14060" width="11.85546875" style="78" customWidth="1"/>
    <col min="14061" max="14063" width="9.140625" style="78"/>
    <col min="14064" max="14065" width="11.140625" style="78" bestFit="1" customWidth="1"/>
    <col min="14066" max="14298" width="9.140625" style="78"/>
    <col min="14299" max="14299" width="52.5703125" style="78" customWidth="1"/>
    <col min="14300" max="14311" width="9.28515625" style="78" customWidth="1"/>
    <col min="14312" max="14312" width="9.140625" style="78" customWidth="1"/>
    <col min="14313" max="14315" width="9.85546875" style="78" customWidth="1"/>
    <col min="14316" max="14316" width="11.85546875" style="78" customWidth="1"/>
    <col min="14317" max="14319" width="9.140625" style="78"/>
    <col min="14320" max="14321" width="11.140625" style="78" bestFit="1" customWidth="1"/>
    <col min="14322" max="14554" width="9.140625" style="78"/>
    <col min="14555" max="14555" width="52.5703125" style="78" customWidth="1"/>
    <col min="14556" max="14567" width="9.28515625" style="78" customWidth="1"/>
    <col min="14568" max="14568" width="9.140625" style="78" customWidth="1"/>
    <col min="14569" max="14571" width="9.85546875" style="78" customWidth="1"/>
    <col min="14572" max="14572" width="11.85546875" style="78" customWidth="1"/>
    <col min="14573" max="14575" width="9.140625" style="78"/>
    <col min="14576" max="14577" width="11.140625" style="78" bestFit="1" customWidth="1"/>
    <col min="14578" max="14810" width="9.140625" style="78"/>
    <col min="14811" max="14811" width="52.5703125" style="78" customWidth="1"/>
    <col min="14812" max="14823" width="9.28515625" style="78" customWidth="1"/>
    <col min="14824" max="14824" width="9.140625" style="78" customWidth="1"/>
    <col min="14825" max="14827" width="9.85546875" style="78" customWidth="1"/>
    <col min="14828" max="14828" width="11.85546875" style="78" customWidth="1"/>
    <col min="14829" max="14831" width="9.140625" style="78"/>
    <col min="14832" max="14833" width="11.140625" style="78" bestFit="1" customWidth="1"/>
    <col min="14834" max="15066" width="9.140625" style="78"/>
    <col min="15067" max="15067" width="52.5703125" style="78" customWidth="1"/>
    <col min="15068" max="15079" width="9.28515625" style="78" customWidth="1"/>
    <col min="15080" max="15080" width="9.140625" style="78" customWidth="1"/>
    <col min="15081" max="15083" width="9.85546875" style="78" customWidth="1"/>
    <col min="15084" max="15084" width="11.85546875" style="78" customWidth="1"/>
    <col min="15085" max="15087" width="9.140625" style="78"/>
    <col min="15088" max="15089" width="11.140625" style="78" bestFit="1" customWidth="1"/>
    <col min="15090" max="15322" width="9.140625" style="78"/>
    <col min="15323" max="15323" width="52.5703125" style="78" customWidth="1"/>
    <col min="15324" max="15335" width="9.28515625" style="78" customWidth="1"/>
    <col min="15336" max="15336" width="9.140625" style="78" customWidth="1"/>
    <col min="15337" max="15339" width="9.85546875" style="78" customWidth="1"/>
    <col min="15340" max="15340" width="11.85546875" style="78" customWidth="1"/>
    <col min="15341" max="15343" width="9.140625" style="78"/>
    <col min="15344" max="15345" width="11.140625" style="78" bestFit="1" customWidth="1"/>
    <col min="15346" max="15578" width="9.140625" style="78"/>
    <col min="15579" max="15579" width="52.5703125" style="78" customWidth="1"/>
    <col min="15580" max="15591" width="9.28515625" style="78" customWidth="1"/>
    <col min="15592" max="15592" width="9.140625" style="78" customWidth="1"/>
    <col min="15593" max="15595" width="9.85546875" style="78" customWidth="1"/>
    <col min="15596" max="15596" width="11.85546875" style="78" customWidth="1"/>
    <col min="15597" max="15599" width="9.140625" style="78"/>
    <col min="15600" max="15601" width="11.140625" style="78" bestFit="1" customWidth="1"/>
    <col min="15602" max="15834" width="9.140625" style="78"/>
    <col min="15835" max="15835" width="52.5703125" style="78" customWidth="1"/>
    <col min="15836" max="15847" width="9.28515625" style="78" customWidth="1"/>
    <col min="15848" max="15848" width="9.140625" style="78" customWidth="1"/>
    <col min="15849" max="15851" width="9.85546875" style="78" customWidth="1"/>
    <col min="15852" max="15852" width="11.85546875" style="78" customWidth="1"/>
    <col min="15853" max="15855" width="9.140625" style="78"/>
    <col min="15856" max="15857" width="11.140625" style="78" bestFit="1" customWidth="1"/>
    <col min="15858" max="16090" width="9.140625" style="78"/>
    <col min="16091" max="16091" width="52.5703125" style="78" customWidth="1"/>
    <col min="16092" max="16103" width="9.28515625" style="78" customWidth="1"/>
    <col min="16104" max="16104" width="9.140625" style="78" customWidth="1"/>
    <col min="16105" max="16107" width="9.85546875" style="78" customWidth="1"/>
    <col min="16108" max="16108" width="11.85546875" style="78" customWidth="1"/>
    <col min="16109" max="16111" width="9.140625" style="78"/>
    <col min="16112" max="16113" width="11.140625" style="78" bestFit="1" customWidth="1"/>
    <col min="16114" max="16384" width="9.140625" style="78"/>
  </cols>
  <sheetData>
    <row r="1" spans="1:6" ht="12.75" x14ac:dyDescent="0.2">
      <c r="A1" s="76" t="s">
        <v>96</v>
      </c>
    </row>
    <row r="2" spans="1:6" ht="17.25" customHeight="1" x14ac:dyDescent="0.25">
      <c r="A2" s="91" t="s">
        <v>196</v>
      </c>
    </row>
    <row r="3" spans="1:6" x14ac:dyDescent="0.2">
      <c r="A3" s="80"/>
    </row>
    <row r="4" spans="1:6" x14ac:dyDescent="0.2">
      <c r="A4" s="81" t="s">
        <v>98</v>
      </c>
    </row>
    <row r="5" spans="1:6" x14ac:dyDescent="0.2">
      <c r="A5" s="82" t="s">
        <v>500</v>
      </c>
    </row>
    <row r="6" spans="1:6" x14ac:dyDescent="0.2">
      <c r="A6" s="452" t="s">
        <v>117</v>
      </c>
      <c r="B6" s="452"/>
      <c r="C6" s="452"/>
      <c r="D6" s="452"/>
      <c r="E6" s="452"/>
      <c r="F6" s="452"/>
    </row>
    <row r="7" spans="1:6" x14ac:dyDescent="0.2">
      <c r="A7" s="452" t="s">
        <v>99</v>
      </c>
      <c r="B7" s="452"/>
      <c r="C7" s="452"/>
      <c r="D7" s="452"/>
      <c r="E7" s="452"/>
      <c r="F7" s="452"/>
    </row>
    <row r="8" spans="1:6" x14ac:dyDescent="0.2">
      <c r="A8" s="452" t="s">
        <v>100</v>
      </c>
      <c r="B8" s="452"/>
      <c r="C8" s="452"/>
      <c r="D8" s="452"/>
      <c r="E8" s="452"/>
      <c r="F8" s="452"/>
    </row>
    <row r="9" spans="1:6" ht="24.75" customHeight="1" x14ac:dyDescent="0.2">
      <c r="A9" s="451" t="s">
        <v>102</v>
      </c>
      <c r="B9" s="451"/>
      <c r="C9" s="451"/>
      <c r="D9" s="451"/>
      <c r="E9" s="451"/>
      <c r="F9" s="451"/>
    </row>
    <row r="10" spans="1:6" s="123" customFormat="1" ht="15" customHeight="1" x14ac:dyDescent="0.2">
      <c r="A10" s="451" t="s">
        <v>114</v>
      </c>
      <c r="B10" s="451"/>
      <c r="C10" s="451"/>
      <c r="D10" s="451"/>
      <c r="E10" s="451"/>
      <c r="F10" s="451"/>
    </row>
    <row r="11" spans="1:6" ht="14.25" customHeight="1" x14ac:dyDescent="0.2">
      <c r="A11" s="452" t="s">
        <v>103</v>
      </c>
      <c r="B11" s="452"/>
      <c r="C11" s="452"/>
      <c r="D11" s="452"/>
      <c r="E11" s="452"/>
      <c r="F11" s="452"/>
    </row>
    <row r="12" spans="1:6" ht="12.75" customHeight="1" x14ac:dyDescent="0.2">
      <c r="A12" s="452" t="s">
        <v>104</v>
      </c>
      <c r="B12" s="452"/>
      <c r="C12" s="452"/>
      <c r="D12" s="452"/>
      <c r="E12" s="452"/>
      <c r="F12" s="452"/>
    </row>
    <row r="13" spans="1:6" ht="38.25" customHeight="1" x14ac:dyDescent="0.2">
      <c r="A13" s="451" t="s">
        <v>324</v>
      </c>
      <c r="B13" s="451"/>
      <c r="C13" s="451"/>
      <c r="D13" s="451"/>
      <c r="E13" s="451"/>
      <c r="F13" s="451"/>
    </row>
    <row r="14" spans="1:6" x14ac:dyDescent="0.2">
      <c r="A14" s="451"/>
      <c r="B14" s="451"/>
      <c r="C14" s="451"/>
      <c r="D14" s="451"/>
      <c r="E14" s="451"/>
      <c r="F14" s="451"/>
    </row>
    <row r="15" spans="1:6" s="123" customFormat="1" ht="35.25" customHeight="1" x14ac:dyDescent="0.2">
      <c r="A15" s="451"/>
      <c r="B15" s="451"/>
      <c r="C15" s="451"/>
      <c r="D15" s="451"/>
      <c r="E15" s="451"/>
      <c r="F15" s="451"/>
    </row>
    <row r="16" spans="1:6" ht="12" thickBot="1" x14ac:dyDescent="0.25">
      <c r="A16" s="82"/>
    </row>
    <row r="17" spans="1:11" ht="35.25" customHeight="1" thickTop="1" thickBot="1" x14ac:dyDescent="0.3">
      <c r="A17" s="119" t="s">
        <v>240</v>
      </c>
      <c r="B17" s="120" t="s">
        <v>2</v>
      </c>
      <c r="C17" s="121" t="s">
        <v>3</v>
      </c>
      <c r="D17" s="121" t="s">
        <v>4</v>
      </c>
      <c r="E17" s="121" t="s">
        <v>5</v>
      </c>
      <c r="F17" s="121" t="s">
        <v>6</v>
      </c>
      <c r="G17" s="379" t="s">
        <v>7</v>
      </c>
      <c r="H17" s="380" t="s">
        <v>501</v>
      </c>
      <c r="I17" s="84"/>
      <c r="J17" s="84"/>
      <c r="K17" s="84"/>
    </row>
    <row r="18" spans="1:11" ht="12" thickTop="1" x14ac:dyDescent="0.2">
      <c r="A18" s="107" t="s">
        <v>105</v>
      </c>
      <c r="B18" s="137"/>
      <c r="C18" s="131">
        <v>-7.8490584856344525E-2</v>
      </c>
      <c r="D18" s="131">
        <v>0.17866116952660716</v>
      </c>
      <c r="E18" s="131">
        <v>0.19638029706155624</v>
      </c>
      <c r="F18" s="131">
        <v>0.12815114750369427</v>
      </c>
      <c r="G18" s="131">
        <v>-0.53241722726254848</v>
      </c>
      <c r="H18" s="132">
        <v>0.57330375003147993</v>
      </c>
    </row>
    <row r="19" spans="1:11" x14ac:dyDescent="0.2">
      <c r="A19" s="107"/>
      <c r="B19" s="138"/>
      <c r="C19" s="124" t="s">
        <v>511</v>
      </c>
      <c r="D19" s="124" t="s">
        <v>511</v>
      </c>
      <c r="E19" s="124" t="s">
        <v>511</v>
      </c>
      <c r="F19" s="124" t="s">
        <v>511</v>
      </c>
      <c r="G19" s="124" t="s">
        <v>511</v>
      </c>
      <c r="H19" s="129" t="s">
        <v>511</v>
      </c>
    </row>
    <row r="20" spans="1:11" s="83" customFormat="1" x14ac:dyDescent="0.2">
      <c r="A20" s="108" t="s">
        <v>41</v>
      </c>
      <c r="B20" s="138"/>
      <c r="C20" s="124">
        <v>-5.266348307185198E-2</v>
      </c>
      <c r="D20" s="124">
        <v>-9.3259170595413887E-2</v>
      </c>
      <c r="E20" s="124">
        <v>0.12812998126158348</v>
      </c>
      <c r="F20" s="124">
        <v>1.2164462248430929E-2</v>
      </c>
      <c r="G20" s="124">
        <v>-0.29885225624554379</v>
      </c>
      <c r="H20" s="129">
        <v>0.58425096341886351</v>
      </c>
    </row>
    <row r="21" spans="1:11" x14ac:dyDescent="0.2">
      <c r="A21" s="108"/>
      <c r="B21" s="138"/>
      <c r="C21" s="124" t="s">
        <v>511</v>
      </c>
      <c r="D21" s="124" t="s">
        <v>511</v>
      </c>
      <c r="E21" s="124" t="s">
        <v>511</v>
      </c>
      <c r="F21" s="124" t="s">
        <v>511</v>
      </c>
      <c r="G21" s="124" t="s">
        <v>511</v>
      </c>
      <c r="H21" s="129" t="s">
        <v>511</v>
      </c>
    </row>
    <row r="22" spans="1:11" s="87" customFormat="1" x14ac:dyDescent="0.2">
      <c r="A22" s="108" t="s">
        <v>42</v>
      </c>
      <c r="B22" s="138"/>
      <c r="C22" s="124">
        <v>-0.10845930792314329</v>
      </c>
      <c r="D22" s="124">
        <v>-0.13050991593389927</v>
      </c>
      <c r="E22" s="124">
        <v>-7.7559730452686715E-2</v>
      </c>
      <c r="F22" s="124">
        <v>-5.0839850308840084E-2</v>
      </c>
      <c r="G22" s="124">
        <v>-8.6216149408986364E-3</v>
      </c>
      <c r="H22" s="129">
        <v>0.13804599950417829</v>
      </c>
    </row>
    <row r="23" spans="1:11" s="88" customFormat="1" x14ac:dyDescent="0.2">
      <c r="A23" s="109"/>
      <c r="B23" s="138"/>
      <c r="C23" s="124" t="s">
        <v>511</v>
      </c>
      <c r="D23" s="124" t="s">
        <v>511</v>
      </c>
      <c r="E23" s="124" t="s">
        <v>511</v>
      </c>
      <c r="F23" s="124" t="s">
        <v>511</v>
      </c>
      <c r="G23" s="124" t="s">
        <v>511</v>
      </c>
      <c r="H23" s="129" t="s">
        <v>511</v>
      </c>
    </row>
    <row r="24" spans="1:11" s="87" customFormat="1" x14ac:dyDescent="0.2">
      <c r="A24" s="110" t="s">
        <v>43</v>
      </c>
      <c r="B24" s="138"/>
      <c r="C24" s="124">
        <v>-0.10471334176385194</v>
      </c>
      <c r="D24" s="124">
        <v>-0.13058484714085505</v>
      </c>
      <c r="E24" s="124">
        <v>-7.7500094421146581E-2</v>
      </c>
      <c r="F24" s="124">
        <v>-4.7052281048223121E-2</v>
      </c>
      <c r="G24" s="124">
        <v>-1.4283964952036987E-2</v>
      </c>
      <c r="H24" s="129">
        <v>0.13957276413618414</v>
      </c>
    </row>
    <row r="25" spans="1:11" s="88" customFormat="1" x14ac:dyDescent="0.2">
      <c r="A25" s="111" t="s">
        <v>44</v>
      </c>
      <c r="B25" s="139"/>
      <c r="C25" s="128">
        <v>-0.22073995216883957</v>
      </c>
      <c r="D25" s="128">
        <v>-0.11491035376135506</v>
      </c>
      <c r="E25" s="128">
        <v>-7.1980573477122833E-2</v>
      </c>
      <c r="F25" s="128">
        <v>-5.6253054799147106E-2</v>
      </c>
      <c r="G25" s="128">
        <v>-0.14493035201761839</v>
      </c>
      <c r="H25" s="130">
        <v>6.5820321393708969E-2</v>
      </c>
    </row>
    <row r="26" spans="1:11" s="88" customFormat="1" x14ac:dyDescent="0.2">
      <c r="A26" s="111" t="s">
        <v>45</v>
      </c>
      <c r="B26" s="139"/>
      <c r="C26" s="128">
        <v>4.0820325891470555E-2</v>
      </c>
      <c r="D26" s="128">
        <v>-0.13676470277310193</v>
      </c>
      <c r="E26" s="128">
        <v>-0.11334228978784333</v>
      </c>
      <c r="F26" s="128">
        <v>7.5977203443754915E-2</v>
      </c>
      <c r="G26" s="128">
        <v>0.25512891586258246</v>
      </c>
      <c r="H26" s="130">
        <v>0.19451720403775652</v>
      </c>
    </row>
    <row r="27" spans="1:11" s="88" customFormat="1" x14ac:dyDescent="0.2">
      <c r="A27" s="111" t="s">
        <v>46</v>
      </c>
      <c r="B27" s="139"/>
      <c r="C27" s="128">
        <v>-0.33682117174757464</v>
      </c>
      <c r="D27" s="128">
        <v>-0.32331622651964964</v>
      </c>
      <c r="E27" s="128">
        <v>-7.9400774045856992E-2</v>
      </c>
      <c r="F27" s="128">
        <v>0.11283890977498157</v>
      </c>
      <c r="G27" s="128">
        <v>3.40545767062439E-4</v>
      </c>
      <c r="H27" s="130">
        <v>9.9252831780385353E-3</v>
      </c>
    </row>
    <row r="28" spans="1:11" s="88" customFormat="1" x14ac:dyDescent="0.2">
      <c r="A28" s="111" t="s">
        <v>47</v>
      </c>
      <c r="B28" s="139"/>
      <c r="C28" s="128">
        <v>0.1184406188228353</v>
      </c>
      <c r="D28" s="128">
        <v>-1.0079001473915494E-2</v>
      </c>
      <c r="E28" s="128">
        <v>0.29988715984220482</v>
      </c>
      <c r="F28" s="128">
        <v>0.1902990585788995</v>
      </c>
      <c r="G28" s="128">
        <v>-0.5282470002928854</v>
      </c>
      <c r="H28" s="130">
        <v>0.29016896798087033</v>
      </c>
    </row>
    <row r="29" spans="1:11" s="88" customFormat="1" x14ac:dyDescent="0.2">
      <c r="A29" s="111" t="s">
        <v>48</v>
      </c>
      <c r="B29" s="139"/>
      <c r="C29" s="128">
        <v>0.20492203162931943</v>
      </c>
      <c r="D29" s="128">
        <v>-0.19795142021530487</v>
      </c>
      <c r="E29" s="128">
        <v>-6.3700211318582722E-2</v>
      </c>
      <c r="F29" s="128">
        <v>-0.40711710671932855</v>
      </c>
      <c r="G29" s="128">
        <v>-0.28385721575036715</v>
      </c>
      <c r="H29" s="130">
        <v>0.33220248725387669</v>
      </c>
    </row>
    <row r="30" spans="1:11" s="88" customFormat="1" x14ac:dyDescent="0.2">
      <c r="A30" s="111"/>
      <c r="B30" s="138"/>
      <c r="C30" s="124" t="s">
        <v>511</v>
      </c>
      <c r="D30" s="124" t="s">
        <v>511</v>
      </c>
      <c r="E30" s="124" t="s">
        <v>511</v>
      </c>
      <c r="F30" s="124" t="s">
        <v>511</v>
      </c>
      <c r="G30" s="124" t="s">
        <v>511</v>
      </c>
      <c r="H30" s="129" t="s">
        <v>511</v>
      </c>
    </row>
    <row r="31" spans="1:11" s="87" customFormat="1" x14ac:dyDescent="0.2">
      <c r="A31" s="110" t="s">
        <v>49</v>
      </c>
      <c r="B31" s="138"/>
      <c r="C31" s="124">
        <v>-0.33298112245043665</v>
      </c>
      <c r="D31" s="124">
        <v>-0.19775135168915958</v>
      </c>
      <c r="E31" s="124">
        <v>-0.18220351142160041</v>
      </c>
      <c r="F31" s="124">
        <v>-0.53168735032151437</v>
      </c>
      <c r="G31" s="124">
        <v>1.2757119828362598</v>
      </c>
      <c r="H31" s="129">
        <v>-7.1045125817921218E-3</v>
      </c>
    </row>
    <row r="32" spans="1:11" x14ac:dyDescent="0.2">
      <c r="A32" s="111" t="s">
        <v>50</v>
      </c>
      <c r="B32" s="139"/>
      <c r="C32" s="128">
        <v>-0.42868516815409208</v>
      </c>
      <c r="D32" s="128">
        <v>-0.18840172618902484</v>
      </c>
      <c r="E32" s="128">
        <v>-7.2390588128478317E-2</v>
      </c>
      <c r="F32" s="128">
        <v>-0.67077856814315617</v>
      </c>
      <c r="G32" s="128">
        <v>2.5002896713405769</v>
      </c>
      <c r="H32" s="130">
        <v>-0.12086126436806233</v>
      </c>
    </row>
    <row r="33" spans="1:8" x14ac:dyDescent="0.2">
      <c r="A33" s="111" t="s">
        <v>51</v>
      </c>
      <c r="B33" s="139"/>
      <c r="C33" s="128">
        <v>-0.13345140457026405</v>
      </c>
      <c r="D33" s="128">
        <v>-5.7290601516660877E-2</v>
      </c>
      <c r="E33" s="128">
        <v>-0.19613198526051068</v>
      </c>
      <c r="F33" s="128">
        <v>9.7081349701705344E-2</v>
      </c>
      <c r="G33" s="128">
        <v>-0.23279246655586616</v>
      </c>
      <c r="H33" s="130">
        <v>1.9753988265991396E-3</v>
      </c>
    </row>
    <row r="34" spans="1:8" x14ac:dyDescent="0.2">
      <c r="A34" s="111" t="s">
        <v>52</v>
      </c>
      <c r="B34" s="139"/>
      <c r="C34" s="128">
        <v>-0.61572185158705373</v>
      </c>
      <c r="D34" s="128">
        <v>0.26129853287308524</v>
      </c>
      <c r="E34" s="128">
        <v>-0.56000306094458541</v>
      </c>
      <c r="F34" s="128">
        <v>-0.86740810838218463</v>
      </c>
      <c r="G34" s="128">
        <v>-9.5764827999093853</v>
      </c>
      <c r="H34" s="130">
        <v>-0.65404325751046277</v>
      </c>
    </row>
    <row r="35" spans="1:8" x14ac:dyDescent="0.2">
      <c r="A35" s="111" t="s">
        <v>53</v>
      </c>
      <c r="B35" s="139"/>
      <c r="C35" s="128">
        <v>-0.43273428743928988</v>
      </c>
      <c r="D35" s="128">
        <v>-1.0906318077037989</v>
      </c>
      <c r="E35" s="128">
        <v>0.44811924341696718</v>
      </c>
      <c r="F35" s="128">
        <v>-3.4509702597353207</v>
      </c>
      <c r="G35" s="128">
        <v>-1.0114802785586905</v>
      </c>
      <c r="H35" s="130">
        <v>-85.816908808088698</v>
      </c>
    </row>
    <row r="36" spans="1:8" x14ac:dyDescent="0.2">
      <c r="A36" s="111" t="s">
        <v>54</v>
      </c>
      <c r="B36" s="139"/>
      <c r="C36" s="128">
        <v>0.26926847269609167</v>
      </c>
      <c r="D36" s="128">
        <v>-0.37521036599047697</v>
      </c>
      <c r="E36" s="128">
        <v>-0.71194523777516905</v>
      </c>
      <c r="F36" s="128">
        <v>-1.0062167752846283</v>
      </c>
      <c r="G36" s="128">
        <v>3.4532657769292943</v>
      </c>
      <c r="H36" s="130">
        <v>-96.565152041771498</v>
      </c>
    </row>
    <row r="37" spans="1:8" x14ac:dyDescent="0.2">
      <c r="A37" s="112"/>
      <c r="B37" s="138"/>
      <c r="C37" s="124" t="s">
        <v>511</v>
      </c>
      <c r="D37" s="124" t="s">
        <v>511</v>
      </c>
      <c r="E37" s="124" t="s">
        <v>511</v>
      </c>
      <c r="F37" s="124" t="s">
        <v>511</v>
      </c>
      <c r="G37" s="124" t="s">
        <v>511</v>
      </c>
      <c r="H37" s="129" t="s">
        <v>511</v>
      </c>
    </row>
    <row r="38" spans="1:8" x14ac:dyDescent="0.2">
      <c r="A38" s="109"/>
      <c r="B38" s="138"/>
      <c r="C38" s="124" t="s">
        <v>511</v>
      </c>
      <c r="D38" s="124" t="s">
        <v>511</v>
      </c>
      <c r="E38" s="124" t="s">
        <v>511</v>
      </c>
      <c r="F38" s="124" t="s">
        <v>511</v>
      </c>
      <c r="G38" s="124" t="s">
        <v>511</v>
      </c>
      <c r="H38" s="129" t="s">
        <v>511</v>
      </c>
    </row>
    <row r="39" spans="1:8" s="83" customFormat="1" x14ac:dyDescent="0.2">
      <c r="A39" s="113" t="s">
        <v>55</v>
      </c>
      <c r="B39" s="138"/>
      <c r="C39" s="124">
        <v>-6.2669813454139356E-2</v>
      </c>
      <c r="D39" s="124">
        <v>0.29793868786399136</v>
      </c>
      <c r="E39" s="124">
        <v>0.26586750934649106</v>
      </c>
      <c r="F39" s="124">
        <v>0.16286361409161643</v>
      </c>
      <c r="G39" s="124">
        <v>-0.62128924978337463</v>
      </c>
      <c r="H39" s="129">
        <v>0.76650106842795673</v>
      </c>
    </row>
    <row r="40" spans="1:8" x14ac:dyDescent="0.2">
      <c r="A40" s="108"/>
      <c r="B40" s="138"/>
      <c r="C40" s="124" t="s">
        <v>511</v>
      </c>
      <c r="D40" s="124" t="s">
        <v>511</v>
      </c>
      <c r="E40" s="124" t="s">
        <v>511</v>
      </c>
      <c r="F40" s="124" t="s">
        <v>511</v>
      </c>
      <c r="G40" s="124" t="s">
        <v>511</v>
      </c>
      <c r="H40" s="129" t="s">
        <v>511</v>
      </c>
    </row>
    <row r="41" spans="1:8" s="83" customFormat="1" x14ac:dyDescent="0.2">
      <c r="A41" s="110" t="s">
        <v>56</v>
      </c>
      <c r="B41" s="138"/>
      <c r="C41" s="124">
        <v>-7.3286051762391224E-3</v>
      </c>
      <c r="D41" s="124">
        <v>-0.11001580691115398</v>
      </c>
      <c r="E41" s="124">
        <v>0.19730432450181135</v>
      </c>
      <c r="F41" s="124">
        <v>-4.3325030421126454E-2</v>
      </c>
      <c r="G41" s="124">
        <v>-0.47574786132278579</v>
      </c>
      <c r="H41" s="129">
        <v>1.3014754682206857</v>
      </c>
    </row>
    <row r="42" spans="1:8" x14ac:dyDescent="0.2">
      <c r="A42" s="114" t="s">
        <v>57</v>
      </c>
      <c r="B42" s="139"/>
      <c r="C42" s="128">
        <v>8.2517086562354791E-2</v>
      </c>
      <c r="D42" s="128">
        <v>-0.41064929521954618</v>
      </c>
      <c r="E42" s="128">
        <v>5.445865734620714E-2</v>
      </c>
      <c r="F42" s="128">
        <v>0.16597461031586036</v>
      </c>
      <c r="G42" s="128">
        <v>-0.36698033186275247</v>
      </c>
      <c r="H42" s="130">
        <v>1.2971007906447234</v>
      </c>
    </row>
    <row r="43" spans="1:8" x14ac:dyDescent="0.2">
      <c r="A43" s="114" t="s">
        <v>58</v>
      </c>
      <c r="B43" s="139"/>
      <c r="C43" s="128">
        <v>-0.1507626632149992</v>
      </c>
      <c r="D43" s="128">
        <v>-0.11052128401767292</v>
      </c>
      <c r="E43" s="128">
        <v>0.17422950825209771</v>
      </c>
      <c r="F43" s="128">
        <v>-0.2171777038863586</v>
      </c>
      <c r="G43" s="128">
        <v>6.2566766961725362E-2</v>
      </c>
      <c r="H43" s="130">
        <v>2.2606535859015691</v>
      </c>
    </row>
    <row r="44" spans="1:8" x14ac:dyDescent="0.2">
      <c r="A44" s="114" t="s">
        <v>59</v>
      </c>
      <c r="B44" s="139"/>
      <c r="C44" s="128">
        <v>-0.19161764423933902</v>
      </c>
      <c r="D44" s="128">
        <v>0.10697424850711279</v>
      </c>
      <c r="E44" s="128">
        <v>1.8267304824453281</v>
      </c>
      <c r="F44" s="128">
        <v>-0.62751142011684602</v>
      </c>
      <c r="G44" s="128">
        <v>0.3799259397088115</v>
      </c>
      <c r="H44" s="130">
        <v>0.87998265479117022</v>
      </c>
    </row>
    <row r="45" spans="1:8" x14ac:dyDescent="0.2">
      <c r="A45" s="114"/>
      <c r="B45" s="138"/>
      <c r="C45" s="124" t="s">
        <v>511</v>
      </c>
      <c r="D45" s="124" t="s">
        <v>511</v>
      </c>
      <c r="E45" s="124" t="s">
        <v>511</v>
      </c>
      <c r="F45" s="124" t="s">
        <v>511</v>
      </c>
      <c r="G45" s="124" t="s">
        <v>511</v>
      </c>
      <c r="H45" s="129" t="s">
        <v>511</v>
      </c>
    </row>
    <row r="46" spans="1:8" s="83" customFormat="1" x14ac:dyDescent="0.2">
      <c r="A46" s="110" t="s">
        <v>60</v>
      </c>
      <c r="B46" s="138"/>
      <c r="C46" s="124">
        <v>-3.7429159075700102E-2</v>
      </c>
      <c r="D46" s="124">
        <v>0.12311185150826098</v>
      </c>
      <c r="E46" s="124">
        <v>0.42316726454310061</v>
      </c>
      <c r="F46" s="124">
        <v>0.16783896593253189</v>
      </c>
      <c r="G46" s="124">
        <v>-0.39220881838996657</v>
      </c>
      <c r="H46" s="129">
        <v>0.55404469452563987</v>
      </c>
    </row>
    <row r="47" spans="1:8" x14ac:dyDescent="0.2">
      <c r="A47" s="114" t="s">
        <v>61</v>
      </c>
      <c r="B47" s="139"/>
      <c r="C47" s="128">
        <v>-0.23749451596178395</v>
      </c>
      <c r="D47" s="128">
        <v>0.60556102430636227</v>
      </c>
      <c r="E47" s="128">
        <v>0.29298498108034754</v>
      </c>
      <c r="F47" s="128">
        <v>7.0964088366894496E-2</v>
      </c>
      <c r="G47" s="128">
        <v>-0.30016785663286227</v>
      </c>
      <c r="H47" s="130">
        <v>0.60448738431188054</v>
      </c>
    </row>
    <row r="48" spans="1:8" x14ac:dyDescent="0.2">
      <c r="A48" s="115" t="s">
        <v>62</v>
      </c>
      <c r="B48" s="139"/>
      <c r="C48" s="128">
        <v>8.6388974763519588E-2</v>
      </c>
      <c r="D48" s="128">
        <v>0.30626368370010604</v>
      </c>
      <c r="E48" s="128">
        <v>0.6841202102334345</v>
      </c>
      <c r="F48" s="128">
        <v>-0.36054463709258522</v>
      </c>
      <c r="G48" s="128">
        <v>-7.9910163439650961E-2</v>
      </c>
      <c r="H48" s="130">
        <v>0.79586658783142417</v>
      </c>
    </row>
    <row r="49" spans="1:8" x14ac:dyDescent="0.2">
      <c r="A49" s="115" t="s">
        <v>63</v>
      </c>
      <c r="B49" s="139"/>
      <c r="C49" s="128">
        <v>6.3386769788373876E-3</v>
      </c>
      <c r="D49" s="128">
        <v>0.42654948977571738</v>
      </c>
      <c r="E49" s="128">
        <v>0.31571741036675904</v>
      </c>
      <c r="F49" s="128">
        <v>-8.0335052734354151E-2</v>
      </c>
      <c r="G49" s="128">
        <v>-0.36112735140544749</v>
      </c>
      <c r="H49" s="130">
        <v>0.73778833966783375</v>
      </c>
    </row>
    <row r="50" spans="1:8" x14ac:dyDescent="0.2">
      <c r="A50" s="115" t="s">
        <v>64</v>
      </c>
      <c r="B50" s="139"/>
      <c r="C50" s="128">
        <v>-0.27560394424307533</v>
      </c>
      <c r="D50" s="128">
        <v>0.20545040650816238</v>
      </c>
      <c r="E50" s="128">
        <v>1.0432303002002716</v>
      </c>
      <c r="F50" s="128">
        <v>-0.16480362923171787</v>
      </c>
      <c r="G50" s="128">
        <v>-0.12778366294725785</v>
      </c>
      <c r="H50" s="130">
        <v>0.4409704194529529</v>
      </c>
    </row>
    <row r="51" spans="1:8" x14ac:dyDescent="0.2">
      <c r="A51" s="114" t="s">
        <v>65</v>
      </c>
      <c r="B51" s="139"/>
      <c r="C51" s="128">
        <v>0.45313056820078645</v>
      </c>
      <c r="D51" s="128">
        <v>-0.26413496210062382</v>
      </c>
      <c r="E51" s="128">
        <v>0.31911977594310725</v>
      </c>
      <c r="F51" s="128">
        <v>0.34948764416591871</v>
      </c>
      <c r="G51" s="128">
        <v>-0.29997961903241499</v>
      </c>
      <c r="H51" s="130">
        <v>0.48411021955148237</v>
      </c>
    </row>
    <row r="52" spans="1:8" x14ac:dyDescent="0.2">
      <c r="A52" s="114" t="s">
        <v>66</v>
      </c>
      <c r="B52" s="139"/>
      <c r="C52" s="128">
        <v>-0.21629268971704718</v>
      </c>
      <c r="D52" s="128">
        <v>0.16782128269613805</v>
      </c>
      <c r="E52" s="128">
        <v>0.73168892795759088</v>
      </c>
      <c r="F52" s="128">
        <v>0.15259686560018904</v>
      </c>
      <c r="G52" s="128">
        <v>-0.55031176798675319</v>
      </c>
      <c r="H52" s="130">
        <v>0.60062716196323551</v>
      </c>
    </row>
    <row r="53" spans="1:8" x14ac:dyDescent="0.2">
      <c r="A53" s="116"/>
      <c r="B53" s="138"/>
      <c r="C53" s="124" t="s">
        <v>511</v>
      </c>
      <c r="D53" s="124" t="s">
        <v>511</v>
      </c>
      <c r="E53" s="124" t="s">
        <v>511</v>
      </c>
      <c r="F53" s="124" t="s">
        <v>511</v>
      </c>
      <c r="G53" s="124" t="s">
        <v>511</v>
      </c>
      <c r="H53" s="129" t="s">
        <v>511</v>
      </c>
    </row>
    <row r="54" spans="1:8" s="83" customFormat="1" x14ac:dyDescent="0.2">
      <c r="A54" s="110" t="s">
        <v>67</v>
      </c>
      <c r="B54" s="138"/>
      <c r="C54" s="124">
        <v>0.18627303389706107</v>
      </c>
      <c r="D54" s="124">
        <v>-0.50460278702959371</v>
      </c>
      <c r="E54" s="124">
        <v>4.8265144418221384E-2</v>
      </c>
      <c r="F54" s="124">
        <v>0.22620148497714476</v>
      </c>
      <c r="G54" s="124">
        <v>-0.42333688551696702</v>
      </c>
      <c r="H54" s="129">
        <v>1.2259467410044662</v>
      </c>
    </row>
    <row r="55" spans="1:8" x14ac:dyDescent="0.2">
      <c r="A55" s="114"/>
      <c r="B55" s="138"/>
      <c r="C55" s="124" t="s">
        <v>511</v>
      </c>
      <c r="D55" s="124" t="s">
        <v>511</v>
      </c>
      <c r="E55" s="124" t="s">
        <v>511</v>
      </c>
      <c r="F55" s="124" t="s">
        <v>511</v>
      </c>
      <c r="G55" s="124" t="s">
        <v>511</v>
      </c>
      <c r="H55" s="129" t="s">
        <v>511</v>
      </c>
    </row>
    <row r="56" spans="1:8" s="83" customFormat="1" x14ac:dyDescent="0.2">
      <c r="A56" s="110" t="s">
        <v>68</v>
      </c>
      <c r="B56" s="138"/>
      <c r="C56" s="124">
        <v>1.8744341100650486E-2</v>
      </c>
      <c r="D56" s="124">
        <v>2.4211248530125129E-2</v>
      </c>
      <c r="E56" s="124">
        <v>0.18902940610516383</v>
      </c>
      <c r="F56" s="124">
        <v>-0.13649494435404308</v>
      </c>
      <c r="G56" s="124">
        <v>-0.27923199074297644</v>
      </c>
      <c r="H56" s="129">
        <v>0.89159551687902994</v>
      </c>
    </row>
    <row r="57" spans="1:8" x14ac:dyDescent="0.2">
      <c r="A57" s="114" t="s">
        <v>69</v>
      </c>
      <c r="B57" s="139"/>
      <c r="C57" s="128">
        <v>1.1869338523438078E-2</v>
      </c>
      <c r="D57" s="128">
        <v>5.4011006850325671E-2</v>
      </c>
      <c r="E57" s="128">
        <v>0.1660402146325175</v>
      </c>
      <c r="F57" s="128">
        <v>-0.17298645772627785</v>
      </c>
      <c r="G57" s="128">
        <v>-0.27307776727762467</v>
      </c>
      <c r="H57" s="130">
        <v>0.86818913792986674</v>
      </c>
    </row>
    <row r="58" spans="1:8" x14ac:dyDescent="0.2">
      <c r="A58" s="114" t="s">
        <v>70</v>
      </c>
      <c r="B58" s="139"/>
      <c r="C58" s="128">
        <v>0.10975984558905116</v>
      </c>
      <c r="D58" s="128">
        <v>-0.11852001120210143</v>
      </c>
      <c r="E58" s="128">
        <v>0.41842498395517991</v>
      </c>
      <c r="F58" s="128">
        <v>-9.5963628483275998E-2</v>
      </c>
      <c r="G58" s="128">
        <v>-0.38436758049799291</v>
      </c>
      <c r="H58" s="130">
        <v>1.3507066148321365</v>
      </c>
    </row>
    <row r="59" spans="1:8" x14ac:dyDescent="0.2">
      <c r="A59" s="114" t="s">
        <v>71</v>
      </c>
      <c r="B59" s="139"/>
      <c r="C59" s="128">
        <v>-6.1472116467888749E-2</v>
      </c>
      <c r="D59" s="128">
        <v>-0.1782372121415482</v>
      </c>
      <c r="E59" s="128">
        <v>-2.7898829925216639E-2</v>
      </c>
      <c r="F59" s="128">
        <v>1.3952910936993028</v>
      </c>
      <c r="G59" s="128">
        <v>-8.1766115749627777E-2</v>
      </c>
      <c r="H59" s="130">
        <v>0.3122168093206894</v>
      </c>
    </row>
    <row r="60" spans="1:8" x14ac:dyDescent="0.2">
      <c r="A60" s="116"/>
      <c r="B60" s="138"/>
      <c r="C60" s="124" t="s">
        <v>511</v>
      </c>
      <c r="D60" s="124" t="s">
        <v>511</v>
      </c>
      <c r="E60" s="124" t="s">
        <v>511</v>
      </c>
      <c r="F60" s="124" t="s">
        <v>511</v>
      </c>
      <c r="G60" s="124" t="s">
        <v>511</v>
      </c>
      <c r="H60" s="129" t="s">
        <v>511</v>
      </c>
    </row>
    <row r="61" spans="1:8" s="83" customFormat="1" x14ac:dyDescent="0.2">
      <c r="A61" s="110" t="s">
        <v>72</v>
      </c>
      <c r="B61" s="138"/>
      <c r="C61" s="124">
        <v>-0.19860431705594972</v>
      </c>
      <c r="D61" s="124">
        <v>1.2149237482768864</v>
      </c>
      <c r="E61" s="124">
        <v>0.32160475971797364</v>
      </c>
      <c r="F61" s="124">
        <v>0.37349292552920743</v>
      </c>
      <c r="G61" s="124">
        <v>-0.80265231873298948</v>
      </c>
      <c r="H61" s="129">
        <v>0.31430152781664233</v>
      </c>
    </row>
    <row r="62" spans="1:8" x14ac:dyDescent="0.2">
      <c r="A62" s="117" t="s">
        <v>73</v>
      </c>
      <c r="B62" s="139"/>
      <c r="C62" s="128">
        <v>-0.10133384431245007</v>
      </c>
      <c r="D62" s="128">
        <v>1.2874787739862192</v>
      </c>
      <c r="E62" s="128">
        <v>0.16511404344773362</v>
      </c>
      <c r="F62" s="128">
        <v>0.23960411260540004</v>
      </c>
      <c r="G62" s="128">
        <v>-0.75324369581862183</v>
      </c>
      <c r="H62" s="130">
        <v>0.3307978676583192</v>
      </c>
    </row>
    <row r="63" spans="1:8" x14ac:dyDescent="0.2">
      <c r="A63" s="117" t="s">
        <v>74</v>
      </c>
      <c r="B63" s="139"/>
      <c r="C63" s="128">
        <v>-0.20856986109744979</v>
      </c>
      <c r="D63" s="128">
        <v>5.1728939985188793E-2</v>
      </c>
      <c r="E63" s="128">
        <v>0.48135060189284529</v>
      </c>
      <c r="F63" s="128">
        <v>-7.9109004185049958E-2</v>
      </c>
      <c r="G63" s="128">
        <v>-0.49230266464914041</v>
      </c>
      <c r="H63" s="130">
        <v>1.1163226592634516</v>
      </c>
    </row>
    <row r="64" spans="1:8" x14ac:dyDescent="0.2">
      <c r="A64" s="117" t="s">
        <v>75</v>
      </c>
      <c r="B64" s="139"/>
      <c r="C64" s="128">
        <v>-0.27557933366483367</v>
      </c>
      <c r="D64" s="128">
        <v>1.042440255459661</v>
      </c>
      <c r="E64" s="128">
        <v>0.6256592487941679</v>
      </c>
      <c r="F64" s="128">
        <v>0.67462499165180989</v>
      </c>
      <c r="G64" s="128">
        <v>-0.84636135132089041</v>
      </c>
      <c r="H64" s="130">
        <v>-0.34122607280711004</v>
      </c>
    </row>
    <row r="65" spans="1:11" x14ac:dyDescent="0.2">
      <c r="A65" s="117" t="s">
        <v>76</v>
      </c>
      <c r="B65" s="139"/>
      <c r="C65" s="128">
        <v>-0.28353898925385113</v>
      </c>
      <c r="D65" s="128">
        <v>2.3516660988803535</v>
      </c>
      <c r="E65" s="128">
        <v>0.37530566182979941</v>
      </c>
      <c r="F65" s="128">
        <v>0.44317702260763436</v>
      </c>
      <c r="G65" s="128">
        <v>-0.87047325375830342</v>
      </c>
      <c r="H65" s="130">
        <v>0.40384460453578552</v>
      </c>
    </row>
    <row r="66" spans="1:11" ht="12" thickBot="1" x14ac:dyDescent="0.25">
      <c r="A66" s="118"/>
      <c r="B66" s="127"/>
      <c r="C66" s="105"/>
      <c r="D66" s="105"/>
      <c r="E66" s="105"/>
      <c r="F66" s="105"/>
      <c r="G66" s="105"/>
      <c r="H66" s="371"/>
      <c r="I66" s="89"/>
      <c r="J66" s="89"/>
      <c r="K66" s="89"/>
    </row>
    <row r="67" spans="1:11" ht="12" thickTop="1" x14ac:dyDescent="0.2"/>
    <row r="68" spans="1:11" s="90" customFormat="1" x14ac:dyDescent="0.2">
      <c r="A68" s="77"/>
      <c r="B68" s="78"/>
      <c r="C68" s="78"/>
      <c r="D68" s="78"/>
      <c r="E68" s="78"/>
      <c r="F68" s="78"/>
      <c r="G68" s="78"/>
      <c r="H68" s="78"/>
      <c r="I68" s="78"/>
      <c r="J68" s="78"/>
      <c r="K68" s="78"/>
    </row>
  </sheetData>
  <mergeCells count="10">
    <mergeCell ref="A12:F12"/>
    <mergeCell ref="A13:F13"/>
    <mergeCell ref="A14:F14"/>
    <mergeCell ref="A15:F15"/>
    <mergeCell ref="A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9" scale="57" orientation="landscape" r:id="rId1"/>
  <headerFooter>
    <oddHeader>&amp;CDH Headline HCHS Paybill Metrics (Experimental)</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BO78"/>
  <sheetViews>
    <sheetView workbookViewId="0">
      <pane xSplit="1" ySplit="7" topLeftCell="B8" activePane="bottomRight" state="frozen"/>
      <selection activeCell="A8" sqref="A8:F8"/>
      <selection pane="topRight" activeCell="A8" sqref="A8:F8"/>
      <selection pane="bottomLeft" activeCell="A8" sqref="A8:F8"/>
      <selection pane="bottomRight" activeCell="F25" sqref="F25"/>
    </sheetView>
  </sheetViews>
  <sheetFormatPr defaultRowHeight="15" x14ac:dyDescent="0.25"/>
  <cols>
    <col min="1" max="1" width="52.140625" bestFit="1" customWidth="1"/>
    <col min="2" max="2" width="9" hidden="1" customWidth="1"/>
    <col min="3" max="6" width="12.42578125" customWidth="1"/>
    <col min="7" max="7" width="10.28515625" customWidth="1"/>
  </cols>
  <sheetData>
    <row r="1" spans="1:67" x14ac:dyDescent="0.25">
      <c r="A1" s="161" t="s">
        <v>272</v>
      </c>
    </row>
    <row r="2" spans="1:67" x14ac:dyDescent="0.25">
      <c r="A2" s="140" t="s">
        <v>286</v>
      </c>
      <c r="B2" s="140"/>
      <c r="D2" s="141"/>
    </row>
    <row r="3" spans="1:67" ht="42" x14ac:dyDescent="0.35">
      <c r="A3" s="142" t="s">
        <v>267</v>
      </c>
      <c r="B3" s="142"/>
      <c r="D3" s="141"/>
    </row>
    <row r="4" spans="1:67" ht="30" x14ac:dyDescent="0.25">
      <c r="A4" s="162" t="s">
        <v>273</v>
      </c>
      <c r="B4" s="143"/>
      <c r="C4" s="141"/>
      <c r="D4" s="141"/>
      <c r="E4" s="141"/>
    </row>
    <row r="5" spans="1:67" ht="15.75" thickBot="1" x14ac:dyDescent="0.3">
      <c r="A5" s="143"/>
      <c r="B5" s="143"/>
      <c r="C5" s="141"/>
      <c r="D5" s="141"/>
      <c r="E5" s="141"/>
    </row>
    <row r="6" spans="1:67" ht="18" customHeight="1" thickTop="1" x14ac:dyDescent="0.25">
      <c r="A6" s="164"/>
      <c r="B6" s="165"/>
      <c r="C6" s="456" t="s">
        <v>285</v>
      </c>
      <c r="D6" s="457"/>
      <c r="E6" s="457"/>
      <c r="F6" s="457"/>
      <c r="G6" s="457"/>
      <c r="H6" s="457"/>
      <c r="I6" s="458"/>
    </row>
    <row r="7" spans="1:67" s="141" customFormat="1" ht="27" customHeight="1" thickBot="1" x14ac:dyDescent="0.3">
      <c r="A7" s="184" t="s">
        <v>242</v>
      </c>
      <c r="B7" s="185" t="s">
        <v>271</v>
      </c>
      <c r="C7" s="388">
        <v>39873</v>
      </c>
      <c r="D7" s="186">
        <v>40238</v>
      </c>
      <c r="E7" s="186">
        <v>40603</v>
      </c>
      <c r="F7" s="186">
        <v>40969</v>
      </c>
      <c r="G7" s="186">
        <v>41334</v>
      </c>
      <c r="H7" s="186">
        <v>41699</v>
      </c>
      <c r="I7" s="387">
        <v>42064</v>
      </c>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row>
    <row r="8" spans="1:67" ht="15.75" thickTop="1" x14ac:dyDescent="0.25">
      <c r="A8" s="166"/>
      <c r="B8" s="159">
        <v>2</v>
      </c>
      <c r="C8" s="166"/>
      <c r="D8" s="145"/>
      <c r="E8" s="145"/>
      <c r="F8" s="141"/>
      <c r="G8" s="141"/>
      <c r="H8" s="141"/>
      <c r="I8" s="167"/>
    </row>
    <row r="9" spans="1:67" x14ac:dyDescent="0.25">
      <c r="A9" s="168" t="s">
        <v>243</v>
      </c>
      <c r="B9" s="160">
        <v>3</v>
      </c>
      <c r="C9" s="182">
        <v>28161.410000000003</v>
      </c>
      <c r="D9" s="146">
        <v>28919.480000000003</v>
      </c>
      <c r="E9" s="146">
        <v>29669.850000000002</v>
      </c>
      <c r="F9" s="146">
        <v>30123.689999999995</v>
      </c>
      <c r="G9" s="146">
        <v>30542.58</v>
      </c>
      <c r="H9" s="396">
        <v>30755.91</v>
      </c>
      <c r="I9" s="397">
        <v>30946.78</v>
      </c>
    </row>
    <row r="10" spans="1:67" x14ac:dyDescent="0.25">
      <c r="A10" s="168"/>
      <c r="B10" s="159">
        <v>4</v>
      </c>
      <c r="C10" s="182"/>
      <c r="D10" s="146"/>
      <c r="E10" s="146"/>
      <c r="F10" s="146"/>
      <c r="G10" s="146"/>
      <c r="H10" s="396"/>
      <c r="I10" s="397"/>
    </row>
    <row r="11" spans="1:67" s="152" customFormat="1" x14ac:dyDescent="0.25">
      <c r="A11" s="170" t="s">
        <v>106</v>
      </c>
      <c r="B11" s="160">
        <v>5</v>
      </c>
      <c r="C11" s="182">
        <v>36315.81</v>
      </c>
      <c r="D11" s="146">
        <v>37390.130000000005</v>
      </c>
      <c r="E11" s="146">
        <v>38020.86</v>
      </c>
      <c r="F11" s="146">
        <v>38276.210000000006</v>
      </c>
      <c r="G11" s="146">
        <v>38605.369999999995</v>
      </c>
      <c r="H11" s="396">
        <v>38988.420000000006</v>
      </c>
      <c r="I11" s="397">
        <v>39267.279999999999</v>
      </c>
    </row>
    <row r="12" spans="1:67" x14ac:dyDescent="0.25">
      <c r="A12" s="170"/>
      <c r="B12" s="159">
        <v>6</v>
      </c>
      <c r="C12" s="183"/>
      <c r="D12" s="147"/>
      <c r="E12" s="147"/>
      <c r="F12" s="147"/>
      <c r="G12" s="147"/>
      <c r="H12" s="396"/>
      <c r="I12" s="397"/>
    </row>
    <row r="13" spans="1:67" s="152" customFormat="1" x14ac:dyDescent="0.25">
      <c r="A13" s="170" t="s">
        <v>42</v>
      </c>
      <c r="B13" s="160">
        <v>7</v>
      </c>
      <c r="C13" s="182">
        <v>72209.700000000012</v>
      </c>
      <c r="D13" s="146">
        <v>73604.000000000015</v>
      </c>
      <c r="E13" s="146">
        <v>73352.900000000009</v>
      </c>
      <c r="F13" s="146">
        <v>73055.609999999986</v>
      </c>
      <c r="G13" s="146">
        <v>73744.250000000015</v>
      </c>
      <c r="H13" s="396">
        <v>74564.5</v>
      </c>
      <c r="I13" s="397">
        <v>75379.48</v>
      </c>
    </row>
    <row r="14" spans="1:67" x14ac:dyDescent="0.25">
      <c r="A14" s="171"/>
      <c r="B14" s="159">
        <v>8</v>
      </c>
      <c r="C14" s="183"/>
      <c r="D14" s="147"/>
      <c r="E14" s="147"/>
      <c r="F14" s="147"/>
      <c r="G14" s="147"/>
      <c r="H14" s="396"/>
      <c r="I14" s="397"/>
    </row>
    <row r="15" spans="1:67" s="152" customFormat="1" x14ac:dyDescent="0.25">
      <c r="A15" s="172" t="s">
        <v>43</v>
      </c>
      <c r="B15" s="160">
        <v>9</v>
      </c>
      <c r="C15" s="182">
        <v>72182.070000000007</v>
      </c>
      <c r="D15" s="146">
        <v>73519.78</v>
      </c>
      <c r="E15" s="146">
        <v>73315.460000000006</v>
      </c>
      <c r="F15" s="146">
        <v>73008.400000000009</v>
      </c>
      <c r="G15" s="146">
        <v>73693.579999999987</v>
      </c>
      <c r="H15" s="396">
        <v>74470.200000000012</v>
      </c>
      <c r="I15" s="397">
        <v>75271.06</v>
      </c>
    </row>
    <row r="16" spans="1:67" x14ac:dyDescent="0.25">
      <c r="A16" s="173" t="s">
        <v>44</v>
      </c>
      <c r="B16" s="159">
        <v>10</v>
      </c>
      <c r="C16" s="183">
        <v>111222.26000000001</v>
      </c>
      <c r="D16" s="147">
        <v>113394.48000000001</v>
      </c>
      <c r="E16" s="147">
        <v>111591.75000000001</v>
      </c>
      <c r="F16" s="147">
        <v>109962.18</v>
      </c>
      <c r="G16" s="147">
        <v>109675.61</v>
      </c>
      <c r="H16" s="147">
        <v>111353.98999999999</v>
      </c>
      <c r="I16" s="174">
        <v>112132.87</v>
      </c>
    </row>
    <row r="17" spans="1:9" x14ac:dyDescent="0.25">
      <c r="A17" s="173" t="s">
        <v>45</v>
      </c>
      <c r="B17" s="160">
        <v>11</v>
      </c>
      <c r="C17" s="183">
        <v>54750.570000000007</v>
      </c>
      <c r="D17" s="147">
        <v>54371.960000000006</v>
      </c>
      <c r="E17" s="147">
        <v>53637.79</v>
      </c>
      <c r="F17" s="147">
        <v>53044.810000000005</v>
      </c>
      <c r="G17" s="147">
        <v>53172.889999999985</v>
      </c>
      <c r="H17" s="147">
        <v>52977.9</v>
      </c>
      <c r="I17" s="174">
        <v>52957.79</v>
      </c>
    </row>
    <row r="18" spans="1:9" x14ac:dyDescent="0.25">
      <c r="A18" s="173" t="s">
        <v>46</v>
      </c>
      <c r="B18" s="159">
        <v>12</v>
      </c>
      <c r="C18" s="183">
        <v>36924.01</v>
      </c>
      <c r="D18" s="147">
        <v>36329</v>
      </c>
      <c r="E18" s="147">
        <v>36046.92</v>
      </c>
      <c r="F18" s="147">
        <v>35793.460000000006</v>
      </c>
      <c r="G18" s="147">
        <v>36685.460000000006</v>
      </c>
      <c r="H18" s="147">
        <v>36067.08</v>
      </c>
      <c r="I18" s="174">
        <v>36062.829999999994</v>
      </c>
    </row>
    <row r="19" spans="1:9" x14ac:dyDescent="0.25">
      <c r="A19" s="173" t="s">
        <v>47</v>
      </c>
      <c r="B19" s="160">
        <v>13</v>
      </c>
      <c r="C19" s="183">
        <v>15685.109999999999</v>
      </c>
      <c r="D19" s="147">
        <v>15954.33</v>
      </c>
      <c r="E19" s="147">
        <v>15726.470000000001</v>
      </c>
      <c r="F19" s="147">
        <v>15751.62</v>
      </c>
      <c r="G19" s="147">
        <v>16405.37</v>
      </c>
      <c r="H19" s="147">
        <v>17560.84</v>
      </c>
      <c r="I19" s="174">
        <v>17915.3</v>
      </c>
    </row>
    <row r="20" spans="1:9" x14ac:dyDescent="0.25">
      <c r="A20" s="173" t="s">
        <v>48</v>
      </c>
      <c r="B20" s="159">
        <v>14</v>
      </c>
      <c r="C20" s="183">
        <v>58789.529999999992</v>
      </c>
      <c r="D20" s="147">
        <v>61064.259999999995</v>
      </c>
      <c r="E20" s="147">
        <v>62122.700000000004</v>
      </c>
      <c r="F20" s="147">
        <v>62296.3</v>
      </c>
      <c r="G20" s="147">
        <v>63099.41</v>
      </c>
      <c r="H20" s="147">
        <v>64529.26</v>
      </c>
      <c r="I20" s="174">
        <v>65474.899999999987</v>
      </c>
    </row>
    <row r="21" spans="1:9" x14ac:dyDescent="0.25">
      <c r="A21" s="173"/>
      <c r="B21" s="160">
        <v>15</v>
      </c>
      <c r="C21" s="183"/>
      <c r="D21" s="147"/>
      <c r="E21" s="147"/>
      <c r="F21" s="147"/>
      <c r="G21" s="147"/>
      <c r="H21" s="146"/>
      <c r="I21" s="169"/>
    </row>
    <row r="22" spans="1:9" s="152" customFormat="1" x14ac:dyDescent="0.25">
      <c r="A22" s="172" t="s">
        <v>49</v>
      </c>
      <c r="B22" s="159">
        <v>16</v>
      </c>
      <c r="C22" s="182">
        <v>68069.360000000015</v>
      </c>
      <c r="D22" s="146">
        <v>71203.75</v>
      </c>
      <c r="E22" s="146">
        <v>68831.75</v>
      </c>
      <c r="F22" s="146">
        <v>69453.55</v>
      </c>
      <c r="G22" s="146">
        <v>71439.759999999995</v>
      </c>
      <c r="H22" s="146">
        <v>74017.09</v>
      </c>
      <c r="I22" s="169">
        <v>76162.400000000009</v>
      </c>
    </row>
    <row r="23" spans="1:9" x14ac:dyDescent="0.25">
      <c r="A23" s="173" t="s">
        <v>244</v>
      </c>
      <c r="B23" s="160">
        <v>17</v>
      </c>
      <c r="C23" s="183">
        <v>79881.37000000001</v>
      </c>
      <c r="D23" s="147">
        <v>81055</v>
      </c>
      <c r="E23" s="147">
        <v>76995.259999999995</v>
      </c>
      <c r="F23" s="147">
        <v>76982.939999999988</v>
      </c>
      <c r="G23" s="147">
        <v>78187.659999999989</v>
      </c>
      <c r="H23" s="147">
        <v>80607.789999999994</v>
      </c>
      <c r="I23" s="174">
        <v>82407.41</v>
      </c>
    </row>
    <row r="24" spans="1:9" x14ac:dyDescent="0.25">
      <c r="A24" s="173" t="s">
        <v>245</v>
      </c>
      <c r="B24" s="159">
        <v>18</v>
      </c>
      <c r="C24" s="183">
        <v>56104.93</v>
      </c>
      <c r="D24" s="147">
        <v>54966.16</v>
      </c>
      <c r="E24" s="147">
        <v>54273.08</v>
      </c>
      <c r="F24" s="147">
        <v>54359.520000000004</v>
      </c>
      <c r="G24" s="147">
        <v>55697.53</v>
      </c>
      <c r="H24" s="147">
        <v>55976.37</v>
      </c>
      <c r="I24" s="174">
        <v>55546.100000000006</v>
      </c>
    </row>
    <row r="25" spans="1:9" x14ac:dyDescent="0.25">
      <c r="A25" s="173" t="s">
        <v>246</v>
      </c>
      <c r="B25" s="160">
        <v>19</v>
      </c>
      <c r="C25" s="183">
        <v>42732.3</v>
      </c>
      <c r="D25" s="147">
        <v>41567.53</v>
      </c>
      <c r="E25" s="147">
        <v>40907.939999999995</v>
      </c>
      <c r="F25" s="147">
        <v>39003.51</v>
      </c>
      <c r="G25" s="147">
        <v>38327.99</v>
      </c>
      <c r="H25" s="147">
        <v>38390.74</v>
      </c>
      <c r="I25" s="174">
        <v>39576.12999999999</v>
      </c>
    </row>
    <row r="26" spans="1:9" x14ac:dyDescent="0.25">
      <c r="A26" s="173" t="s">
        <v>247</v>
      </c>
      <c r="B26" s="159">
        <v>20</v>
      </c>
      <c r="C26" s="183">
        <v>16237.29</v>
      </c>
      <c r="D26" s="147">
        <v>13889.670000000002</v>
      </c>
      <c r="E26" s="147">
        <v>12312.220000000001</v>
      </c>
      <c r="F26" s="147">
        <v>11129.36</v>
      </c>
      <c r="G26" s="147">
        <v>11056.49</v>
      </c>
      <c r="H26" s="147">
        <v>11755.48</v>
      </c>
      <c r="I26" s="174">
        <v>14158.409999999998</v>
      </c>
    </row>
    <row r="27" spans="1:9" x14ac:dyDescent="0.25">
      <c r="A27" s="173" t="s">
        <v>248</v>
      </c>
      <c r="B27" s="160">
        <v>21</v>
      </c>
      <c r="C27" s="183">
        <v>48307.17</v>
      </c>
      <c r="D27" s="147">
        <v>45309.65</v>
      </c>
      <c r="E27" s="147">
        <v>46271.499999999993</v>
      </c>
      <c r="F27" s="147">
        <v>45535.630000000005</v>
      </c>
      <c r="G27" s="147">
        <v>47026</v>
      </c>
      <c r="H27" s="147">
        <v>52307.170000000006</v>
      </c>
      <c r="I27" s="174">
        <v>52038.83</v>
      </c>
    </row>
    <row r="28" spans="1:9" x14ac:dyDescent="0.25">
      <c r="A28" s="166"/>
      <c r="B28" s="159">
        <v>22</v>
      </c>
      <c r="C28" s="183"/>
      <c r="D28" s="147"/>
      <c r="E28" s="147"/>
      <c r="F28" s="147"/>
      <c r="G28" s="147"/>
      <c r="H28" s="146"/>
      <c r="I28" s="169"/>
    </row>
    <row r="29" spans="1:9" s="152" customFormat="1" x14ac:dyDescent="0.25">
      <c r="A29" s="175" t="s">
        <v>55</v>
      </c>
      <c r="B29" s="160">
        <v>23</v>
      </c>
      <c r="C29" s="182">
        <v>24016.559999999998</v>
      </c>
      <c r="D29" s="146">
        <v>24769.870000000003</v>
      </c>
      <c r="E29" s="146">
        <v>25565.85</v>
      </c>
      <c r="F29" s="146">
        <v>25939.52</v>
      </c>
      <c r="G29" s="146">
        <v>26263</v>
      </c>
      <c r="H29" s="146">
        <v>26337.850000000002</v>
      </c>
      <c r="I29" s="169">
        <v>26447.99</v>
      </c>
    </row>
    <row r="30" spans="1:9" x14ac:dyDescent="0.25">
      <c r="A30" s="170"/>
      <c r="B30" s="159">
        <v>24</v>
      </c>
      <c r="C30" s="183"/>
      <c r="D30" s="147"/>
      <c r="E30" s="147"/>
      <c r="F30" s="147"/>
      <c r="G30" s="147"/>
      <c r="H30" s="146"/>
      <c r="I30" s="169"/>
    </row>
    <row r="31" spans="1:9" s="152" customFormat="1" x14ac:dyDescent="0.25">
      <c r="A31" s="172" t="s">
        <v>56</v>
      </c>
      <c r="B31" s="160">
        <v>25</v>
      </c>
      <c r="C31" s="182">
        <v>28383.85</v>
      </c>
      <c r="D31" s="146">
        <v>29411.629999999997</v>
      </c>
      <c r="E31" s="146">
        <v>30174.220000000005</v>
      </c>
      <c r="F31" s="146">
        <v>30438.699999999997</v>
      </c>
      <c r="G31" s="146">
        <v>30656.880000000001</v>
      </c>
      <c r="H31" s="146">
        <v>30917.400000000005</v>
      </c>
      <c r="I31" s="169">
        <v>31050.25</v>
      </c>
    </row>
    <row r="32" spans="1:9" x14ac:dyDescent="0.25">
      <c r="A32" s="176" t="s">
        <v>57</v>
      </c>
      <c r="B32" s="159">
        <v>26</v>
      </c>
      <c r="C32" s="183">
        <v>29144.520000000004</v>
      </c>
      <c r="D32" s="147">
        <v>30256.61</v>
      </c>
      <c r="E32" s="147">
        <v>30815.67</v>
      </c>
      <c r="F32" s="147">
        <v>30845.739999999998</v>
      </c>
      <c r="G32" s="147">
        <v>31000.760000000002</v>
      </c>
      <c r="H32" s="147">
        <v>31211.030000000002</v>
      </c>
      <c r="I32" s="174">
        <v>31297.89</v>
      </c>
    </row>
    <row r="33" spans="1:9" x14ac:dyDescent="0.25">
      <c r="A33" s="176" t="s">
        <v>58</v>
      </c>
      <c r="B33" s="160">
        <v>27</v>
      </c>
      <c r="C33" s="183">
        <v>27125.87</v>
      </c>
      <c r="D33" s="147">
        <v>27935.960000000003</v>
      </c>
      <c r="E33" s="147">
        <v>28576.270000000004</v>
      </c>
      <c r="F33" s="147">
        <v>28802.71</v>
      </c>
      <c r="G33" s="147">
        <v>29063.410000000003</v>
      </c>
      <c r="H33" s="147">
        <v>29190.17</v>
      </c>
      <c r="I33" s="174">
        <v>29190.189999999995</v>
      </c>
    </row>
    <row r="34" spans="1:9" x14ac:dyDescent="0.25">
      <c r="A34" s="176" t="s">
        <v>59</v>
      </c>
      <c r="B34" s="159">
        <v>28</v>
      </c>
      <c r="C34" s="183">
        <v>23053.02</v>
      </c>
      <c r="D34" s="147">
        <v>24486.69</v>
      </c>
      <c r="E34" s="147">
        <v>25134.100000000002</v>
      </c>
      <c r="F34" s="147">
        <v>25570.26</v>
      </c>
      <c r="G34" s="147">
        <v>26167.69</v>
      </c>
      <c r="H34" s="147">
        <v>26886.730000000003</v>
      </c>
      <c r="I34" s="174">
        <v>27498.369999999995</v>
      </c>
    </row>
    <row r="35" spans="1:9" x14ac:dyDescent="0.25">
      <c r="A35" s="176"/>
      <c r="B35" s="160">
        <v>29</v>
      </c>
      <c r="C35" s="183"/>
      <c r="D35" s="147"/>
      <c r="E35" s="147"/>
      <c r="F35" s="147"/>
      <c r="G35" s="147"/>
      <c r="H35" s="146"/>
      <c r="I35" s="169"/>
    </row>
    <row r="36" spans="1:9" s="152" customFormat="1" x14ac:dyDescent="0.25">
      <c r="A36" s="172" t="s">
        <v>249</v>
      </c>
      <c r="B36" s="159">
        <v>30</v>
      </c>
      <c r="C36" s="182">
        <v>30310.760000000002</v>
      </c>
      <c r="D36" s="146">
        <v>31219.09</v>
      </c>
      <c r="E36" s="146">
        <v>32024.429999999997</v>
      </c>
      <c r="F36" s="146">
        <v>32182.410000000003</v>
      </c>
      <c r="G36" s="146">
        <v>32241.78</v>
      </c>
      <c r="H36" s="396">
        <v>32224.65</v>
      </c>
      <c r="I36" s="397">
        <v>32244.619999999995</v>
      </c>
    </row>
    <row r="37" spans="1:9" x14ac:dyDescent="0.25">
      <c r="A37" s="176" t="s">
        <v>61</v>
      </c>
      <c r="B37" s="160">
        <v>31</v>
      </c>
      <c r="C37" s="183">
        <v>28152.11</v>
      </c>
      <c r="D37" s="147">
        <v>28982.559999999998</v>
      </c>
      <c r="E37" s="147">
        <v>29772.620000000003</v>
      </c>
      <c r="F37" s="147">
        <v>29862.949999999997</v>
      </c>
      <c r="G37" s="147">
        <v>29983.699999999997</v>
      </c>
      <c r="H37" s="147">
        <v>30161.58</v>
      </c>
      <c r="I37" s="174">
        <v>30093.21</v>
      </c>
    </row>
    <row r="38" spans="1:9" x14ac:dyDescent="0.25">
      <c r="A38" s="177" t="s">
        <v>62</v>
      </c>
      <c r="B38" s="159">
        <v>32</v>
      </c>
      <c r="C38" s="183">
        <v>29733.07</v>
      </c>
      <c r="D38" s="147">
        <v>30451.53</v>
      </c>
      <c r="E38" s="147">
        <v>31012.68</v>
      </c>
      <c r="F38" s="147">
        <v>31016.929999999997</v>
      </c>
      <c r="G38" s="147">
        <v>30937.59</v>
      </c>
      <c r="H38" s="147">
        <v>31131.299999999996</v>
      </c>
      <c r="I38" s="174">
        <v>31154.960000000003</v>
      </c>
    </row>
    <row r="39" spans="1:9" x14ac:dyDescent="0.25">
      <c r="A39" s="177" t="s">
        <v>63</v>
      </c>
      <c r="B39" s="160">
        <v>33</v>
      </c>
      <c r="C39" s="183">
        <v>33205.68</v>
      </c>
      <c r="D39" s="147">
        <v>34145.840000000004</v>
      </c>
      <c r="E39" s="147">
        <v>34727.61</v>
      </c>
      <c r="F39" s="147">
        <v>34473.97</v>
      </c>
      <c r="G39" s="147">
        <v>34327.68</v>
      </c>
      <c r="H39" s="147">
        <v>34320.400000000001</v>
      </c>
      <c r="I39" s="174">
        <v>34275.100000000006</v>
      </c>
    </row>
    <row r="40" spans="1:9" x14ac:dyDescent="0.25">
      <c r="A40" s="177" t="s">
        <v>64</v>
      </c>
      <c r="B40" s="159">
        <v>34</v>
      </c>
      <c r="C40" s="183">
        <v>28091.24</v>
      </c>
      <c r="D40" s="147">
        <v>28495.919999999998</v>
      </c>
      <c r="E40" s="147">
        <v>29044.129999999997</v>
      </c>
      <c r="F40" s="147">
        <v>28949.419999999995</v>
      </c>
      <c r="G40" s="147">
        <v>28748.22</v>
      </c>
      <c r="H40" s="147">
        <v>28823.960000000003</v>
      </c>
      <c r="I40" s="174">
        <v>28483.739999999998</v>
      </c>
    </row>
    <row r="41" spans="1:9" x14ac:dyDescent="0.25">
      <c r="A41" s="176" t="s">
        <v>65</v>
      </c>
      <c r="B41" s="160">
        <v>35</v>
      </c>
      <c r="C41" s="183">
        <v>34617.350000000006</v>
      </c>
      <c r="D41" s="147">
        <v>35836.970000000008</v>
      </c>
      <c r="E41" s="147">
        <v>36678.520000000004</v>
      </c>
      <c r="F41" s="147">
        <v>37027.15</v>
      </c>
      <c r="G41" s="147">
        <v>36938.090000000004</v>
      </c>
      <c r="H41" s="147">
        <v>36869.910000000003</v>
      </c>
      <c r="I41" s="174">
        <v>37282.46</v>
      </c>
    </row>
    <row r="42" spans="1:9" x14ac:dyDescent="0.25">
      <c r="A42" s="176" t="s">
        <v>66</v>
      </c>
      <c r="B42" s="159">
        <v>36</v>
      </c>
      <c r="C42" s="183">
        <v>30696.89</v>
      </c>
      <c r="D42" s="147">
        <v>31527.750000000004</v>
      </c>
      <c r="E42" s="147">
        <v>32353.409999999996</v>
      </c>
      <c r="F42" s="147">
        <v>32499.919999999998</v>
      </c>
      <c r="G42" s="147">
        <v>32597.98</v>
      </c>
      <c r="H42" s="146">
        <v>32664.34</v>
      </c>
      <c r="I42" s="169">
        <v>32696.14</v>
      </c>
    </row>
    <row r="43" spans="1:9" x14ac:dyDescent="0.25">
      <c r="A43" s="178"/>
      <c r="B43" s="160">
        <v>37</v>
      </c>
      <c r="C43" s="183"/>
      <c r="D43" s="147"/>
      <c r="E43" s="147"/>
      <c r="F43" s="147"/>
      <c r="G43" s="147"/>
      <c r="H43" s="146"/>
      <c r="I43" s="169"/>
    </row>
    <row r="44" spans="1:9" s="152" customFormat="1" x14ac:dyDescent="0.25">
      <c r="A44" s="172" t="s">
        <v>250</v>
      </c>
      <c r="B44" s="159">
        <v>38</v>
      </c>
      <c r="C44" s="182">
        <v>35651.21</v>
      </c>
      <c r="D44" s="146">
        <v>36044.46</v>
      </c>
      <c r="E44" s="146">
        <v>35831.4</v>
      </c>
      <c r="F44" s="146">
        <v>35880.76</v>
      </c>
      <c r="G44" s="146">
        <v>36310.21</v>
      </c>
      <c r="H44" s="146">
        <v>36300.03</v>
      </c>
      <c r="I44" s="169">
        <v>36602.46</v>
      </c>
    </row>
    <row r="45" spans="1:9" x14ac:dyDescent="0.25">
      <c r="A45" s="176"/>
      <c r="B45" s="160">
        <v>39</v>
      </c>
      <c r="C45" s="183"/>
      <c r="D45" s="147"/>
      <c r="E45" s="147"/>
      <c r="F45" s="147"/>
      <c r="G45" s="147"/>
      <c r="H45" s="146"/>
      <c r="I45" s="169"/>
    </row>
    <row r="46" spans="1:9" s="152" customFormat="1" x14ac:dyDescent="0.25">
      <c r="A46" s="172" t="s">
        <v>68</v>
      </c>
      <c r="B46" s="159">
        <v>40</v>
      </c>
      <c r="C46" s="182">
        <v>16051.92</v>
      </c>
      <c r="D46" s="146">
        <v>16593.75</v>
      </c>
      <c r="E46" s="146">
        <v>17157.91</v>
      </c>
      <c r="F46" s="146">
        <v>17519.93</v>
      </c>
      <c r="G46" s="146">
        <v>17818.5</v>
      </c>
      <c r="H46" s="146">
        <v>18003.449999999997</v>
      </c>
      <c r="I46" s="169">
        <v>18138.61</v>
      </c>
    </row>
    <row r="47" spans="1:9" x14ac:dyDescent="0.25">
      <c r="A47" s="176" t="s">
        <v>69</v>
      </c>
      <c r="B47" s="160">
        <v>41</v>
      </c>
      <c r="C47" s="183">
        <v>15920.730000000001</v>
      </c>
      <c r="D47" s="147">
        <v>16416.21</v>
      </c>
      <c r="E47" s="147">
        <v>16946.329999999998</v>
      </c>
      <c r="F47" s="147">
        <v>17292.739999999998</v>
      </c>
      <c r="G47" s="147">
        <v>17610.330000000002</v>
      </c>
      <c r="H47" s="147">
        <v>17812.32</v>
      </c>
      <c r="I47" s="174">
        <v>17927.38</v>
      </c>
    </row>
    <row r="48" spans="1:9" x14ac:dyDescent="0.25">
      <c r="A48" s="176" t="s">
        <v>70</v>
      </c>
      <c r="B48" s="159">
        <v>42</v>
      </c>
      <c r="C48" s="183">
        <v>15492.18</v>
      </c>
      <c r="D48" s="147">
        <v>16191.23</v>
      </c>
      <c r="E48" s="147">
        <v>16896.37</v>
      </c>
      <c r="F48" s="147">
        <v>17257.96</v>
      </c>
      <c r="G48" s="147">
        <v>17451.96</v>
      </c>
      <c r="H48" s="147">
        <v>17609.84</v>
      </c>
      <c r="I48" s="174">
        <v>17794.03</v>
      </c>
    </row>
    <row r="49" spans="1:9" x14ac:dyDescent="0.25">
      <c r="A49" s="176" t="s">
        <v>71</v>
      </c>
      <c r="B49" s="160">
        <v>43</v>
      </c>
      <c r="C49" s="183">
        <v>20519.7</v>
      </c>
      <c r="D49" s="147">
        <v>21232.91</v>
      </c>
      <c r="E49" s="147">
        <v>21665.23</v>
      </c>
      <c r="F49" s="147">
        <v>22324.739999999998</v>
      </c>
      <c r="G49" s="147">
        <v>22794.17</v>
      </c>
      <c r="H49" s="147">
        <v>22629.600000000002</v>
      </c>
      <c r="I49" s="174">
        <v>22827.199999999997</v>
      </c>
    </row>
    <row r="50" spans="1:9" x14ac:dyDescent="0.25">
      <c r="A50" s="178"/>
      <c r="B50" s="159">
        <v>44</v>
      </c>
      <c r="C50" s="183"/>
      <c r="D50" s="147"/>
      <c r="E50" s="147"/>
      <c r="F50" s="147"/>
      <c r="G50" s="147"/>
      <c r="H50" s="146"/>
      <c r="I50" s="169"/>
    </row>
    <row r="51" spans="1:9" s="152" customFormat="1" x14ac:dyDescent="0.25">
      <c r="A51" s="172" t="s">
        <v>72</v>
      </c>
      <c r="B51" s="160">
        <v>45</v>
      </c>
      <c r="C51" s="182">
        <v>24310</v>
      </c>
      <c r="D51" s="146">
        <v>25133.64</v>
      </c>
      <c r="E51" s="146">
        <v>26324.940000000002</v>
      </c>
      <c r="F51" s="146">
        <v>26753.93</v>
      </c>
      <c r="G51" s="146">
        <v>27391.760000000002</v>
      </c>
      <c r="H51" s="146">
        <v>27204.729999999996</v>
      </c>
      <c r="I51" s="169">
        <v>27568.429999999997</v>
      </c>
    </row>
    <row r="52" spans="1:9" x14ac:dyDescent="0.25">
      <c r="A52" s="179" t="s">
        <v>73</v>
      </c>
      <c r="B52" s="159">
        <v>46</v>
      </c>
      <c r="C52" s="183">
        <v>20547.54</v>
      </c>
      <c r="D52" s="147">
        <v>21429.539999999997</v>
      </c>
      <c r="E52" s="147">
        <v>22668.67</v>
      </c>
      <c r="F52" s="147">
        <v>23143.420000000006</v>
      </c>
      <c r="G52" s="147">
        <v>23764.140000000003</v>
      </c>
      <c r="H52" s="147">
        <v>23814.62</v>
      </c>
      <c r="I52" s="174">
        <v>24111.359999999997</v>
      </c>
    </row>
    <row r="53" spans="1:9" x14ac:dyDescent="0.25">
      <c r="A53" s="179" t="s">
        <v>74</v>
      </c>
      <c r="B53" s="160">
        <v>47</v>
      </c>
      <c r="C53" s="183">
        <v>16055.660000000003</v>
      </c>
      <c r="D53" s="147">
        <v>16121.39</v>
      </c>
      <c r="E53" s="147">
        <v>16485.469999999998</v>
      </c>
      <c r="F53" s="147">
        <v>16721.95</v>
      </c>
      <c r="G53" s="147">
        <v>16881.93</v>
      </c>
      <c r="H53" s="147">
        <v>16886.27</v>
      </c>
      <c r="I53" s="174">
        <v>16927.129999999997</v>
      </c>
    </row>
    <row r="54" spans="1:9" x14ac:dyDescent="0.25">
      <c r="A54" s="179" t="s">
        <v>75</v>
      </c>
      <c r="B54" s="159">
        <v>48</v>
      </c>
      <c r="C54" s="183">
        <v>66889.03</v>
      </c>
      <c r="D54" s="147">
        <v>68738.400000000009</v>
      </c>
      <c r="E54" s="147">
        <v>73443.240000000005</v>
      </c>
      <c r="F54" s="147">
        <v>76497.87999999999</v>
      </c>
      <c r="G54" s="147">
        <v>78688.98000000001</v>
      </c>
      <c r="H54" s="147">
        <v>75619.11</v>
      </c>
      <c r="I54" s="174">
        <v>75494.44</v>
      </c>
    </row>
    <row r="55" spans="1:9" x14ac:dyDescent="0.25">
      <c r="A55" s="179" t="s">
        <v>76</v>
      </c>
      <c r="B55" s="160">
        <v>49</v>
      </c>
      <c r="C55" s="183">
        <v>42142.89</v>
      </c>
      <c r="D55" s="147">
        <v>43581.05</v>
      </c>
      <c r="E55" s="147">
        <v>46490.49</v>
      </c>
      <c r="F55" s="147">
        <v>47727.9</v>
      </c>
      <c r="G55" s="147">
        <v>48956.600000000006</v>
      </c>
      <c r="H55" s="147">
        <v>48690.81</v>
      </c>
      <c r="I55" s="174">
        <v>49037.43</v>
      </c>
    </row>
    <row r="56" spans="1:9" ht="15.75" thickBot="1" x14ac:dyDescent="0.3">
      <c r="A56" s="180"/>
      <c r="B56" s="181"/>
      <c r="C56" s="392"/>
      <c r="D56" s="181"/>
      <c r="E56" s="181"/>
      <c r="F56" s="181"/>
      <c r="G56" s="181"/>
      <c r="H56" s="385"/>
      <c r="I56" s="386"/>
    </row>
    <row r="57" spans="1:9" ht="15.75" thickTop="1" x14ac:dyDescent="0.25">
      <c r="A57" s="82" t="s">
        <v>251</v>
      </c>
      <c r="B57" s="82"/>
      <c r="C57" s="82"/>
      <c r="D57" s="82"/>
      <c r="E57" s="82"/>
      <c r="F57" s="82"/>
    </row>
    <row r="58" spans="1:9" x14ac:dyDescent="0.25">
      <c r="A58" s="82"/>
      <c r="B58" s="82"/>
      <c r="C58" s="82"/>
      <c r="D58" s="82"/>
      <c r="E58" s="82"/>
      <c r="F58" s="82"/>
    </row>
    <row r="59" spans="1:9" x14ac:dyDescent="0.25">
      <c r="A59" s="148" t="s">
        <v>252</v>
      </c>
      <c r="B59" s="148"/>
      <c r="C59" s="148"/>
      <c r="D59" s="148"/>
      <c r="E59" s="148"/>
      <c r="F59" s="148"/>
    </row>
    <row r="60" spans="1:9" ht="24.75" customHeight="1" x14ac:dyDescent="0.25">
      <c r="A60" s="451" t="s">
        <v>253</v>
      </c>
      <c r="B60" s="451"/>
      <c r="C60" s="451"/>
      <c r="D60" s="451"/>
      <c r="E60" s="451"/>
      <c r="F60" s="451"/>
      <c r="G60" s="451"/>
    </row>
    <row r="61" spans="1:9" x14ac:dyDescent="0.25">
      <c r="A61" s="82"/>
      <c r="B61" s="82"/>
      <c r="C61" s="82"/>
      <c r="D61" s="82"/>
      <c r="E61" s="82"/>
      <c r="F61" s="82"/>
    </row>
    <row r="62" spans="1:9" x14ac:dyDescent="0.25">
      <c r="A62" s="149" t="s">
        <v>254</v>
      </c>
      <c r="B62" s="149"/>
      <c r="C62" s="149"/>
      <c r="D62" s="149"/>
      <c r="E62" s="149"/>
      <c r="F62" s="149"/>
    </row>
    <row r="63" spans="1:9" x14ac:dyDescent="0.25">
      <c r="A63" s="150" t="s">
        <v>255</v>
      </c>
      <c r="B63" s="150"/>
      <c r="C63" s="150"/>
      <c r="D63" s="150"/>
      <c r="E63" s="150"/>
      <c r="F63" s="150"/>
    </row>
    <row r="64" spans="1:9" x14ac:dyDescent="0.25">
      <c r="A64" s="148" t="s">
        <v>256</v>
      </c>
      <c r="B64" s="148"/>
      <c r="C64" s="148"/>
      <c r="D64" s="148"/>
      <c r="E64" s="148"/>
      <c r="F64" s="148"/>
    </row>
    <row r="65" spans="1:7" x14ac:dyDescent="0.25">
      <c r="A65" s="150" t="s">
        <v>257</v>
      </c>
      <c r="B65" s="150"/>
      <c r="C65" s="150"/>
      <c r="D65" s="150"/>
      <c r="E65" s="150"/>
      <c r="F65" s="150"/>
    </row>
    <row r="66" spans="1:7" ht="27.75" customHeight="1" x14ac:dyDescent="0.25">
      <c r="A66" s="455" t="s">
        <v>274</v>
      </c>
      <c r="B66" s="455"/>
      <c r="C66" s="455"/>
      <c r="D66" s="455"/>
      <c r="E66" s="455"/>
      <c r="F66" s="455"/>
      <c r="G66" s="455"/>
    </row>
    <row r="67" spans="1:7" x14ac:dyDescent="0.25">
      <c r="A67" s="150"/>
      <c r="B67" s="150"/>
      <c r="C67" s="150"/>
      <c r="D67" s="150"/>
      <c r="E67" s="150"/>
      <c r="F67" s="150"/>
    </row>
    <row r="68" spans="1:7" x14ac:dyDescent="0.25">
      <c r="A68" s="151" t="s">
        <v>24</v>
      </c>
      <c r="B68" s="151"/>
      <c r="C68" s="151"/>
      <c r="D68" s="151"/>
      <c r="E68" s="151"/>
      <c r="F68" s="151"/>
    </row>
    <row r="69" spans="1:7" x14ac:dyDescent="0.25">
      <c r="A69" s="82" t="s">
        <v>258</v>
      </c>
      <c r="B69" s="82"/>
      <c r="C69" s="82"/>
      <c r="D69" s="82"/>
      <c r="E69" s="82"/>
      <c r="F69" s="82"/>
    </row>
    <row r="70" spans="1:7" x14ac:dyDescent="0.25">
      <c r="A70" s="82" t="s">
        <v>259</v>
      </c>
      <c r="B70" s="82"/>
      <c r="C70" s="82"/>
      <c r="D70" s="82"/>
      <c r="E70" s="82"/>
      <c r="F70" s="82"/>
    </row>
    <row r="71" spans="1:7" x14ac:dyDescent="0.25">
      <c r="A71" s="82" t="s">
        <v>260</v>
      </c>
      <c r="B71" s="82"/>
      <c r="C71" s="82"/>
      <c r="D71" s="82"/>
      <c r="E71" s="82"/>
      <c r="F71" s="82"/>
    </row>
    <row r="72" spans="1:7" x14ac:dyDescent="0.25">
      <c r="A72" s="451" t="s">
        <v>261</v>
      </c>
      <c r="B72" s="451"/>
      <c r="C72" s="451"/>
      <c r="D72" s="451"/>
      <c r="E72" s="451"/>
      <c r="F72" s="451"/>
      <c r="G72" s="451"/>
    </row>
    <row r="73" spans="1:7" x14ac:dyDescent="0.25">
      <c r="A73" s="82" t="s">
        <v>262</v>
      </c>
      <c r="B73" s="82"/>
      <c r="C73" s="82"/>
      <c r="D73" s="82"/>
      <c r="E73" s="82"/>
      <c r="F73" s="82"/>
    </row>
    <row r="74" spans="1:7" x14ac:dyDescent="0.25">
      <c r="A74" s="451" t="s">
        <v>263</v>
      </c>
      <c r="B74" s="451"/>
      <c r="C74" s="451"/>
      <c r="D74" s="451"/>
      <c r="E74" s="451"/>
      <c r="F74" s="451"/>
      <c r="G74" s="451"/>
    </row>
    <row r="75" spans="1:7" x14ac:dyDescent="0.25">
      <c r="A75" s="82" t="s">
        <v>264</v>
      </c>
      <c r="B75" s="82"/>
      <c r="C75" s="82"/>
      <c r="D75" s="82"/>
      <c r="E75" s="82"/>
      <c r="F75" s="82"/>
    </row>
    <row r="76" spans="1:7" x14ac:dyDescent="0.25">
      <c r="A76" s="82" t="s">
        <v>265</v>
      </c>
      <c r="B76" s="82"/>
      <c r="C76" s="82"/>
      <c r="D76" s="82"/>
      <c r="E76" s="82"/>
      <c r="F76" s="82"/>
    </row>
    <row r="77" spans="1:7" x14ac:dyDescent="0.25">
      <c r="A77" s="82" t="s">
        <v>266</v>
      </c>
      <c r="B77" s="82"/>
      <c r="C77" s="82"/>
      <c r="D77" s="82"/>
      <c r="E77" s="82"/>
      <c r="F77" s="82"/>
    </row>
    <row r="78" spans="1:7" x14ac:dyDescent="0.25">
      <c r="A78" s="82" t="s">
        <v>270</v>
      </c>
      <c r="B78" s="82"/>
      <c r="C78" s="82"/>
      <c r="D78" s="82"/>
      <c r="E78" s="82"/>
      <c r="F78" s="82"/>
    </row>
  </sheetData>
  <mergeCells count="5">
    <mergeCell ref="A60:G60"/>
    <mergeCell ref="A66:G66"/>
    <mergeCell ref="A72:G72"/>
    <mergeCell ref="A74:G74"/>
    <mergeCell ref="C6:I6"/>
  </mergeCells>
  <pageMargins left="0.25" right="0.25" top="0.75" bottom="0.75" header="0.3" footer="0.3"/>
  <pageSetup paperSize="9" scale="6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BO78"/>
  <sheetViews>
    <sheetView workbookViewId="0">
      <pane xSplit="1" ySplit="7" topLeftCell="C8" activePane="bottomRight" state="frozen"/>
      <selection activeCell="L17" sqref="L17"/>
      <selection pane="topRight" activeCell="L17" sqref="L17"/>
      <selection pane="bottomLeft" activeCell="L17" sqref="L17"/>
      <selection pane="bottomRight" activeCell="L17" sqref="L17"/>
    </sheetView>
  </sheetViews>
  <sheetFormatPr defaultRowHeight="15" x14ac:dyDescent="0.25"/>
  <cols>
    <col min="1" max="1" width="52.140625" bestFit="1" customWidth="1"/>
    <col min="2" max="2" width="9" hidden="1" customWidth="1"/>
    <col min="3" max="6" width="11.7109375" customWidth="1"/>
  </cols>
  <sheetData>
    <row r="1" spans="1:67" x14ac:dyDescent="0.25">
      <c r="A1" s="161" t="s">
        <v>272</v>
      </c>
    </row>
    <row r="2" spans="1:67" x14ac:dyDescent="0.25">
      <c r="A2" s="140" t="s">
        <v>286</v>
      </c>
      <c r="B2" s="140"/>
      <c r="D2" s="141"/>
    </row>
    <row r="3" spans="1:67" ht="42" x14ac:dyDescent="0.35">
      <c r="A3" s="142" t="s">
        <v>241</v>
      </c>
      <c r="B3" s="142"/>
      <c r="D3" s="141"/>
    </row>
    <row r="4" spans="1:67" ht="30" x14ac:dyDescent="0.25">
      <c r="A4" s="162" t="s">
        <v>273</v>
      </c>
      <c r="B4" s="143"/>
      <c r="C4" s="141"/>
      <c r="D4" s="141"/>
      <c r="E4" s="141"/>
    </row>
    <row r="5" spans="1:67" ht="15.75" thickBot="1" x14ac:dyDescent="0.3">
      <c r="A5" s="143"/>
      <c r="B5" s="143"/>
      <c r="C5" s="141"/>
      <c r="D5" s="141"/>
      <c r="E5" s="141"/>
    </row>
    <row r="6" spans="1:67" ht="18" customHeight="1" thickTop="1" x14ac:dyDescent="0.25">
      <c r="A6" s="164"/>
      <c r="B6" s="165"/>
      <c r="C6" s="456" t="s">
        <v>285</v>
      </c>
      <c r="D6" s="457"/>
      <c r="E6" s="457"/>
      <c r="F6" s="457"/>
      <c r="G6" s="457"/>
      <c r="H6" s="457"/>
      <c r="I6" s="458"/>
    </row>
    <row r="7" spans="1:67" s="141" customFormat="1" ht="27" customHeight="1" thickBot="1" x14ac:dyDescent="0.3">
      <c r="A7" s="184" t="s">
        <v>242</v>
      </c>
      <c r="B7" s="185" t="s">
        <v>271</v>
      </c>
      <c r="C7" s="388">
        <v>39873</v>
      </c>
      <c r="D7" s="186">
        <v>40238</v>
      </c>
      <c r="E7" s="186">
        <v>40603</v>
      </c>
      <c r="F7" s="186">
        <v>40969</v>
      </c>
      <c r="G7" s="186">
        <v>41334</v>
      </c>
      <c r="H7" s="186">
        <v>41699</v>
      </c>
      <c r="I7" s="387">
        <v>42064</v>
      </c>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row>
    <row r="8" spans="1:67" ht="15.75" thickTop="1" x14ac:dyDescent="0.25">
      <c r="A8" s="166"/>
      <c r="B8" s="159">
        <v>2</v>
      </c>
      <c r="C8" s="166"/>
      <c r="D8" s="145"/>
      <c r="E8" s="145"/>
      <c r="F8" s="141"/>
      <c r="G8" s="141"/>
      <c r="H8" s="141"/>
      <c r="I8" s="167"/>
    </row>
    <row r="9" spans="1:67" x14ac:dyDescent="0.25">
      <c r="A9" s="168" t="s">
        <v>243</v>
      </c>
      <c r="B9" s="160">
        <v>3</v>
      </c>
      <c r="C9" s="182">
        <v>26878.810000000005</v>
      </c>
      <c r="D9" s="146">
        <v>27742.05</v>
      </c>
      <c r="E9" s="146">
        <v>28693.32</v>
      </c>
      <c r="F9" s="146">
        <v>29155.650000000005</v>
      </c>
      <c r="G9" s="146">
        <v>29468.240000000002</v>
      </c>
      <c r="H9" s="396">
        <v>29746.32</v>
      </c>
      <c r="I9" s="397">
        <v>29761.93</v>
      </c>
    </row>
    <row r="10" spans="1:67" x14ac:dyDescent="0.25">
      <c r="A10" s="168"/>
      <c r="B10" s="159">
        <v>4</v>
      </c>
      <c r="C10" s="182"/>
      <c r="D10" s="146"/>
      <c r="E10" s="146"/>
      <c r="F10" s="146"/>
      <c r="G10" s="146"/>
      <c r="H10" s="396"/>
      <c r="I10" s="397"/>
    </row>
    <row r="11" spans="1:67" x14ac:dyDescent="0.25">
      <c r="A11" s="170" t="s">
        <v>106</v>
      </c>
      <c r="B11" s="160">
        <v>5</v>
      </c>
      <c r="C11" s="182">
        <v>33462.21</v>
      </c>
      <c r="D11" s="146">
        <v>34606.300000000003</v>
      </c>
      <c r="E11" s="146">
        <v>35629.509999999995</v>
      </c>
      <c r="F11" s="146">
        <v>35990.449999999997</v>
      </c>
      <c r="G11" s="146">
        <v>36233.700000000004</v>
      </c>
      <c r="H11" s="396">
        <v>36576.019999999997</v>
      </c>
      <c r="I11" s="397">
        <v>36611.509999999995</v>
      </c>
    </row>
    <row r="12" spans="1:67" x14ac:dyDescent="0.25">
      <c r="A12" s="170"/>
      <c r="B12" s="159">
        <v>6</v>
      </c>
      <c r="C12" s="183"/>
      <c r="D12" s="147"/>
      <c r="E12" s="147"/>
      <c r="F12" s="147"/>
      <c r="G12" s="147"/>
      <c r="H12" s="396"/>
      <c r="I12" s="397"/>
    </row>
    <row r="13" spans="1:67" x14ac:dyDescent="0.25">
      <c r="A13" s="170" t="s">
        <v>42</v>
      </c>
      <c r="B13" s="160">
        <v>7</v>
      </c>
      <c r="C13" s="182">
        <v>55734.600000000006</v>
      </c>
      <c r="D13" s="146">
        <v>57014.689999999995</v>
      </c>
      <c r="E13" s="146">
        <v>57799.820000000007</v>
      </c>
      <c r="F13" s="146">
        <v>58228.69</v>
      </c>
      <c r="G13" s="146">
        <v>58869.56</v>
      </c>
      <c r="H13" s="396">
        <v>59347.100000000006</v>
      </c>
      <c r="I13" s="397">
        <v>59680.43</v>
      </c>
    </row>
    <row r="14" spans="1:67" x14ac:dyDescent="0.25">
      <c r="A14" s="171"/>
      <c r="B14" s="159">
        <v>8</v>
      </c>
      <c r="C14" s="183"/>
      <c r="D14" s="147"/>
      <c r="E14" s="147"/>
      <c r="F14" s="147"/>
      <c r="G14" s="147"/>
      <c r="H14" s="396"/>
      <c r="I14" s="397"/>
    </row>
    <row r="15" spans="1:67" x14ac:dyDescent="0.25">
      <c r="A15" s="172" t="s">
        <v>43</v>
      </c>
      <c r="B15" s="160">
        <v>9</v>
      </c>
      <c r="C15" s="182">
        <v>55451</v>
      </c>
      <c r="D15" s="146">
        <v>56662.740000000005</v>
      </c>
      <c r="E15" s="146">
        <v>57474.630000000005</v>
      </c>
      <c r="F15" s="146">
        <v>57916.45</v>
      </c>
      <c r="G15" s="146">
        <v>58554.78</v>
      </c>
      <c r="H15" s="396">
        <v>59007.5</v>
      </c>
      <c r="I15" s="397">
        <v>59342.359999999993</v>
      </c>
    </row>
    <row r="16" spans="1:67" x14ac:dyDescent="0.25">
      <c r="A16" s="173" t="s">
        <v>44</v>
      </c>
      <c r="B16" s="159">
        <v>10</v>
      </c>
      <c r="C16" s="183">
        <v>85337.06</v>
      </c>
      <c r="D16" s="147">
        <v>86975.02</v>
      </c>
      <c r="E16" s="147">
        <v>87089.39</v>
      </c>
      <c r="F16" s="147">
        <v>87150.09</v>
      </c>
      <c r="G16" s="147">
        <v>87210.880000000005</v>
      </c>
      <c r="H16" s="402">
        <v>88731.51</v>
      </c>
      <c r="I16" s="403">
        <v>88982.49</v>
      </c>
    </row>
    <row r="17" spans="1:9" x14ac:dyDescent="0.25">
      <c r="A17" s="173" t="s">
        <v>45</v>
      </c>
      <c r="B17" s="160">
        <v>11</v>
      </c>
      <c r="C17" s="183">
        <v>36034.290000000008</v>
      </c>
      <c r="D17" s="147">
        <v>36545.159999999996</v>
      </c>
      <c r="E17" s="147">
        <v>36978.76</v>
      </c>
      <c r="F17" s="147">
        <v>37058.999999999993</v>
      </c>
      <c r="G17" s="147">
        <v>37146.160000000003</v>
      </c>
      <c r="H17" s="402">
        <v>37383</v>
      </c>
      <c r="I17" s="403">
        <v>37326.94</v>
      </c>
    </row>
    <row r="18" spans="1:9" x14ac:dyDescent="0.25">
      <c r="A18" s="173" t="s">
        <v>46</v>
      </c>
      <c r="B18" s="159">
        <v>12</v>
      </c>
      <c r="C18" s="183">
        <v>25869.96</v>
      </c>
      <c r="D18" s="147">
        <v>25789.230000000003</v>
      </c>
      <c r="E18" s="147">
        <v>25942.550000000003</v>
      </c>
      <c r="F18" s="147">
        <v>25916.58</v>
      </c>
      <c r="G18" s="147">
        <v>25996.970000000008</v>
      </c>
      <c r="H18" s="402">
        <v>26049.940000000002</v>
      </c>
      <c r="I18" s="403">
        <v>25956.620000000003</v>
      </c>
    </row>
    <row r="19" spans="1:9" x14ac:dyDescent="0.25">
      <c r="A19" s="173" t="s">
        <v>47</v>
      </c>
      <c r="B19" s="160">
        <v>13</v>
      </c>
      <c r="C19" s="183">
        <v>61101.69000000001</v>
      </c>
      <c r="D19" s="147">
        <v>63265.299999999996</v>
      </c>
      <c r="E19" s="147">
        <v>64487.960000000014</v>
      </c>
      <c r="F19" s="147">
        <v>65255.820000000007</v>
      </c>
      <c r="G19" s="147">
        <v>66383.91</v>
      </c>
      <c r="H19" s="402">
        <v>66972.01999999999</v>
      </c>
      <c r="I19" s="403">
        <v>67728.87</v>
      </c>
    </row>
    <row r="20" spans="1:9" x14ac:dyDescent="0.25">
      <c r="A20" s="173" t="s">
        <v>48</v>
      </c>
      <c r="B20" s="159">
        <v>14</v>
      </c>
      <c r="C20" s="183">
        <v>56845.12000000001</v>
      </c>
      <c r="D20" s="147">
        <v>59144.14</v>
      </c>
      <c r="E20" s="147">
        <v>61568.119999999988</v>
      </c>
      <c r="F20" s="147">
        <v>62426.020000000004</v>
      </c>
      <c r="G20" s="147">
        <v>62835.48</v>
      </c>
      <c r="H20" s="402">
        <v>64094.69999999999</v>
      </c>
      <c r="I20" s="403">
        <v>64205.099999999991</v>
      </c>
    </row>
    <row r="21" spans="1:9" x14ac:dyDescent="0.25">
      <c r="A21" s="173"/>
      <c r="B21" s="160">
        <v>15</v>
      </c>
      <c r="C21" s="183"/>
      <c r="D21" s="147"/>
      <c r="E21" s="147"/>
      <c r="F21" s="147"/>
      <c r="G21" s="147"/>
      <c r="H21" s="146"/>
      <c r="I21" s="169"/>
    </row>
    <row r="22" spans="1:9" x14ac:dyDescent="0.25">
      <c r="A22" s="172" t="s">
        <v>49</v>
      </c>
      <c r="B22" s="159">
        <v>16</v>
      </c>
      <c r="C22" s="182">
        <v>66426.490000000005</v>
      </c>
      <c r="D22" s="146">
        <v>70874.33</v>
      </c>
      <c r="E22" s="146">
        <v>71428.740000000005</v>
      </c>
      <c r="F22" s="146">
        <v>72519.650000000009</v>
      </c>
      <c r="G22" s="146">
        <v>73464.259999999995</v>
      </c>
      <c r="H22" s="146">
        <v>75353.959999999992</v>
      </c>
      <c r="I22" s="169">
        <v>75884.299999999988</v>
      </c>
    </row>
    <row r="23" spans="1:9" x14ac:dyDescent="0.25">
      <c r="A23" s="173" t="s">
        <v>244</v>
      </c>
      <c r="B23" s="160">
        <v>17</v>
      </c>
      <c r="C23" s="183">
        <v>79386.399999999994</v>
      </c>
      <c r="D23" s="147">
        <v>80758.22</v>
      </c>
      <c r="E23" s="147">
        <v>81032.580000000016</v>
      </c>
      <c r="F23" s="147">
        <v>81352.58</v>
      </c>
      <c r="G23" s="147">
        <v>81501.689999999988</v>
      </c>
      <c r="H23" s="147">
        <v>83726.509999999995</v>
      </c>
      <c r="I23" s="174">
        <v>83415.55</v>
      </c>
    </row>
    <row r="24" spans="1:9" x14ac:dyDescent="0.25">
      <c r="A24" s="173" t="s">
        <v>245</v>
      </c>
      <c r="B24" s="159">
        <v>18</v>
      </c>
      <c r="C24" s="183">
        <v>37096.939999999995</v>
      </c>
      <c r="D24" s="147">
        <v>38089.99</v>
      </c>
      <c r="E24" s="147">
        <v>38150.769999999997</v>
      </c>
      <c r="F24" s="147">
        <v>38015.64</v>
      </c>
      <c r="G24" s="147">
        <v>37827.55000000001</v>
      </c>
      <c r="H24" s="147">
        <v>38862.42</v>
      </c>
      <c r="I24" s="174">
        <v>38265.370000000003</v>
      </c>
    </row>
    <row r="25" spans="1:9" x14ac:dyDescent="0.25">
      <c r="A25" s="173" t="s">
        <v>246</v>
      </c>
      <c r="B25" s="160">
        <v>19</v>
      </c>
      <c r="C25" s="183">
        <v>29828.010000000002</v>
      </c>
      <c r="D25" s="147">
        <v>30248.940000000006</v>
      </c>
      <c r="E25" s="147">
        <v>29900.270000000004</v>
      </c>
      <c r="F25" s="147">
        <v>29365.460000000003</v>
      </c>
      <c r="G25" s="147">
        <v>28445.459999999995</v>
      </c>
      <c r="H25" s="147">
        <v>28605.809999999998</v>
      </c>
      <c r="I25" s="174">
        <v>29646.780000000002</v>
      </c>
    </row>
    <row r="26" spans="1:9" x14ac:dyDescent="0.25">
      <c r="A26" s="173" t="s">
        <v>247</v>
      </c>
      <c r="B26" s="159">
        <v>20</v>
      </c>
      <c r="C26" s="183">
        <v>61171.57</v>
      </c>
      <c r="D26" s="147">
        <v>61778.78</v>
      </c>
      <c r="E26" s="147">
        <v>61718.14</v>
      </c>
      <c r="F26" s="147">
        <v>59474.179999999993</v>
      </c>
      <c r="G26" s="147">
        <v>59526.890000000007</v>
      </c>
      <c r="H26" s="147">
        <v>62252.810000000012</v>
      </c>
      <c r="I26" s="174">
        <v>63382.569999999992</v>
      </c>
    </row>
    <row r="27" spans="1:9" x14ac:dyDescent="0.25">
      <c r="A27" s="173" t="s">
        <v>248</v>
      </c>
      <c r="B27" s="160">
        <v>21</v>
      </c>
      <c r="C27" s="183">
        <v>50897.039999999994</v>
      </c>
      <c r="D27" s="147">
        <v>52526.340000000004</v>
      </c>
      <c r="E27" s="147">
        <v>52564.469999999994</v>
      </c>
      <c r="F27" s="147">
        <v>53679.929999999993</v>
      </c>
      <c r="G27" s="147">
        <v>55083.450000000004</v>
      </c>
      <c r="H27" s="147">
        <v>56622.55999999999</v>
      </c>
      <c r="I27" s="174">
        <v>57678.94999999999</v>
      </c>
    </row>
    <row r="28" spans="1:9" x14ac:dyDescent="0.25">
      <c r="A28" s="166"/>
      <c r="B28" s="159">
        <v>22</v>
      </c>
      <c r="C28" s="183"/>
      <c r="D28" s="147"/>
      <c r="E28" s="147"/>
      <c r="F28" s="147"/>
      <c r="G28" s="147"/>
      <c r="H28" s="146"/>
      <c r="I28" s="169"/>
    </row>
    <row r="29" spans="1:9" x14ac:dyDescent="0.25">
      <c r="A29" s="175" t="s">
        <v>55</v>
      </c>
      <c r="B29" s="160">
        <v>23</v>
      </c>
      <c r="C29" s="182">
        <v>24125.4</v>
      </c>
      <c r="D29" s="146">
        <v>24984.11</v>
      </c>
      <c r="E29" s="146">
        <v>25918.71</v>
      </c>
      <c r="F29" s="146">
        <v>26283.049999999996</v>
      </c>
      <c r="G29" s="146">
        <v>26537.1</v>
      </c>
      <c r="H29" s="146">
        <v>26720.050000000003</v>
      </c>
      <c r="I29" s="169">
        <v>26699.489999999998</v>
      </c>
    </row>
    <row r="30" spans="1:9" x14ac:dyDescent="0.25">
      <c r="A30" s="170"/>
      <c r="B30" s="159">
        <v>24</v>
      </c>
      <c r="C30" s="183"/>
      <c r="D30" s="147"/>
      <c r="E30" s="147"/>
      <c r="F30" s="147"/>
      <c r="G30" s="147"/>
      <c r="H30" s="146"/>
      <c r="I30" s="169"/>
    </row>
    <row r="31" spans="1:9" x14ac:dyDescent="0.25">
      <c r="A31" s="172" t="s">
        <v>56</v>
      </c>
      <c r="B31" s="160">
        <v>25</v>
      </c>
      <c r="C31" s="182">
        <v>28028.380000000005</v>
      </c>
      <c r="D31" s="146">
        <v>29110.76</v>
      </c>
      <c r="E31" s="146">
        <v>30121.94</v>
      </c>
      <c r="F31" s="146">
        <v>30390.36</v>
      </c>
      <c r="G31" s="146">
        <v>30543.98</v>
      </c>
      <c r="H31" s="146">
        <v>30782.219999999994</v>
      </c>
      <c r="I31" s="169">
        <v>30711.579999999998</v>
      </c>
    </row>
    <row r="32" spans="1:9" x14ac:dyDescent="0.25">
      <c r="A32" s="176" t="s">
        <v>57</v>
      </c>
      <c r="B32" s="159">
        <v>26</v>
      </c>
      <c r="C32" s="183">
        <v>30218.980000000003</v>
      </c>
      <c r="D32" s="147">
        <v>31401.890000000003</v>
      </c>
      <c r="E32" s="147">
        <v>32338.179999999997</v>
      </c>
      <c r="F32" s="147">
        <v>32348.43</v>
      </c>
      <c r="G32" s="147">
        <v>32324.710000000003</v>
      </c>
      <c r="H32" s="147">
        <v>32511.33</v>
      </c>
      <c r="I32" s="174">
        <v>32388.560000000001</v>
      </c>
    </row>
    <row r="33" spans="1:9" x14ac:dyDescent="0.25">
      <c r="A33" s="176" t="s">
        <v>58</v>
      </c>
      <c r="B33" s="160">
        <v>27</v>
      </c>
      <c r="C33" s="183">
        <v>32527.98</v>
      </c>
      <c r="D33" s="147">
        <v>33485.340000000004</v>
      </c>
      <c r="E33" s="147">
        <v>34307.919999999998</v>
      </c>
      <c r="F33" s="147">
        <v>34387.730000000003</v>
      </c>
      <c r="G33" s="147">
        <v>34297.649999999994</v>
      </c>
      <c r="H33" s="147">
        <v>34177.1</v>
      </c>
      <c r="I33" s="174">
        <v>33660.83</v>
      </c>
    </row>
    <row r="34" spans="1:9" x14ac:dyDescent="0.25">
      <c r="A34" s="176" t="s">
        <v>59</v>
      </c>
      <c r="B34" s="159">
        <v>28</v>
      </c>
      <c r="C34" s="183">
        <v>29605.640000000003</v>
      </c>
      <c r="D34" s="147">
        <v>30703.579999999998</v>
      </c>
      <c r="E34" s="147">
        <v>31716.650000000005</v>
      </c>
      <c r="F34" s="147">
        <v>31982.359999999997</v>
      </c>
      <c r="G34" s="147">
        <v>32473.869999999995</v>
      </c>
      <c r="H34" s="147">
        <v>32967.949999999997</v>
      </c>
      <c r="I34" s="174">
        <v>33030.15</v>
      </c>
    </row>
    <row r="35" spans="1:9" x14ac:dyDescent="0.25">
      <c r="A35" s="176"/>
      <c r="B35" s="160">
        <v>29</v>
      </c>
      <c r="C35" s="183"/>
      <c r="D35" s="147"/>
      <c r="E35" s="147"/>
      <c r="F35" s="147"/>
      <c r="G35" s="147"/>
      <c r="H35" s="146"/>
      <c r="I35" s="169"/>
    </row>
    <row r="36" spans="1:9" x14ac:dyDescent="0.25">
      <c r="A36" s="172" t="s">
        <v>249</v>
      </c>
      <c r="B36" s="159">
        <v>30</v>
      </c>
      <c r="C36" s="182">
        <v>31913.129999999997</v>
      </c>
      <c r="D36" s="146">
        <v>32984.119999999995</v>
      </c>
      <c r="E36" s="146">
        <v>34080.680000000008</v>
      </c>
      <c r="F36" s="146">
        <v>34308.07</v>
      </c>
      <c r="G36" s="146">
        <v>34402.25</v>
      </c>
      <c r="H36" s="396">
        <v>34523.699999999997</v>
      </c>
      <c r="I36" s="397">
        <v>34462.36</v>
      </c>
    </row>
    <row r="37" spans="1:9" x14ac:dyDescent="0.25">
      <c r="A37" s="176" t="s">
        <v>61</v>
      </c>
      <c r="B37" s="160">
        <v>31</v>
      </c>
      <c r="C37" s="183">
        <v>31014.719999999998</v>
      </c>
      <c r="D37" s="147">
        <v>31999.770000000004</v>
      </c>
      <c r="E37" s="147">
        <v>33041.129999999997</v>
      </c>
      <c r="F37" s="147">
        <v>33258.26</v>
      </c>
      <c r="G37" s="147">
        <v>33333.14</v>
      </c>
      <c r="H37" s="147">
        <v>33491.089999999997</v>
      </c>
      <c r="I37" s="174">
        <v>33285.03</v>
      </c>
    </row>
    <row r="38" spans="1:9" x14ac:dyDescent="0.25">
      <c r="A38" s="177" t="s">
        <v>62</v>
      </c>
      <c r="B38" s="159">
        <v>32</v>
      </c>
      <c r="C38" s="183">
        <v>30798.270000000004</v>
      </c>
      <c r="D38" s="147">
        <v>31646.42</v>
      </c>
      <c r="E38" s="147">
        <v>32444.989999999998</v>
      </c>
      <c r="F38" s="147">
        <v>32562.879999999997</v>
      </c>
      <c r="G38" s="147">
        <v>32672.369999999995</v>
      </c>
      <c r="H38" s="147">
        <v>32971.539999999994</v>
      </c>
      <c r="I38" s="174">
        <v>32769.96</v>
      </c>
    </row>
    <row r="39" spans="1:9" x14ac:dyDescent="0.25">
      <c r="A39" s="177" t="s">
        <v>63</v>
      </c>
      <c r="B39" s="160">
        <v>33</v>
      </c>
      <c r="C39" s="183">
        <v>31454.350000000002</v>
      </c>
      <c r="D39" s="147">
        <v>32412.479999999996</v>
      </c>
      <c r="E39" s="147">
        <v>33340.03</v>
      </c>
      <c r="F39" s="147">
        <v>33390.050000000003</v>
      </c>
      <c r="G39" s="147">
        <v>33333.029999999992</v>
      </c>
      <c r="H39" s="147">
        <v>33492.31</v>
      </c>
      <c r="I39" s="174">
        <v>33309.230000000003</v>
      </c>
    </row>
    <row r="40" spans="1:9" x14ac:dyDescent="0.25">
      <c r="A40" s="177" t="s">
        <v>64</v>
      </c>
      <c r="B40" s="159">
        <v>34</v>
      </c>
      <c r="C40" s="183">
        <v>33851.79</v>
      </c>
      <c r="D40" s="147">
        <v>34304.31</v>
      </c>
      <c r="E40" s="147">
        <v>35059.090000000004</v>
      </c>
      <c r="F40" s="147">
        <v>35054.11</v>
      </c>
      <c r="G40" s="147">
        <v>34848.78</v>
      </c>
      <c r="H40" s="147">
        <v>34799.57</v>
      </c>
      <c r="I40" s="174">
        <v>34368.620000000003</v>
      </c>
    </row>
    <row r="41" spans="1:9" x14ac:dyDescent="0.25">
      <c r="A41" s="176" t="s">
        <v>65</v>
      </c>
      <c r="B41" s="160">
        <v>35</v>
      </c>
      <c r="C41" s="183">
        <v>32041.280000000002</v>
      </c>
      <c r="D41" s="147">
        <v>33342.849999999991</v>
      </c>
      <c r="E41" s="147">
        <v>34557.5</v>
      </c>
      <c r="F41" s="147">
        <v>34943.97</v>
      </c>
      <c r="G41" s="147">
        <v>35182.869999999995</v>
      </c>
      <c r="H41" s="147">
        <v>35428.670000000006</v>
      </c>
      <c r="I41" s="174">
        <v>36005.990000000005</v>
      </c>
    </row>
    <row r="42" spans="1:9" x14ac:dyDescent="0.25">
      <c r="A42" s="176" t="s">
        <v>66</v>
      </c>
      <c r="B42" s="159">
        <v>36</v>
      </c>
      <c r="C42" s="183">
        <v>33416.679999999993</v>
      </c>
      <c r="D42" s="147">
        <v>34419.620000000003</v>
      </c>
      <c r="E42" s="147">
        <v>35479.160000000003</v>
      </c>
      <c r="F42" s="147">
        <v>35580.869999999995</v>
      </c>
      <c r="G42" s="147">
        <v>35592.370000000003</v>
      </c>
      <c r="H42" s="146">
        <v>35629.37999999999</v>
      </c>
      <c r="I42" s="169">
        <v>35442.470000000008</v>
      </c>
    </row>
    <row r="43" spans="1:9" x14ac:dyDescent="0.25">
      <c r="A43" s="178"/>
      <c r="B43" s="160">
        <v>37</v>
      </c>
      <c r="C43" s="183"/>
      <c r="D43" s="147"/>
      <c r="E43" s="147"/>
      <c r="F43" s="147"/>
      <c r="G43" s="147"/>
      <c r="H43" s="146"/>
      <c r="I43" s="169"/>
    </row>
    <row r="44" spans="1:9" x14ac:dyDescent="0.25">
      <c r="A44" s="172" t="s">
        <v>250</v>
      </c>
      <c r="B44" s="159">
        <v>38</v>
      </c>
      <c r="C44" s="182">
        <v>24665.22</v>
      </c>
      <c r="D44" s="146">
        <v>25540.200000000004</v>
      </c>
      <c r="E44" s="146">
        <v>26218.81</v>
      </c>
      <c r="F44" s="146">
        <v>26396.07</v>
      </c>
      <c r="G44" s="146">
        <v>26569.570000000003</v>
      </c>
      <c r="H44" s="146">
        <v>26871.819999999996</v>
      </c>
      <c r="I44" s="169">
        <v>26959.82</v>
      </c>
    </row>
    <row r="45" spans="1:9" x14ac:dyDescent="0.25">
      <c r="A45" s="176"/>
      <c r="B45" s="160">
        <v>39</v>
      </c>
      <c r="C45" s="183"/>
      <c r="D45" s="147"/>
      <c r="E45" s="147"/>
      <c r="F45" s="147"/>
      <c r="G45" s="147"/>
      <c r="H45" s="146"/>
      <c r="I45" s="169"/>
    </row>
    <row r="46" spans="1:9" x14ac:dyDescent="0.25">
      <c r="A46" s="172" t="s">
        <v>68</v>
      </c>
      <c r="B46" s="159">
        <v>40</v>
      </c>
      <c r="C46" s="182">
        <v>16652.43</v>
      </c>
      <c r="D46" s="146">
        <v>17210.829999999998</v>
      </c>
      <c r="E46" s="146">
        <v>17867.16</v>
      </c>
      <c r="F46" s="146">
        <v>18223.629999999997</v>
      </c>
      <c r="G46" s="146">
        <v>18482.68</v>
      </c>
      <c r="H46" s="146">
        <v>18604.919999999998</v>
      </c>
      <c r="I46" s="169">
        <v>18575.37</v>
      </c>
    </row>
    <row r="47" spans="1:9" x14ac:dyDescent="0.25">
      <c r="A47" s="176" t="s">
        <v>69</v>
      </c>
      <c r="B47" s="160">
        <v>41</v>
      </c>
      <c r="C47" s="183">
        <v>16504.96</v>
      </c>
      <c r="D47" s="147">
        <v>17027.310000000001</v>
      </c>
      <c r="E47" s="147">
        <v>17649.400000000001</v>
      </c>
      <c r="F47" s="147">
        <v>17998.999999999996</v>
      </c>
      <c r="G47" s="147">
        <v>18278.8</v>
      </c>
      <c r="H47" s="147">
        <v>18407.93</v>
      </c>
      <c r="I47" s="174">
        <v>18360.770000000004</v>
      </c>
    </row>
    <row r="48" spans="1:9" x14ac:dyDescent="0.25">
      <c r="A48" s="176" t="s">
        <v>70</v>
      </c>
      <c r="B48" s="159">
        <v>42</v>
      </c>
      <c r="C48" s="183">
        <v>17219.87</v>
      </c>
      <c r="D48" s="147">
        <v>17947.02</v>
      </c>
      <c r="E48" s="147">
        <v>18740.579999999998</v>
      </c>
      <c r="F48" s="147">
        <v>19089.12</v>
      </c>
      <c r="G48" s="147">
        <v>19248.36</v>
      </c>
      <c r="H48" s="147">
        <v>19381.940000000002</v>
      </c>
      <c r="I48" s="174">
        <v>19414.539999999997</v>
      </c>
    </row>
    <row r="49" spans="1:9" x14ac:dyDescent="0.25">
      <c r="A49" s="176" t="s">
        <v>71</v>
      </c>
      <c r="B49" s="160">
        <v>43</v>
      </c>
      <c r="C49" s="183">
        <v>17228.739999999998</v>
      </c>
      <c r="D49" s="147">
        <v>17682.82</v>
      </c>
      <c r="E49" s="147">
        <v>18303.389999999996</v>
      </c>
      <c r="F49" s="147">
        <v>18803.239999999998</v>
      </c>
      <c r="G49" s="147">
        <v>19103.11</v>
      </c>
      <c r="H49" s="147">
        <v>19065.600000000002</v>
      </c>
      <c r="I49" s="174">
        <v>18997.71</v>
      </c>
    </row>
    <row r="50" spans="1:9" x14ac:dyDescent="0.25">
      <c r="A50" s="178"/>
      <c r="B50" s="159">
        <v>44</v>
      </c>
      <c r="C50" s="183"/>
      <c r="D50" s="147"/>
      <c r="E50" s="147"/>
      <c r="F50" s="147"/>
      <c r="G50" s="147"/>
      <c r="H50" s="146"/>
      <c r="I50" s="169"/>
    </row>
    <row r="51" spans="1:9" x14ac:dyDescent="0.25">
      <c r="A51" s="172" t="s">
        <v>72</v>
      </c>
      <c r="B51" s="160">
        <v>45</v>
      </c>
      <c r="C51" s="182">
        <v>24588.01</v>
      </c>
      <c r="D51" s="146">
        <v>25612.250000000004</v>
      </c>
      <c r="E51" s="146">
        <v>26695.9</v>
      </c>
      <c r="F51" s="146">
        <v>27053.02</v>
      </c>
      <c r="G51" s="146">
        <v>27500.250000000004</v>
      </c>
      <c r="H51" s="146">
        <v>27864.089999999997</v>
      </c>
      <c r="I51" s="169">
        <v>28189.130000000005</v>
      </c>
    </row>
    <row r="52" spans="1:9" x14ac:dyDescent="0.25">
      <c r="A52" s="179" t="s">
        <v>73</v>
      </c>
      <c r="B52" s="159">
        <v>46</v>
      </c>
      <c r="C52" s="183">
        <v>21686.640000000003</v>
      </c>
      <c r="D52" s="147">
        <v>22649.83</v>
      </c>
      <c r="E52" s="147">
        <v>23763.279999999999</v>
      </c>
      <c r="F52" s="147">
        <v>24259.68</v>
      </c>
      <c r="G52" s="147">
        <v>24653</v>
      </c>
      <c r="H52" s="147">
        <v>24854.479999999996</v>
      </c>
      <c r="I52" s="174">
        <v>24999.72</v>
      </c>
    </row>
    <row r="53" spans="1:9" x14ac:dyDescent="0.25">
      <c r="A53" s="179" t="s">
        <v>74</v>
      </c>
      <c r="B53" s="160">
        <v>47</v>
      </c>
      <c r="C53" s="183">
        <v>15433.249999999998</v>
      </c>
      <c r="D53" s="147">
        <v>15913.33</v>
      </c>
      <c r="E53" s="147">
        <v>16521.990000000002</v>
      </c>
      <c r="F53" s="147">
        <v>16859.7</v>
      </c>
      <c r="G53" s="147">
        <v>17141.650000000001</v>
      </c>
      <c r="H53" s="147">
        <v>17278.020000000004</v>
      </c>
      <c r="I53" s="174">
        <v>17268.39</v>
      </c>
    </row>
    <row r="54" spans="1:9" x14ac:dyDescent="0.25">
      <c r="A54" s="179" t="s">
        <v>75</v>
      </c>
      <c r="B54" s="159">
        <v>48</v>
      </c>
      <c r="C54" s="183">
        <v>66205.279999999999</v>
      </c>
      <c r="D54" s="147">
        <v>68138.259999999995</v>
      </c>
      <c r="E54" s="147">
        <v>71845.23</v>
      </c>
      <c r="F54" s="147">
        <v>74044.78</v>
      </c>
      <c r="G54" s="147">
        <v>75329.259999999995</v>
      </c>
      <c r="H54" s="147">
        <v>77506</v>
      </c>
      <c r="I54" s="174">
        <v>78595.320000000007</v>
      </c>
    </row>
    <row r="55" spans="1:9" x14ac:dyDescent="0.25">
      <c r="A55" s="179" t="s">
        <v>76</v>
      </c>
      <c r="B55" s="160">
        <v>49</v>
      </c>
      <c r="C55" s="183">
        <v>42445.49</v>
      </c>
      <c r="D55" s="147">
        <v>43953.840000000011</v>
      </c>
      <c r="E55" s="147">
        <v>46163.94</v>
      </c>
      <c r="F55" s="147">
        <v>46871.090000000004</v>
      </c>
      <c r="G55" s="147">
        <v>47543.75</v>
      </c>
      <c r="H55" s="147">
        <v>48648.399999999994</v>
      </c>
      <c r="I55" s="174">
        <v>48818.579999999994</v>
      </c>
    </row>
    <row r="56" spans="1:9" ht="15.75" thickBot="1" x14ac:dyDescent="0.3">
      <c r="A56" s="180"/>
      <c r="B56" s="181"/>
      <c r="C56" s="392"/>
      <c r="D56" s="181"/>
      <c r="E56" s="181"/>
      <c r="F56" s="181"/>
      <c r="G56" s="181"/>
      <c r="H56" s="385"/>
      <c r="I56" s="386"/>
    </row>
    <row r="57" spans="1:9" ht="15.75" thickTop="1" x14ac:dyDescent="0.25">
      <c r="A57" s="82" t="s">
        <v>251</v>
      </c>
      <c r="B57" s="82"/>
      <c r="C57" s="82"/>
      <c r="D57" s="82"/>
      <c r="E57" s="82"/>
      <c r="F57" s="82"/>
    </row>
    <row r="58" spans="1:9" x14ac:dyDescent="0.25">
      <c r="A58" s="82"/>
      <c r="B58" s="82"/>
      <c r="C58" s="82"/>
      <c r="D58" s="82"/>
      <c r="E58" s="82"/>
      <c r="F58" s="82"/>
    </row>
    <row r="59" spans="1:9" x14ac:dyDescent="0.25">
      <c r="A59" s="148" t="s">
        <v>252</v>
      </c>
      <c r="B59" s="148"/>
      <c r="C59" s="148"/>
      <c r="D59" s="148"/>
      <c r="E59" s="148"/>
      <c r="F59" s="148"/>
    </row>
    <row r="60" spans="1:9" ht="24.75" customHeight="1" x14ac:dyDescent="0.25">
      <c r="A60" s="451" t="s">
        <v>253</v>
      </c>
      <c r="B60" s="451"/>
      <c r="C60" s="451"/>
      <c r="D60" s="451"/>
      <c r="E60" s="451"/>
      <c r="F60" s="451"/>
      <c r="G60" s="451"/>
    </row>
    <row r="61" spans="1:9" x14ac:dyDescent="0.25">
      <c r="A61" s="82"/>
      <c r="B61" s="82"/>
      <c r="C61" s="82"/>
      <c r="D61" s="82"/>
      <c r="E61" s="82"/>
      <c r="F61" s="82"/>
    </row>
    <row r="62" spans="1:9" x14ac:dyDescent="0.25">
      <c r="A62" s="149" t="s">
        <v>254</v>
      </c>
      <c r="B62" s="149"/>
      <c r="C62" s="149"/>
      <c r="D62" s="149"/>
      <c r="E62" s="149"/>
      <c r="F62" s="149"/>
    </row>
    <row r="63" spans="1:9" x14ac:dyDescent="0.25">
      <c r="A63" s="150" t="s">
        <v>255</v>
      </c>
      <c r="B63" s="150"/>
      <c r="C63" s="150"/>
      <c r="D63" s="150"/>
      <c r="E63" s="150"/>
      <c r="F63" s="150"/>
    </row>
    <row r="64" spans="1:9" x14ac:dyDescent="0.25">
      <c r="A64" s="148" t="s">
        <v>256</v>
      </c>
      <c r="B64" s="148"/>
      <c r="C64" s="148"/>
      <c r="D64" s="148"/>
      <c r="E64" s="148"/>
      <c r="F64" s="148"/>
    </row>
    <row r="65" spans="1:7" x14ac:dyDescent="0.25">
      <c r="A65" s="150" t="s">
        <v>257</v>
      </c>
      <c r="B65" s="150"/>
      <c r="C65" s="150"/>
      <c r="D65" s="150"/>
      <c r="E65" s="150"/>
      <c r="F65" s="150"/>
    </row>
    <row r="66" spans="1:7" ht="27.75" customHeight="1" x14ac:dyDescent="0.25">
      <c r="A66" s="455" t="s">
        <v>274</v>
      </c>
      <c r="B66" s="455"/>
      <c r="C66" s="455"/>
      <c r="D66" s="455"/>
      <c r="E66" s="455"/>
      <c r="F66" s="455"/>
      <c r="G66" s="455"/>
    </row>
    <row r="67" spans="1:7" x14ac:dyDescent="0.25">
      <c r="A67" s="150"/>
      <c r="B67" s="150"/>
      <c r="C67" s="150"/>
      <c r="D67" s="150"/>
      <c r="E67" s="150"/>
      <c r="F67" s="150"/>
    </row>
    <row r="68" spans="1:7" x14ac:dyDescent="0.25">
      <c r="A68" s="151" t="s">
        <v>24</v>
      </c>
      <c r="B68" s="151"/>
      <c r="C68" s="151"/>
      <c r="D68" s="151"/>
      <c r="E68" s="151"/>
      <c r="F68" s="151"/>
    </row>
    <row r="69" spans="1:7" x14ac:dyDescent="0.25">
      <c r="A69" s="82" t="s">
        <v>258</v>
      </c>
      <c r="B69" s="82"/>
      <c r="C69" s="82"/>
      <c r="D69" s="82"/>
      <c r="E69" s="82"/>
      <c r="F69" s="82"/>
    </row>
    <row r="70" spans="1:7" x14ac:dyDescent="0.25">
      <c r="A70" s="82" t="s">
        <v>259</v>
      </c>
      <c r="B70" s="82"/>
      <c r="C70" s="82"/>
      <c r="D70" s="82"/>
      <c r="E70" s="82"/>
      <c r="F70" s="82"/>
    </row>
    <row r="71" spans="1:7" x14ac:dyDescent="0.25">
      <c r="A71" s="82" t="s">
        <v>260</v>
      </c>
      <c r="B71" s="82"/>
      <c r="C71" s="82"/>
      <c r="D71" s="82"/>
      <c r="E71" s="82"/>
      <c r="F71" s="82"/>
    </row>
    <row r="72" spans="1:7" ht="28.5" customHeight="1" x14ac:dyDescent="0.25">
      <c r="A72" s="451" t="s">
        <v>261</v>
      </c>
      <c r="B72" s="451"/>
      <c r="C72" s="451"/>
      <c r="D72" s="451"/>
      <c r="E72" s="451"/>
      <c r="F72" s="451"/>
      <c r="G72" s="451"/>
    </row>
    <row r="73" spans="1:7" x14ac:dyDescent="0.25">
      <c r="A73" s="82" t="s">
        <v>262</v>
      </c>
      <c r="B73" s="82"/>
      <c r="C73" s="82"/>
      <c r="D73" s="82"/>
      <c r="E73" s="82"/>
      <c r="F73" s="82"/>
    </row>
    <row r="74" spans="1:7" ht="27" customHeight="1" x14ac:dyDescent="0.25">
      <c r="A74" s="451" t="s">
        <v>263</v>
      </c>
      <c r="B74" s="451"/>
      <c r="C74" s="451"/>
      <c r="D74" s="451"/>
      <c r="E74" s="451"/>
      <c r="F74" s="451"/>
      <c r="G74" s="451"/>
    </row>
    <row r="75" spans="1:7" x14ac:dyDescent="0.25">
      <c r="A75" s="82" t="s">
        <v>264</v>
      </c>
      <c r="B75" s="82"/>
      <c r="C75" s="82"/>
      <c r="D75" s="82"/>
      <c r="E75" s="82"/>
      <c r="F75" s="82"/>
    </row>
    <row r="76" spans="1:7" x14ac:dyDescent="0.25">
      <c r="A76" s="82" t="s">
        <v>265</v>
      </c>
      <c r="B76" s="82"/>
      <c r="C76" s="82"/>
      <c r="D76" s="82"/>
      <c r="E76" s="82"/>
      <c r="F76" s="82"/>
    </row>
    <row r="77" spans="1:7" x14ac:dyDescent="0.25">
      <c r="A77" s="82" t="s">
        <v>266</v>
      </c>
      <c r="B77" s="82"/>
      <c r="C77" s="82"/>
      <c r="D77" s="82"/>
      <c r="E77" s="82"/>
      <c r="F77" s="82"/>
    </row>
    <row r="78" spans="1:7" x14ac:dyDescent="0.25">
      <c r="A78" s="82" t="s">
        <v>270</v>
      </c>
      <c r="B78" s="82"/>
      <c r="C78" s="82"/>
      <c r="D78" s="82"/>
      <c r="E78" s="82"/>
      <c r="F78" s="82"/>
    </row>
  </sheetData>
  <mergeCells count="5">
    <mergeCell ref="A60:G60"/>
    <mergeCell ref="A66:G66"/>
    <mergeCell ref="A72:G72"/>
    <mergeCell ref="A74:G74"/>
    <mergeCell ref="C6:I6"/>
  </mergeCells>
  <pageMargins left="0.25" right="0.25" top="0.75" bottom="0.75" header="0.3" footer="0.3"/>
  <pageSetup paperSize="9" scale="5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BO78"/>
  <sheetViews>
    <sheetView workbookViewId="0">
      <pane xSplit="1" ySplit="7" topLeftCell="C8" activePane="bottomRight" state="frozen"/>
      <selection activeCell="L17" sqref="L17"/>
      <selection pane="topRight" activeCell="L17" sqref="L17"/>
      <selection pane="bottomLeft" activeCell="L17" sqref="L17"/>
      <selection pane="bottomRight" activeCell="F25" sqref="F25"/>
    </sheetView>
  </sheetViews>
  <sheetFormatPr defaultRowHeight="15" x14ac:dyDescent="0.25"/>
  <cols>
    <col min="1" max="1" width="52.140625" bestFit="1" customWidth="1"/>
    <col min="2" max="2" width="9" hidden="1" customWidth="1"/>
    <col min="3" max="6" width="13.140625" customWidth="1"/>
    <col min="7" max="7" width="12.28515625" customWidth="1"/>
  </cols>
  <sheetData>
    <row r="1" spans="1:67" x14ac:dyDescent="0.25">
      <c r="A1" s="161" t="s">
        <v>272</v>
      </c>
    </row>
    <row r="2" spans="1:67" x14ac:dyDescent="0.25">
      <c r="A2" s="140" t="s">
        <v>286</v>
      </c>
      <c r="B2" s="140"/>
    </row>
    <row r="3" spans="1:67" ht="42" x14ac:dyDescent="0.35">
      <c r="A3" s="142" t="s">
        <v>268</v>
      </c>
      <c r="B3" s="142"/>
      <c r="D3" s="141"/>
    </row>
    <row r="4" spans="1:67" ht="30" x14ac:dyDescent="0.25">
      <c r="A4" s="162" t="s">
        <v>273</v>
      </c>
      <c r="B4" s="143"/>
      <c r="C4" s="141"/>
      <c r="D4" s="141"/>
      <c r="E4" s="141"/>
    </row>
    <row r="5" spans="1:67" ht="15.75" thickBot="1" x14ac:dyDescent="0.3">
      <c r="A5" s="143"/>
      <c r="B5" s="143"/>
      <c r="C5" s="141"/>
      <c r="D5" s="141"/>
      <c r="E5" s="141"/>
    </row>
    <row r="6" spans="1:67" ht="18" customHeight="1" thickTop="1" x14ac:dyDescent="0.25">
      <c r="A6" s="164"/>
      <c r="B6" s="165"/>
      <c r="C6" s="456" t="s">
        <v>285</v>
      </c>
      <c r="D6" s="457"/>
      <c r="E6" s="457"/>
      <c r="F6" s="457"/>
      <c r="G6" s="457"/>
      <c r="H6" s="457"/>
      <c r="I6" s="458"/>
    </row>
    <row r="7" spans="1:67" s="141" customFormat="1" ht="27" customHeight="1" thickBot="1" x14ac:dyDescent="0.3">
      <c r="A7" s="184" t="s">
        <v>242</v>
      </c>
      <c r="B7" s="185" t="s">
        <v>271</v>
      </c>
      <c r="C7" s="388">
        <v>39873</v>
      </c>
      <c r="D7" s="186">
        <v>40238</v>
      </c>
      <c r="E7" s="186">
        <v>40603</v>
      </c>
      <c r="F7" s="186">
        <v>40969</v>
      </c>
      <c r="G7" s="186">
        <v>41334</v>
      </c>
      <c r="H7" s="186">
        <v>41699</v>
      </c>
      <c r="I7" s="387">
        <v>42064</v>
      </c>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row>
    <row r="8" spans="1:67" ht="15.75" thickTop="1" x14ac:dyDescent="0.25">
      <c r="A8" s="166"/>
      <c r="B8" s="159">
        <v>2</v>
      </c>
      <c r="C8" s="166"/>
      <c r="D8" s="145"/>
      <c r="E8" s="145"/>
      <c r="F8" s="141"/>
      <c r="G8" s="141"/>
      <c r="H8" s="141"/>
      <c r="I8" s="167"/>
    </row>
    <row r="9" spans="1:67" x14ac:dyDescent="0.25">
      <c r="A9" s="168" t="s">
        <v>243</v>
      </c>
      <c r="B9" s="160">
        <v>3</v>
      </c>
      <c r="C9" s="182">
        <v>23584.270000000004</v>
      </c>
      <c r="D9" s="146">
        <v>24361.91</v>
      </c>
      <c r="E9" s="146">
        <v>25184.74</v>
      </c>
      <c r="F9" s="146">
        <v>25607.230000000003</v>
      </c>
      <c r="G9" s="146">
        <v>25935.479999999996</v>
      </c>
      <c r="H9" s="396">
        <v>26205.07</v>
      </c>
      <c r="I9" s="397">
        <v>26263.599999999999</v>
      </c>
    </row>
    <row r="10" spans="1:67" x14ac:dyDescent="0.25">
      <c r="A10" s="168"/>
      <c r="B10" s="159">
        <v>4</v>
      </c>
      <c r="C10" s="182"/>
      <c r="D10" s="146"/>
      <c r="E10" s="146"/>
      <c r="F10" s="146"/>
      <c r="G10" s="146"/>
      <c r="H10" s="396"/>
      <c r="I10" s="397"/>
    </row>
    <row r="11" spans="1:67" x14ac:dyDescent="0.25">
      <c r="A11" s="170" t="s">
        <v>106</v>
      </c>
      <c r="B11" s="160">
        <v>5</v>
      </c>
      <c r="C11" s="182">
        <v>29587.510000000006</v>
      </c>
      <c r="D11" s="146">
        <v>30608.880000000001</v>
      </c>
      <c r="E11" s="146">
        <v>31470.850000000002</v>
      </c>
      <c r="F11" s="146">
        <v>31799.29</v>
      </c>
      <c r="G11" s="146">
        <v>32078.690000000002</v>
      </c>
      <c r="H11" s="396">
        <v>32431.229999999992</v>
      </c>
      <c r="I11" s="397">
        <v>32521.799999999996</v>
      </c>
    </row>
    <row r="12" spans="1:67" x14ac:dyDescent="0.25">
      <c r="A12" s="170"/>
      <c r="B12" s="159">
        <v>6</v>
      </c>
      <c r="C12" s="183"/>
      <c r="D12" s="147"/>
      <c r="E12" s="147"/>
      <c r="F12" s="147"/>
      <c r="G12" s="147"/>
      <c r="H12" s="396"/>
      <c r="I12" s="397"/>
    </row>
    <row r="13" spans="1:67" x14ac:dyDescent="0.25">
      <c r="A13" s="170" t="s">
        <v>42</v>
      </c>
      <c r="B13" s="160">
        <v>7</v>
      </c>
      <c r="C13" s="182">
        <v>51532.229999999996</v>
      </c>
      <c r="D13" s="146">
        <v>52741.180000000008</v>
      </c>
      <c r="E13" s="146">
        <v>53434.420000000006</v>
      </c>
      <c r="F13" s="146">
        <v>53841.05000000001</v>
      </c>
      <c r="G13" s="146">
        <v>54423.58</v>
      </c>
      <c r="H13" s="396">
        <v>54975.179999999993</v>
      </c>
      <c r="I13" s="397">
        <v>55285.9</v>
      </c>
    </row>
    <row r="14" spans="1:67" x14ac:dyDescent="0.25">
      <c r="A14" s="171"/>
      <c r="B14" s="159">
        <v>8</v>
      </c>
      <c r="C14" s="183"/>
      <c r="D14" s="147"/>
      <c r="E14" s="147"/>
      <c r="F14" s="147"/>
      <c r="G14" s="147"/>
      <c r="H14" s="396"/>
      <c r="I14" s="397"/>
    </row>
    <row r="15" spans="1:67" x14ac:dyDescent="0.25">
      <c r="A15" s="172" t="s">
        <v>43</v>
      </c>
      <c r="B15" s="160">
        <v>9</v>
      </c>
      <c r="C15" s="182">
        <v>51330.270000000004</v>
      </c>
      <c r="D15" s="146">
        <v>52486.62</v>
      </c>
      <c r="E15" s="146">
        <v>53217.2</v>
      </c>
      <c r="F15" s="146">
        <v>53629.239999999991</v>
      </c>
      <c r="G15" s="146">
        <v>54209.31</v>
      </c>
      <c r="H15" s="396">
        <v>54740.929999999993</v>
      </c>
      <c r="I15" s="397">
        <v>55046.820000000007</v>
      </c>
    </row>
    <row r="16" spans="1:67" x14ac:dyDescent="0.25">
      <c r="A16" s="173" t="s">
        <v>44</v>
      </c>
      <c r="B16" s="159">
        <v>10</v>
      </c>
      <c r="C16" s="183">
        <v>80922.51999999999</v>
      </c>
      <c r="D16" s="147">
        <v>82412.820000000022</v>
      </c>
      <c r="E16" s="147">
        <v>82440.75</v>
      </c>
      <c r="F16" s="147">
        <v>82313.7</v>
      </c>
      <c r="G16" s="147">
        <v>82301.75</v>
      </c>
      <c r="H16" s="402">
        <v>83580.73000000001</v>
      </c>
      <c r="I16" s="403">
        <v>83762.58</v>
      </c>
    </row>
    <row r="17" spans="1:9" x14ac:dyDescent="0.25">
      <c r="A17" s="173" t="s">
        <v>45</v>
      </c>
      <c r="B17" s="160">
        <v>11</v>
      </c>
      <c r="C17" s="183">
        <v>35177.75</v>
      </c>
      <c r="D17" s="147">
        <v>35505.300000000003</v>
      </c>
      <c r="E17" s="147">
        <v>35657.71</v>
      </c>
      <c r="F17" s="147">
        <v>35628.870000000003</v>
      </c>
      <c r="G17" s="147">
        <v>35757.140000000007</v>
      </c>
      <c r="H17" s="402">
        <v>35642.22</v>
      </c>
      <c r="I17" s="403">
        <v>35506.880000000005</v>
      </c>
    </row>
    <row r="18" spans="1:9" x14ac:dyDescent="0.25">
      <c r="A18" s="173" t="s">
        <v>46</v>
      </c>
      <c r="B18" s="159">
        <v>12</v>
      </c>
      <c r="C18" s="183">
        <v>25048.920000000006</v>
      </c>
      <c r="D18" s="147">
        <v>25019.95</v>
      </c>
      <c r="E18" s="147">
        <v>25125.13</v>
      </c>
      <c r="F18" s="147">
        <v>25066.69</v>
      </c>
      <c r="G18" s="147">
        <v>25663.400000000005</v>
      </c>
      <c r="H18" s="402">
        <v>25223.159999999996</v>
      </c>
      <c r="I18" s="403">
        <v>25103.229999999996</v>
      </c>
    </row>
    <row r="19" spans="1:9" x14ac:dyDescent="0.25">
      <c r="A19" s="173" t="s">
        <v>47</v>
      </c>
      <c r="B19" s="160">
        <v>13</v>
      </c>
      <c r="C19" s="183">
        <v>14158.640000000001</v>
      </c>
      <c r="D19" s="147">
        <v>14305.310000000001</v>
      </c>
      <c r="E19" s="147">
        <v>14320.83</v>
      </c>
      <c r="F19" s="147">
        <v>14418.119999999999</v>
      </c>
      <c r="G19" s="147">
        <v>14918.909999999998</v>
      </c>
      <c r="H19" s="402">
        <v>15851.73</v>
      </c>
      <c r="I19" s="403">
        <v>15979.670000000002</v>
      </c>
    </row>
    <row r="20" spans="1:9" x14ac:dyDescent="0.25">
      <c r="A20" s="173" t="s">
        <v>48</v>
      </c>
      <c r="B20" s="159">
        <v>14</v>
      </c>
      <c r="C20" s="183">
        <v>47816.87000000001</v>
      </c>
      <c r="D20" s="147">
        <v>49331.07</v>
      </c>
      <c r="E20" s="147">
        <v>50999.88</v>
      </c>
      <c r="F20" s="147">
        <v>51846.13</v>
      </c>
      <c r="G20" s="147">
        <v>52332.14</v>
      </c>
      <c r="H20" s="402">
        <v>53206.689999999988</v>
      </c>
      <c r="I20" s="403">
        <v>53380.060000000005</v>
      </c>
    </row>
    <row r="21" spans="1:9" x14ac:dyDescent="0.25">
      <c r="A21" s="173"/>
      <c r="B21" s="160">
        <v>15</v>
      </c>
      <c r="C21" s="183"/>
      <c r="D21" s="147"/>
      <c r="E21" s="147"/>
      <c r="F21" s="147"/>
      <c r="G21" s="147"/>
      <c r="H21" s="146"/>
      <c r="I21" s="169"/>
    </row>
    <row r="22" spans="1:9" x14ac:dyDescent="0.25">
      <c r="A22" s="172" t="s">
        <v>49</v>
      </c>
      <c r="B22" s="159">
        <v>16</v>
      </c>
      <c r="C22" s="182">
        <v>55266.65</v>
      </c>
      <c r="D22" s="146">
        <v>58463.200000000004</v>
      </c>
      <c r="E22" s="146">
        <v>57901.98</v>
      </c>
      <c r="F22" s="146">
        <v>59081.86</v>
      </c>
      <c r="G22" s="146">
        <v>60794.140000000007</v>
      </c>
      <c r="H22" s="146">
        <v>62162.359999999993</v>
      </c>
      <c r="I22" s="169">
        <v>63322.479999999996</v>
      </c>
    </row>
    <row r="23" spans="1:9" x14ac:dyDescent="0.25">
      <c r="A23" s="173" t="s">
        <v>244</v>
      </c>
      <c r="B23" s="160">
        <v>17</v>
      </c>
      <c r="C23" s="183">
        <v>67710.250000000015</v>
      </c>
      <c r="D23" s="147">
        <v>68428.289999999994</v>
      </c>
      <c r="E23" s="147">
        <v>66717.209999999992</v>
      </c>
      <c r="F23" s="147">
        <v>67195.839999999997</v>
      </c>
      <c r="G23" s="147">
        <v>68165.17</v>
      </c>
      <c r="H23" s="147">
        <v>69499.999999999985</v>
      </c>
      <c r="I23" s="174">
        <v>70080.95</v>
      </c>
    </row>
    <row r="24" spans="1:9" x14ac:dyDescent="0.25">
      <c r="A24" s="173" t="s">
        <v>245</v>
      </c>
      <c r="B24" s="159">
        <v>18</v>
      </c>
      <c r="C24" s="183">
        <v>35085.58</v>
      </c>
      <c r="D24" s="147">
        <v>35073.14</v>
      </c>
      <c r="E24" s="147">
        <v>35167.43</v>
      </c>
      <c r="F24" s="147">
        <v>35012.380000000005</v>
      </c>
      <c r="G24" s="147">
        <v>35826.67</v>
      </c>
      <c r="H24" s="147">
        <v>36139.75</v>
      </c>
      <c r="I24" s="174">
        <v>36063.32</v>
      </c>
    </row>
    <row r="25" spans="1:9" x14ac:dyDescent="0.25">
      <c r="A25" s="173" t="s">
        <v>246</v>
      </c>
      <c r="B25" s="160">
        <v>19</v>
      </c>
      <c r="C25" s="183">
        <v>27952.34</v>
      </c>
      <c r="D25" s="147">
        <v>27638.590000000004</v>
      </c>
      <c r="E25" s="147">
        <v>27593.200000000001</v>
      </c>
      <c r="F25" s="147">
        <v>26258.730000000003</v>
      </c>
      <c r="G25" s="147">
        <v>26353.589999999997</v>
      </c>
      <c r="H25" s="147">
        <v>26179.260000000002</v>
      </c>
      <c r="I25" s="174">
        <v>27399.919999999998</v>
      </c>
    </row>
    <row r="26" spans="1:9" x14ac:dyDescent="0.25">
      <c r="A26" s="173" t="s">
        <v>247</v>
      </c>
      <c r="B26" s="159">
        <v>20</v>
      </c>
      <c r="C26" s="183">
        <v>14088.940000000002</v>
      </c>
      <c r="D26" s="147">
        <v>11841.330000000002</v>
      </c>
      <c r="E26" s="147">
        <v>10411.249999999998</v>
      </c>
      <c r="F26" s="147">
        <v>10315.25</v>
      </c>
      <c r="G26" s="147">
        <v>10335.83</v>
      </c>
      <c r="H26" s="147">
        <v>10797.920000000002</v>
      </c>
      <c r="I26" s="174">
        <v>10795.55</v>
      </c>
    </row>
    <row r="27" spans="1:9" x14ac:dyDescent="0.25">
      <c r="A27" s="173" t="s">
        <v>248</v>
      </c>
      <c r="B27" s="160">
        <v>21</v>
      </c>
      <c r="C27" s="183">
        <v>38595.119999999995</v>
      </c>
      <c r="D27" s="147">
        <v>36577.229999999996</v>
      </c>
      <c r="E27" s="147">
        <v>38030.730000000003</v>
      </c>
      <c r="F27" s="147">
        <v>38629.97</v>
      </c>
      <c r="G27" s="147">
        <v>39663.830000000009</v>
      </c>
      <c r="H27" s="147">
        <v>42199.23000000001</v>
      </c>
      <c r="I27" s="174">
        <v>41647.760000000002</v>
      </c>
    </row>
    <row r="28" spans="1:9" x14ac:dyDescent="0.25">
      <c r="A28" s="166"/>
      <c r="B28" s="159">
        <v>22</v>
      </c>
      <c r="C28" s="183"/>
      <c r="D28" s="147"/>
      <c r="E28" s="147"/>
      <c r="F28" s="147"/>
      <c r="G28" s="147"/>
      <c r="H28" s="146"/>
      <c r="I28" s="169"/>
    </row>
    <row r="29" spans="1:9" x14ac:dyDescent="0.25">
      <c r="A29" s="175" t="s">
        <v>55</v>
      </c>
      <c r="B29" s="160">
        <v>23</v>
      </c>
      <c r="C29" s="182">
        <v>20953.799999999996</v>
      </c>
      <c r="D29" s="146">
        <v>21725.78</v>
      </c>
      <c r="E29" s="146">
        <v>22529.88</v>
      </c>
      <c r="F29" s="146">
        <v>22855.11</v>
      </c>
      <c r="G29" s="146">
        <v>23112.910000000003</v>
      </c>
      <c r="H29" s="146">
        <v>23303.289999999997</v>
      </c>
      <c r="I29" s="169">
        <v>23324.91</v>
      </c>
    </row>
    <row r="30" spans="1:9" x14ac:dyDescent="0.25">
      <c r="A30" s="170"/>
      <c r="B30" s="159">
        <v>24</v>
      </c>
      <c r="C30" s="183"/>
      <c r="D30" s="147"/>
      <c r="E30" s="147"/>
      <c r="F30" s="147"/>
      <c r="G30" s="147"/>
      <c r="H30" s="146"/>
      <c r="I30" s="169"/>
    </row>
    <row r="31" spans="1:9" x14ac:dyDescent="0.25">
      <c r="A31" s="172" t="s">
        <v>56</v>
      </c>
      <c r="B31" s="160">
        <v>25</v>
      </c>
      <c r="C31" s="182">
        <v>24463.74</v>
      </c>
      <c r="D31" s="146">
        <v>25432.55</v>
      </c>
      <c r="E31" s="146">
        <v>26286.42</v>
      </c>
      <c r="F31" s="146">
        <v>26542.439999999995</v>
      </c>
      <c r="G31" s="146">
        <v>26739.21</v>
      </c>
      <c r="H31" s="146">
        <v>27042.75</v>
      </c>
      <c r="I31" s="169">
        <v>27050.23</v>
      </c>
    </row>
    <row r="32" spans="1:9" x14ac:dyDescent="0.25">
      <c r="A32" s="176" t="s">
        <v>57</v>
      </c>
      <c r="B32" s="159">
        <v>26</v>
      </c>
      <c r="C32" s="183">
        <v>24195.979999999996</v>
      </c>
      <c r="D32" s="147">
        <v>25173.06</v>
      </c>
      <c r="E32" s="147">
        <v>25896.539999999997</v>
      </c>
      <c r="F32" s="147">
        <v>25974.749999999996</v>
      </c>
      <c r="G32" s="147">
        <v>26098.19</v>
      </c>
      <c r="H32" s="147">
        <v>26403.020000000004</v>
      </c>
      <c r="I32" s="174">
        <v>26372.190000000002</v>
      </c>
    </row>
    <row r="33" spans="1:9" x14ac:dyDescent="0.25">
      <c r="A33" s="176" t="s">
        <v>58</v>
      </c>
      <c r="B33" s="160">
        <v>27</v>
      </c>
      <c r="C33" s="183">
        <v>26014.27</v>
      </c>
      <c r="D33" s="147">
        <v>26741.380000000005</v>
      </c>
      <c r="E33" s="147">
        <v>27483.849999999995</v>
      </c>
      <c r="F33" s="147">
        <v>27753.670000000006</v>
      </c>
      <c r="G33" s="147">
        <v>28066.57</v>
      </c>
      <c r="H33" s="147">
        <v>28260.879999999997</v>
      </c>
      <c r="I33" s="174">
        <v>28141.690000000002</v>
      </c>
    </row>
    <row r="34" spans="1:9" x14ac:dyDescent="0.25">
      <c r="A34" s="176" t="s">
        <v>59</v>
      </c>
      <c r="B34" s="159">
        <v>28</v>
      </c>
      <c r="C34" s="183">
        <v>22149.289999999997</v>
      </c>
      <c r="D34" s="147">
        <v>23548.79</v>
      </c>
      <c r="E34" s="147">
        <v>24284.770000000004</v>
      </c>
      <c r="F34" s="147">
        <v>24624.07</v>
      </c>
      <c r="G34" s="147">
        <v>25316.900000000005</v>
      </c>
      <c r="H34" s="147">
        <v>26010</v>
      </c>
      <c r="I34" s="174">
        <v>26431.99</v>
      </c>
    </row>
    <row r="35" spans="1:9" x14ac:dyDescent="0.25">
      <c r="A35" s="176"/>
      <c r="B35" s="160">
        <v>29</v>
      </c>
      <c r="C35" s="183"/>
      <c r="D35" s="147"/>
      <c r="E35" s="147"/>
      <c r="F35" s="147"/>
      <c r="G35" s="147"/>
      <c r="H35" s="146"/>
      <c r="I35" s="169"/>
    </row>
    <row r="36" spans="1:9" x14ac:dyDescent="0.25">
      <c r="A36" s="172" t="s">
        <v>249</v>
      </c>
      <c r="B36" s="159">
        <v>30</v>
      </c>
      <c r="C36" s="182">
        <v>27290.67</v>
      </c>
      <c r="D36" s="146">
        <v>28217.359999999997</v>
      </c>
      <c r="E36" s="146">
        <v>29105.079999999998</v>
      </c>
      <c r="F36" s="146">
        <v>29271.260000000002</v>
      </c>
      <c r="G36" s="146">
        <v>29375.59</v>
      </c>
      <c r="H36" s="396">
        <v>29456.699999999997</v>
      </c>
      <c r="I36" s="397">
        <v>29441.56</v>
      </c>
    </row>
    <row r="37" spans="1:9" x14ac:dyDescent="0.25">
      <c r="A37" s="176" t="s">
        <v>61</v>
      </c>
      <c r="B37" s="160">
        <v>31</v>
      </c>
      <c r="C37" s="183">
        <v>25745.269999999997</v>
      </c>
      <c r="D37" s="147">
        <v>26584.180000000004</v>
      </c>
      <c r="E37" s="147">
        <v>27377.089999999997</v>
      </c>
      <c r="F37" s="147">
        <v>27493.7</v>
      </c>
      <c r="G37" s="147">
        <v>27584.49</v>
      </c>
      <c r="H37" s="147">
        <v>27764.309999999998</v>
      </c>
      <c r="I37" s="174">
        <v>27639.040000000001</v>
      </c>
    </row>
    <row r="38" spans="1:9" x14ac:dyDescent="0.25">
      <c r="A38" s="177" t="s">
        <v>62</v>
      </c>
      <c r="B38" s="159">
        <v>32</v>
      </c>
      <c r="C38" s="183">
        <v>27297.72</v>
      </c>
      <c r="D38" s="147">
        <v>28039.120000000003</v>
      </c>
      <c r="E38" s="147">
        <v>28677.289999999997</v>
      </c>
      <c r="F38" s="147">
        <v>28734.21</v>
      </c>
      <c r="G38" s="147">
        <v>28886.38</v>
      </c>
      <c r="H38" s="147">
        <v>29124.49</v>
      </c>
      <c r="I38" s="174">
        <v>29052.739999999998</v>
      </c>
    </row>
    <row r="39" spans="1:9" x14ac:dyDescent="0.25">
      <c r="A39" s="177" t="s">
        <v>63</v>
      </c>
      <c r="B39" s="160">
        <v>33</v>
      </c>
      <c r="C39" s="183">
        <v>26941.119999999999</v>
      </c>
      <c r="D39" s="147">
        <v>27803.39</v>
      </c>
      <c r="E39" s="147">
        <v>28586.43</v>
      </c>
      <c r="F39" s="147">
        <v>28645.68</v>
      </c>
      <c r="G39" s="147">
        <v>28677.64</v>
      </c>
      <c r="H39" s="147">
        <v>28867.68</v>
      </c>
      <c r="I39" s="174">
        <v>28729.46</v>
      </c>
    </row>
    <row r="40" spans="1:9" x14ac:dyDescent="0.25">
      <c r="A40" s="177" t="s">
        <v>64</v>
      </c>
      <c r="B40" s="159">
        <v>34</v>
      </c>
      <c r="C40" s="183">
        <v>26833.360000000001</v>
      </c>
      <c r="D40" s="147">
        <v>27284.46</v>
      </c>
      <c r="E40" s="147">
        <v>27741.88</v>
      </c>
      <c r="F40" s="147">
        <v>27532.93</v>
      </c>
      <c r="G40" s="147">
        <v>27287.07</v>
      </c>
      <c r="H40" s="147">
        <v>27219.32</v>
      </c>
      <c r="I40" s="174">
        <v>26898.890000000003</v>
      </c>
    </row>
    <row r="41" spans="1:9" x14ac:dyDescent="0.25">
      <c r="A41" s="176" t="s">
        <v>65</v>
      </c>
      <c r="B41" s="160">
        <v>35</v>
      </c>
      <c r="C41" s="183">
        <v>29666.159999999996</v>
      </c>
      <c r="D41" s="147">
        <v>30836.15</v>
      </c>
      <c r="E41" s="147">
        <v>31911.3</v>
      </c>
      <c r="F41" s="147">
        <v>32248.370000000003</v>
      </c>
      <c r="G41" s="147">
        <v>32445.550000000003</v>
      </c>
      <c r="H41" s="147">
        <v>32570.120000000003</v>
      </c>
      <c r="I41" s="174">
        <v>33059.01</v>
      </c>
    </row>
    <row r="42" spans="1:9" x14ac:dyDescent="0.25">
      <c r="A42" s="176" t="s">
        <v>66</v>
      </c>
      <c r="B42" s="159">
        <v>36</v>
      </c>
      <c r="C42" s="183">
        <v>28112.370000000003</v>
      </c>
      <c r="D42" s="147">
        <v>28998.880000000005</v>
      </c>
      <c r="E42" s="147">
        <v>29898.11</v>
      </c>
      <c r="F42" s="147">
        <v>30015.999999999996</v>
      </c>
      <c r="G42" s="147">
        <v>30087.59</v>
      </c>
      <c r="H42" s="146">
        <v>30211.45</v>
      </c>
      <c r="I42" s="169">
        <v>30147.309999999998</v>
      </c>
    </row>
    <row r="43" spans="1:9" x14ac:dyDescent="0.25">
      <c r="A43" s="178"/>
      <c r="B43" s="160">
        <v>37</v>
      </c>
      <c r="C43" s="183"/>
      <c r="D43" s="147"/>
      <c r="E43" s="147"/>
      <c r="F43" s="147"/>
      <c r="G43" s="147"/>
      <c r="H43" s="146"/>
      <c r="I43" s="169"/>
    </row>
    <row r="44" spans="1:9" x14ac:dyDescent="0.25">
      <c r="A44" s="172" t="s">
        <v>250</v>
      </c>
      <c r="B44" s="159">
        <v>38</v>
      </c>
      <c r="C44" s="182">
        <v>23835.68</v>
      </c>
      <c r="D44" s="146">
        <v>24525.300000000003</v>
      </c>
      <c r="E44" s="146">
        <v>25049.21</v>
      </c>
      <c r="F44" s="146">
        <v>25132.799999999999</v>
      </c>
      <c r="G44" s="146">
        <v>25217.78</v>
      </c>
      <c r="H44" s="146">
        <v>25460.28</v>
      </c>
      <c r="I44" s="169">
        <v>25490.45</v>
      </c>
    </row>
    <row r="45" spans="1:9" x14ac:dyDescent="0.25">
      <c r="A45" s="176"/>
      <c r="B45" s="160">
        <v>39</v>
      </c>
      <c r="C45" s="183"/>
      <c r="D45" s="147"/>
      <c r="E45" s="147"/>
      <c r="F45" s="147"/>
      <c r="G45" s="147"/>
      <c r="H45" s="146"/>
      <c r="I45" s="169"/>
    </row>
    <row r="46" spans="1:9" x14ac:dyDescent="0.25">
      <c r="A46" s="172" t="s">
        <v>68</v>
      </c>
      <c r="B46" s="159">
        <v>40</v>
      </c>
      <c r="C46" s="182">
        <v>13819.54</v>
      </c>
      <c r="D46" s="146">
        <v>14315.560000000001</v>
      </c>
      <c r="E46" s="146">
        <v>14899.29</v>
      </c>
      <c r="F46" s="146">
        <v>15228.919999999998</v>
      </c>
      <c r="G46" s="146">
        <v>15510.42</v>
      </c>
      <c r="H46" s="146">
        <v>15687.330000000002</v>
      </c>
      <c r="I46" s="169">
        <v>15715.99</v>
      </c>
    </row>
    <row r="47" spans="1:9" x14ac:dyDescent="0.25">
      <c r="A47" s="176" t="s">
        <v>69</v>
      </c>
      <c r="B47" s="160">
        <v>41</v>
      </c>
      <c r="C47" s="183">
        <v>13629.07</v>
      </c>
      <c r="D47" s="147">
        <v>14081.880000000001</v>
      </c>
      <c r="E47" s="147">
        <v>14624.94</v>
      </c>
      <c r="F47" s="147">
        <v>14945.699999999997</v>
      </c>
      <c r="G47" s="147">
        <v>15249.25</v>
      </c>
      <c r="H47" s="147">
        <v>15445.120000000003</v>
      </c>
      <c r="I47" s="174">
        <v>15464.309999999998</v>
      </c>
    </row>
    <row r="48" spans="1:9" x14ac:dyDescent="0.25">
      <c r="A48" s="176" t="s">
        <v>70</v>
      </c>
      <c r="B48" s="159">
        <v>42</v>
      </c>
      <c r="C48" s="183">
        <v>14158.08</v>
      </c>
      <c r="D48" s="147">
        <v>14843.58</v>
      </c>
      <c r="E48" s="147">
        <v>15574.56</v>
      </c>
      <c r="F48" s="147">
        <v>15903.04</v>
      </c>
      <c r="G48" s="147">
        <v>16089.750000000002</v>
      </c>
      <c r="H48" s="147">
        <v>16243.31</v>
      </c>
      <c r="I48" s="174">
        <v>16321.839999999998</v>
      </c>
    </row>
    <row r="49" spans="1:9" x14ac:dyDescent="0.25">
      <c r="A49" s="176" t="s">
        <v>71</v>
      </c>
      <c r="B49" s="160">
        <v>43</v>
      </c>
      <c r="C49" s="183">
        <v>15659.89</v>
      </c>
      <c r="D49" s="147">
        <v>16085.880000000001</v>
      </c>
      <c r="E49" s="147">
        <v>16647.05</v>
      </c>
      <c r="F49" s="147">
        <v>17103.84</v>
      </c>
      <c r="G49" s="147">
        <v>17380.490000000002</v>
      </c>
      <c r="H49" s="147">
        <v>17293.570000000003</v>
      </c>
      <c r="I49" s="174">
        <v>17197.27</v>
      </c>
    </row>
    <row r="50" spans="1:9" x14ac:dyDescent="0.25">
      <c r="A50" s="178"/>
      <c r="B50" s="159">
        <v>44</v>
      </c>
      <c r="C50" s="183"/>
      <c r="D50" s="147"/>
      <c r="E50" s="147"/>
      <c r="F50" s="147"/>
      <c r="G50" s="147"/>
      <c r="H50" s="146"/>
      <c r="I50" s="169"/>
    </row>
    <row r="51" spans="1:9" x14ac:dyDescent="0.25">
      <c r="A51" s="172" t="s">
        <v>72</v>
      </c>
      <c r="B51" s="160">
        <v>45</v>
      </c>
      <c r="C51" s="182">
        <v>22030.02</v>
      </c>
      <c r="D51" s="146">
        <v>22982.829999999998</v>
      </c>
      <c r="E51" s="146">
        <v>23952.9</v>
      </c>
      <c r="F51" s="146">
        <v>24275.62</v>
      </c>
      <c r="G51" s="146">
        <v>24664.989999999998</v>
      </c>
      <c r="H51" s="146">
        <v>24915.620000000006</v>
      </c>
      <c r="I51" s="169">
        <v>25228.81</v>
      </c>
    </row>
    <row r="52" spans="1:9" x14ac:dyDescent="0.25">
      <c r="A52" s="179" t="s">
        <v>73</v>
      </c>
      <c r="B52" s="159">
        <v>46</v>
      </c>
      <c r="C52" s="183">
        <v>19269.21</v>
      </c>
      <c r="D52" s="147">
        <v>20194.570000000003</v>
      </c>
      <c r="E52" s="147">
        <v>21207.34</v>
      </c>
      <c r="F52" s="147">
        <v>21638.7</v>
      </c>
      <c r="G52" s="147">
        <v>22097.81</v>
      </c>
      <c r="H52" s="147">
        <v>22379.34</v>
      </c>
      <c r="I52" s="174">
        <v>22594.840000000007</v>
      </c>
    </row>
    <row r="53" spans="1:9" x14ac:dyDescent="0.25">
      <c r="A53" s="179" t="s">
        <v>74</v>
      </c>
      <c r="B53" s="160">
        <v>47</v>
      </c>
      <c r="C53" s="183">
        <v>12456.36</v>
      </c>
      <c r="D53" s="147">
        <v>12729.16</v>
      </c>
      <c r="E53" s="147">
        <v>13221.699999999999</v>
      </c>
      <c r="F53" s="147">
        <v>13497.82</v>
      </c>
      <c r="G53" s="147">
        <v>13705.989999999998</v>
      </c>
      <c r="H53" s="147">
        <v>13809.139999999998</v>
      </c>
      <c r="I53" s="174">
        <v>13801.329999999998</v>
      </c>
    </row>
    <row r="54" spans="1:9" x14ac:dyDescent="0.25">
      <c r="A54" s="179" t="s">
        <v>75</v>
      </c>
      <c r="B54" s="159">
        <v>48</v>
      </c>
      <c r="C54" s="183">
        <v>63516.700000000004</v>
      </c>
      <c r="D54" s="147">
        <v>65499.650000000009</v>
      </c>
      <c r="E54" s="147">
        <v>69227.829999999987</v>
      </c>
      <c r="F54" s="147">
        <v>71255.600000000006</v>
      </c>
      <c r="G54" s="147">
        <v>71534.13</v>
      </c>
      <c r="H54" s="147">
        <v>71785.72</v>
      </c>
      <c r="I54" s="174">
        <v>71655.48000000001</v>
      </c>
    </row>
    <row r="55" spans="1:9" x14ac:dyDescent="0.25">
      <c r="A55" s="179" t="s">
        <v>76</v>
      </c>
      <c r="B55" s="160">
        <v>49</v>
      </c>
      <c r="C55" s="183">
        <v>39977.81</v>
      </c>
      <c r="D55" s="147">
        <v>41523.680000000008</v>
      </c>
      <c r="E55" s="147">
        <v>43524.65</v>
      </c>
      <c r="F55" s="147">
        <v>44464.590000000004</v>
      </c>
      <c r="G55" s="147">
        <v>45028.800000000003</v>
      </c>
      <c r="H55" s="147">
        <v>45807.189999999995</v>
      </c>
      <c r="I55" s="174">
        <v>46105.599999999999</v>
      </c>
    </row>
    <row r="56" spans="1:9" ht="15.75" thickBot="1" x14ac:dyDescent="0.3">
      <c r="A56" s="180"/>
      <c r="B56" s="181"/>
      <c r="C56" s="392"/>
      <c r="D56" s="181"/>
      <c r="E56" s="181"/>
      <c r="F56" s="181"/>
      <c r="G56" s="181"/>
      <c r="H56" s="385"/>
      <c r="I56" s="386"/>
    </row>
    <row r="57" spans="1:9" ht="15.75" thickTop="1" x14ac:dyDescent="0.25">
      <c r="A57" s="82" t="s">
        <v>251</v>
      </c>
      <c r="B57" s="82"/>
      <c r="C57" s="82"/>
      <c r="D57" s="82"/>
      <c r="E57" s="82"/>
      <c r="F57" s="82"/>
    </row>
    <row r="58" spans="1:9" x14ac:dyDescent="0.25">
      <c r="A58" s="82"/>
      <c r="B58" s="82"/>
      <c r="C58" s="82"/>
      <c r="D58" s="82"/>
      <c r="E58" s="82"/>
      <c r="F58" s="82"/>
    </row>
    <row r="59" spans="1:9" x14ac:dyDescent="0.25">
      <c r="A59" s="148" t="s">
        <v>252</v>
      </c>
      <c r="B59" s="148"/>
      <c r="C59" s="148"/>
      <c r="D59" s="148"/>
      <c r="E59" s="148"/>
      <c r="F59" s="148"/>
    </row>
    <row r="60" spans="1:9" ht="24.75" customHeight="1" x14ac:dyDescent="0.25">
      <c r="A60" s="451" t="s">
        <v>253</v>
      </c>
      <c r="B60" s="451"/>
      <c r="C60" s="451"/>
      <c r="D60" s="451"/>
      <c r="E60" s="451"/>
      <c r="F60" s="451"/>
      <c r="G60" s="451"/>
    </row>
    <row r="61" spans="1:9" x14ac:dyDescent="0.25">
      <c r="A61" s="82"/>
      <c r="B61" s="82"/>
      <c r="C61" s="82"/>
      <c r="D61" s="82"/>
      <c r="E61" s="82"/>
      <c r="F61" s="82"/>
    </row>
    <row r="62" spans="1:9" x14ac:dyDescent="0.25">
      <c r="A62" s="149" t="s">
        <v>254</v>
      </c>
      <c r="B62" s="149"/>
      <c r="C62" s="149"/>
      <c r="D62" s="149"/>
      <c r="E62" s="149"/>
      <c r="F62" s="149"/>
    </row>
    <row r="63" spans="1:9" x14ac:dyDescent="0.25">
      <c r="A63" s="150" t="s">
        <v>255</v>
      </c>
      <c r="B63" s="150"/>
      <c r="C63" s="150"/>
      <c r="D63" s="150"/>
      <c r="E63" s="150"/>
      <c r="F63" s="150"/>
    </row>
    <row r="64" spans="1:9" x14ac:dyDescent="0.25">
      <c r="A64" s="148" t="s">
        <v>256</v>
      </c>
      <c r="B64" s="148"/>
      <c r="C64" s="148"/>
      <c r="D64" s="148"/>
      <c r="E64" s="148"/>
      <c r="F64" s="148"/>
    </row>
    <row r="65" spans="1:7" x14ac:dyDescent="0.25">
      <c r="A65" s="150" t="s">
        <v>257</v>
      </c>
      <c r="B65" s="150"/>
      <c r="C65" s="150"/>
      <c r="D65" s="150"/>
      <c r="E65" s="150"/>
      <c r="F65" s="150"/>
    </row>
    <row r="66" spans="1:7" ht="27.75" customHeight="1" x14ac:dyDescent="0.25">
      <c r="A66" s="455" t="s">
        <v>274</v>
      </c>
      <c r="B66" s="455"/>
      <c r="C66" s="455"/>
      <c r="D66" s="455"/>
      <c r="E66" s="455"/>
      <c r="F66" s="455"/>
      <c r="G66" s="455"/>
    </row>
    <row r="67" spans="1:7" x14ac:dyDescent="0.25">
      <c r="A67" s="150"/>
      <c r="B67" s="150"/>
      <c r="C67" s="150"/>
      <c r="D67" s="150"/>
      <c r="E67" s="150"/>
      <c r="F67" s="150"/>
    </row>
    <row r="68" spans="1:7" x14ac:dyDescent="0.25">
      <c r="A68" s="151" t="s">
        <v>24</v>
      </c>
      <c r="B68" s="151"/>
      <c r="C68" s="151"/>
      <c r="D68" s="151"/>
      <c r="E68" s="151"/>
      <c r="F68" s="151"/>
    </row>
    <row r="69" spans="1:7" x14ac:dyDescent="0.25">
      <c r="A69" s="82" t="s">
        <v>258</v>
      </c>
      <c r="B69" s="82"/>
      <c r="C69" s="82"/>
      <c r="D69" s="82"/>
      <c r="E69" s="82"/>
      <c r="F69" s="82"/>
    </row>
    <row r="70" spans="1:7" x14ac:dyDescent="0.25">
      <c r="A70" s="82" t="s">
        <v>259</v>
      </c>
      <c r="B70" s="82"/>
      <c r="C70" s="82"/>
      <c r="D70" s="82"/>
      <c r="E70" s="82"/>
      <c r="F70" s="82"/>
    </row>
    <row r="71" spans="1:7" x14ac:dyDescent="0.25">
      <c r="A71" s="82" t="s">
        <v>260</v>
      </c>
      <c r="B71" s="82"/>
      <c r="C71" s="82"/>
      <c r="D71" s="82"/>
      <c r="E71" s="82"/>
      <c r="F71" s="82"/>
    </row>
    <row r="72" spans="1:7" ht="16.5" customHeight="1" x14ac:dyDescent="0.25">
      <c r="A72" s="451" t="s">
        <v>261</v>
      </c>
      <c r="B72" s="451"/>
      <c r="C72" s="451"/>
      <c r="D72" s="451"/>
      <c r="E72" s="451"/>
      <c r="F72" s="451"/>
      <c r="G72" s="451"/>
    </row>
    <row r="73" spans="1:7" ht="16.5" customHeight="1" x14ac:dyDescent="0.25">
      <c r="A73" s="82" t="s">
        <v>262</v>
      </c>
      <c r="B73" s="82"/>
      <c r="C73" s="82"/>
      <c r="D73" s="82"/>
      <c r="E73" s="82"/>
      <c r="F73" s="82"/>
    </row>
    <row r="74" spans="1:7" x14ac:dyDescent="0.25">
      <c r="A74" s="451" t="s">
        <v>263</v>
      </c>
      <c r="B74" s="451"/>
      <c r="C74" s="451"/>
      <c r="D74" s="451"/>
      <c r="E74" s="451"/>
      <c r="F74" s="451"/>
      <c r="G74" s="451"/>
    </row>
    <row r="75" spans="1:7" x14ac:dyDescent="0.25">
      <c r="A75" s="82" t="s">
        <v>264</v>
      </c>
      <c r="B75" s="82"/>
      <c r="C75" s="82"/>
      <c r="D75" s="82"/>
      <c r="E75" s="82"/>
      <c r="F75" s="82"/>
    </row>
    <row r="76" spans="1:7" x14ac:dyDescent="0.25">
      <c r="A76" s="82" t="s">
        <v>265</v>
      </c>
      <c r="B76" s="82"/>
      <c r="C76" s="82"/>
      <c r="D76" s="82"/>
      <c r="E76" s="82"/>
      <c r="F76" s="82"/>
    </row>
    <row r="77" spans="1:7" x14ac:dyDescent="0.25">
      <c r="A77" s="82" t="s">
        <v>266</v>
      </c>
      <c r="B77" s="82"/>
      <c r="C77" s="82"/>
      <c r="D77" s="82"/>
      <c r="E77" s="82"/>
      <c r="F77" s="82"/>
    </row>
    <row r="78" spans="1:7" x14ac:dyDescent="0.25">
      <c r="A78" s="82" t="s">
        <v>270</v>
      </c>
      <c r="B78" s="82"/>
      <c r="C78" s="82"/>
      <c r="D78" s="82"/>
      <c r="E78" s="82"/>
      <c r="F78" s="82"/>
    </row>
  </sheetData>
  <mergeCells count="5">
    <mergeCell ref="A60:G60"/>
    <mergeCell ref="A66:G66"/>
    <mergeCell ref="A72:G72"/>
    <mergeCell ref="A74:G74"/>
    <mergeCell ref="C6:I6"/>
  </mergeCells>
  <pageMargins left="0.25" right="0.25" top="0.75" bottom="0.75" header="0.3" footer="0.3"/>
  <pageSetup paperSize="9" scale="6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BN78"/>
  <sheetViews>
    <sheetView workbookViewId="0">
      <pane xSplit="1" ySplit="7" topLeftCell="C8" activePane="bottomRight" state="frozen"/>
      <selection activeCell="L17" sqref="L17"/>
      <selection pane="topRight" activeCell="L17" sqref="L17"/>
      <selection pane="bottomLeft" activeCell="L17" sqref="L17"/>
      <selection pane="bottomRight" activeCell="L17" sqref="L17"/>
    </sheetView>
  </sheetViews>
  <sheetFormatPr defaultRowHeight="15" x14ac:dyDescent="0.25"/>
  <cols>
    <col min="1" max="1" width="52.140625" bestFit="1" customWidth="1"/>
    <col min="2" max="2" width="9" hidden="1" customWidth="1"/>
    <col min="3" max="66" width="11.5703125" customWidth="1"/>
  </cols>
  <sheetData>
    <row r="1" spans="1:66" x14ac:dyDescent="0.25">
      <c r="A1" s="161" t="s">
        <v>272</v>
      </c>
    </row>
    <row r="2" spans="1:66" ht="34.5" x14ac:dyDescent="0.25">
      <c r="A2" s="155" t="s">
        <v>286</v>
      </c>
      <c r="B2" s="155"/>
      <c r="C2" s="156"/>
      <c r="D2" s="141"/>
    </row>
    <row r="3" spans="1:66" ht="42" x14ac:dyDescent="0.35">
      <c r="A3" s="142" t="s">
        <v>269</v>
      </c>
      <c r="B3" s="142"/>
      <c r="D3" s="141"/>
    </row>
    <row r="4" spans="1:66" ht="30" x14ac:dyDescent="0.25">
      <c r="A4" s="162" t="s">
        <v>273</v>
      </c>
      <c r="B4" s="143"/>
      <c r="C4" s="141"/>
      <c r="D4" s="141"/>
      <c r="E4" s="141"/>
    </row>
    <row r="5" spans="1:66" ht="15.75" thickBot="1" x14ac:dyDescent="0.3">
      <c r="A5" s="143"/>
      <c r="B5" s="143"/>
      <c r="C5" s="141"/>
      <c r="D5" s="141"/>
      <c r="E5" s="141"/>
    </row>
    <row r="6" spans="1:66" ht="18" customHeight="1" thickTop="1" x14ac:dyDescent="0.25">
      <c r="A6" s="164"/>
      <c r="B6" s="165"/>
      <c r="C6" s="456" t="s">
        <v>285</v>
      </c>
      <c r="D6" s="457"/>
      <c r="E6" s="457"/>
      <c r="F6" s="457"/>
      <c r="G6" s="457"/>
      <c r="H6" s="457"/>
      <c r="I6" s="458"/>
    </row>
    <row r="7" spans="1:66" s="141" customFormat="1" ht="27" customHeight="1" thickBot="1" x14ac:dyDescent="0.3">
      <c r="A7" s="184" t="s">
        <v>242</v>
      </c>
      <c r="B7" s="185" t="s">
        <v>271</v>
      </c>
      <c r="C7" s="388">
        <v>39873</v>
      </c>
      <c r="D7" s="186">
        <v>40238</v>
      </c>
      <c r="E7" s="186">
        <v>40603</v>
      </c>
      <c r="F7" s="186">
        <v>40969</v>
      </c>
      <c r="G7" s="186">
        <v>41334</v>
      </c>
      <c r="H7" s="186">
        <v>41699</v>
      </c>
      <c r="I7" s="387">
        <v>42064</v>
      </c>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row>
    <row r="8" spans="1:66" ht="15.75" thickTop="1" x14ac:dyDescent="0.25">
      <c r="A8" s="166"/>
      <c r="B8" s="159">
        <v>2</v>
      </c>
      <c r="C8" s="166"/>
      <c r="D8" s="145"/>
      <c r="E8" s="145"/>
      <c r="F8" s="141"/>
      <c r="G8" s="141"/>
      <c r="H8" s="141"/>
      <c r="I8" s="167"/>
    </row>
    <row r="9" spans="1:66" x14ac:dyDescent="0.25">
      <c r="A9" s="168" t="s">
        <v>243</v>
      </c>
      <c r="B9" s="160">
        <v>3</v>
      </c>
      <c r="C9" s="182">
        <v>4577.12</v>
      </c>
      <c r="D9" s="146">
        <v>4557.58</v>
      </c>
      <c r="E9" s="146">
        <v>4485.1100000000006</v>
      </c>
      <c r="F9" s="146">
        <v>4516.43</v>
      </c>
      <c r="G9" s="146">
        <v>4607.0999999999995</v>
      </c>
      <c r="H9" s="396">
        <v>4550.82</v>
      </c>
      <c r="I9" s="397">
        <v>4683.17</v>
      </c>
    </row>
    <row r="10" spans="1:66" x14ac:dyDescent="0.25">
      <c r="A10" s="168"/>
      <c r="B10" s="159">
        <v>4</v>
      </c>
      <c r="C10" s="182"/>
      <c r="D10" s="146"/>
      <c r="E10" s="146"/>
      <c r="F10" s="146"/>
      <c r="G10" s="146"/>
      <c r="H10" s="396"/>
      <c r="I10" s="397"/>
    </row>
    <row r="11" spans="1:66" x14ac:dyDescent="0.25">
      <c r="A11" s="170" t="s">
        <v>106</v>
      </c>
      <c r="B11" s="160">
        <v>5</v>
      </c>
      <c r="C11" s="182">
        <v>6728.2899999999991</v>
      </c>
      <c r="D11" s="146">
        <v>6781.2400000000007</v>
      </c>
      <c r="E11" s="146">
        <v>6550.02</v>
      </c>
      <c r="F11" s="146">
        <v>6476.9400000000005</v>
      </c>
      <c r="G11" s="146">
        <v>6526.68</v>
      </c>
      <c r="H11" s="396">
        <v>6557.19</v>
      </c>
      <c r="I11" s="397">
        <v>6745.4500000000007</v>
      </c>
    </row>
    <row r="12" spans="1:66" x14ac:dyDescent="0.25">
      <c r="A12" s="170"/>
      <c r="B12" s="159">
        <v>6</v>
      </c>
      <c r="C12" s="183"/>
      <c r="D12" s="147"/>
      <c r="E12" s="147"/>
      <c r="F12" s="147"/>
      <c r="G12" s="147"/>
      <c r="H12" s="396"/>
      <c r="I12" s="397"/>
    </row>
    <row r="13" spans="1:66" x14ac:dyDescent="0.25">
      <c r="A13" s="170" t="s">
        <v>42</v>
      </c>
      <c r="B13" s="160">
        <v>7</v>
      </c>
      <c r="C13" s="182">
        <v>20677.469999999998</v>
      </c>
      <c r="D13" s="146">
        <v>20862.810000000001</v>
      </c>
      <c r="E13" s="146">
        <v>19918.479999999996</v>
      </c>
      <c r="F13" s="146">
        <v>19214.530000000002</v>
      </c>
      <c r="G13" s="146">
        <v>19320.670000000002</v>
      </c>
      <c r="H13" s="396">
        <v>19589.320000000003</v>
      </c>
      <c r="I13" s="397">
        <v>20093.580000000002</v>
      </c>
    </row>
    <row r="14" spans="1:66" x14ac:dyDescent="0.25">
      <c r="A14" s="171"/>
      <c r="B14" s="159">
        <v>8</v>
      </c>
      <c r="C14" s="183"/>
      <c r="D14" s="147"/>
      <c r="E14" s="147"/>
      <c r="F14" s="147"/>
      <c r="G14" s="147"/>
      <c r="H14" s="396"/>
      <c r="I14" s="397"/>
    </row>
    <row r="15" spans="1:66" x14ac:dyDescent="0.25">
      <c r="A15" s="172" t="s">
        <v>43</v>
      </c>
      <c r="B15" s="160">
        <v>9</v>
      </c>
      <c r="C15" s="182">
        <v>20851.809999999998</v>
      </c>
      <c r="D15" s="146">
        <v>21033.190000000002</v>
      </c>
      <c r="E15" s="146">
        <v>20098.23</v>
      </c>
      <c r="F15" s="146">
        <v>19379.169999999998</v>
      </c>
      <c r="G15" s="146">
        <v>19484.27</v>
      </c>
      <c r="H15" s="396">
        <v>19729.189999999999</v>
      </c>
      <c r="I15" s="397">
        <v>20224.240000000002</v>
      </c>
    </row>
    <row r="16" spans="1:66" x14ac:dyDescent="0.25">
      <c r="A16" s="173" t="s">
        <v>44</v>
      </c>
      <c r="B16" s="159">
        <v>10</v>
      </c>
      <c r="C16" s="183">
        <v>30299.739999999998</v>
      </c>
      <c r="D16" s="147">
        <v>30981.67</v>
      </c>
      <c r="E16" s="147">
        <v>29150.999999999996</v>
      </c>
      <c r="F16" s="147">
        <v>27648.489999999998</v>
      </c>
      <c r="G16" s="147">
        <v>27373.85</v>
      </c>
      <c r="H16" s="402">
        <v>27773.219999999998</v>
      </c>
      <c r="I16" s="403">
        <v>28370.29</v>
      </c>
    </row>
    <row r="17" spans="1:9" x14ac:dyDescent="0.25">
      <c r="A17" s="173" t="s">
        <v>45</v>
      </c>
      <c r="B17" s="160">
        <v>11</v>
      </c>
      <c r="C17" s="183">
        <v>19572.829999999998</v>
      </c>
      <c r="D17" s="147">
        <v>18866.66</v>
      </c>
      <c r="E17" s="147">
        <v>17980.09</v>
      </c>
      <c r="F17" s="147">
        <v>17415.919999999998</v>
      </c>
      <c r="G17" s="147">
        <v>17415.740000000002</v>
      </c>
      <c r="H17" s="402">
        <v>17335.68</v>
      </c>
      <c r="I17" s="403">
        <v>17450.93</v>
      </c>
    </row>
    <row r="18" spans="1:9" x14ac:dyDescent="0.25">
      <c r="A18" s="173" t="s">
        <v>46</v>
      </c>
      <c r="B18" s="159">
        <v>12</v>
      </c>
      <c r="C18" s="183">
        <v>11875.08</v>
      </c>
      <c r="D18" s="147">
        <v>11309.039999999999</v>
      </c>
      <c r="E18" s="147">
        <v>10921.81</v>
      </c>
      <c r="F18" s="147">
        <v>10726.76</v>
      </c>
      <c r="G18" s="147">
        <v>11022.03</v>
      </c>
      <c r="H18" s="402">
        <v>10843.91</v>
      </c>
      <c r="I18" s="403">
        <v>10959.599999999999</v>
      </c>
    </row>
    <row r="19" spans="1:9" x14ac:dyDescent="0.25">
      <c r="A19" s="173" t="s">
        <v>47</v>
      </c>
      <c r="B19" s="160">
        <v>13</v>
      </c>
      <c r="C19" s="183">
        <v>1526.47</v>
      </c>
      <c r="D19" s="147">
        <v>1649.01</v>
      </c>
      <c r="E19" s="147">
        <v>1405.6100000000001</v>
      </c>
      <c r="F19" s="147">
        <v>1333.5</v>
      </c>
      <c r="G19" s="147">
        <v>1486.4700000000003</v>
      </c>
      <c r="H19" s="402">
        <v>1709.12</v>
      </c>
      <c r="I19" s="403">
        <v>1935.62</v>
      </c>
    </row>
    <row r="20" spans="1:9" x14ac:dyDescent="0.25">
      <c r="A20" s="173" t="s">
        <v>48</v>
      </c>
      <c r="B20" s="159">
        <v>14</v>
      </c>
      <c r="C20" s="183">
        <v>10972.67</v>
      </c>
      <c r="D20" s="147">
        <v>11733.169999999998</v>
      </c>
      <c r="E20" s="147">
        <v>11122.82</v>
      </c>
      <c r="F20" s="147">
        <v>10450.23</v>
      </c>
      <c r="G20" s="147">
        <v>10767.28</v>
      </c>
      <c r="H20" s="402">
        <v>11322.539999999999</v>
      </c>
      <c r="I20" s="403">
        <v>12094.82</v>
      </c>
    </row>
    <row r="21" spans="1:9" x14ac:dyDescent="0.25">
      <c r="A21" s="173"/>
      <c r="B21" s="160">
        <v>15</v>
      </c>
      <c r="C21" s="183"/>
      <c r="D21" s="147"/>
      <c r="E21" s="147"/>
      <c r="F21" s="147"/>
      <c r="G21" s="147"/>
      <c r="H21" s="146"/>
      <c r="I21" s="169"/>
    </row>
    <row r="22" spans="1:9" x14ac:dyDescent="0.25">
      <c r="A22" s="172" t="s">
        <v>49</v>
      </c>
      <c r="B22" s="159">
        <v>16</v>
      </c>
      <c r="C22" s="182">
        <v>12802.699999999999</v>
      </c>
      <c r="D22" s="146">
        <v>12740.54</v>
      </c>
      <c r="E22" s="146">
        <v>10929.78</v>
      </c>
      <c r="F22" s="146">
        <v>10371.69</v>
      </c>
      <c r="G22" s="146">
        <v>10645.630000000001</v>
      </c>
      <c r="H22" s="146">
        <v>11854.699999999999</v>
      </c>
      <c r="I22" s="169">
        <v>12839.899999999998</v>
      </c>
    </row>
    <row r="23" spans="1:9" x14ac:dyDescent="0.25">
      <c r="A23" s="173" t="s">
        <v>244</v>
      </c>
      <c r="B23" s="160">
        <v>17</v>
      </c>
      <c r="C23" s="183">
        <v>12171.129999999997</v>
      </c>
      <c r="D23" s="147">
        <v>12626.69</v>
      </c>
      <c r="E23" s="147">
        <v>10278.070000000002</v>
      </c>
      <c r="F23" s="147">
        <v>9787.1</v>
      </c>
      <c r="G23" s="147">
        <v>10022.469999999999</v>
      </c>
      <c r="H23" s="147">
        <v>11107.800000000001</v>
      </c>
      <c r="I23" s="174">
        <v>12326.42</v>
      </c>
    </row>
    <row r="24" spans="1:9" x14ac:dyDescent="0.25">
      <c r="A24" s="173" t="s">
        <v>245</v>
      </c>
      <c r="B24" s="159">
        <v>18</v>
      </c>
      <c r="C24" s="183">
        <v>21019.38</v>
      </c>
      <c r="D24" s="147">
        <v>19893.040000000005</v>
      </c>
      <c r="E24" s="147">
        <v>19105.649999999998</v>
      </c>
      <c r="F24" s="147">
        <v>19347.120000000003</v>
      </c>
      <c r="G24" s="147">
        <v>19870.87</v>
      </c>
      <c r="H24" s="147">
        <v>19836.600000000002</v>
      </c>
      <c r="I24" s="174">
        <v>19482.810000000001</v>
      </c>
    </row>
    <row r="25" spans="1:9" x14ac:dyDescent="0.25">
      <c r="A25" s="173" t="s">
        <v>246</v>
      </c>
      <c r="B25" s="160">
        <v>19</v>
      </c>
      <c r="C25" s="183">
        <v>14779.950000000003</v>
      </c>
      <c r="D25" s="147">
        <v>13928.93</v>
      </c>
      <c r="E25" s="147">
        <v>13314.699999999999</v>
      </c>
      <c r="F25" s="147">
        <v>12744.780000000002</v>
      </c>
      <c r="G25" s="147">
        <v>11974.42</v>
      </c>
      <c r="H25" s="147">
        <v>12211.48</v>
      </c>
      <c r="I25" s="174">
        <v>12176.24</v>
      </c>
    </row>
    <row r="26" spans="1:9" x14ac:dyDescent="0.25">
      <c r="A26" s="173" t="s">
        <v>247</v>
      </c>
      <c r="B26" s="159">
        <v>20</v>
      </c>
      <c r="C26" s="183">
        <v>2148.37</v>
      </c>
      <c r="D26" s="147">
        <v>2048.3600000000006</v>
      </c>
      <c r="E26" s="147">
        <v>1900.98</v>
      </c>
      <c r="F26" s="147">
        <v>814.12</v>
      </c>
      <c r="G26" s="147">
        <v>720.66000000000008</v>
      </c>
      <c r="H26" s="147">
        <v>957.58999999999992</v>
      </c>
      <c r="I26" s="174">
        <v>3362.8600000000006</v>
      </c>
    </row>
    <row r="27" spans="1:9" x14ac:dyDescent="0.25">
      <c r="A27" s="173" t="s">
        <v>248</v>
      </c>
      <c r="B27" s="160">
        <v>21</v>
      </c>
      <c r="C27" s="183">
        <v>9712.07</v>
      </c>
      <c r="D27" s="147">
        <v>8732.43</v>
      </c>
      <c r="E27" s="147">
        <v>8240.8000000000011</v>
      </c>
      <c r="F27" s="147">
        <v>6905.67</v>
      </c>
      <c r="G27" s="147">
        <v>7362.18</v>
      </c>
      <c r="H27" s="147">
        <v>10107.91</v>
      </c>
      <c r="I27" s="174">
        <v>10391.07</v>
      </c>
    </row>
    <row r="28" spans="1:9" x14ac:dyDescent="0.25">
      <c r="A28" s="166"/>
      <c r="B28" s="159">
        <v>22</v>
      </c>
      <c r="C28" s="183"/>
      <c r="D28" s="147"/>
      <c r="E28" s="147"/>
      <c r="F28" s="147"/>
      <c r="G28" s="147"/>
      <c r="H28" s="146"/>
      <c r="I28" s="169"/>
    </row>
    <row r="29" spans="1:9" x14ac:dyDescent="0.25">
      <c r="A29" s="175" t="s">
        <v>55</v>
      </c>
      <c r="B29" s="160">
        <v>23</v>
      </c>
      <c r="C29" s="182">
        <v>3062.76</v>
      </c>
      <c r="D29" s="146">
        <v>3044.1</v>
      </c>
      <c r="E29" s="146">
        <v>3035.9500000000003</v>
      </c>
      <c r="F29" s="146">
        <v>3084.3899999999994</v>
      </c>
      <c r="G29" s="146">
        <v>3150.08</v>
      </c>
      <c r="H29" s="146">
        <v>3034.5699999999997</v>
      </c>
      <c r="I29" s="169">
        <v>3123.0899999999992</v>
      </c>
    </row>
    <row r="30" spans="1:9" x14ac:dyDescent="0.25">
      <c r="A30" s="170"/>
      <c r="B30" s="159">
        <v>24</v>
      </c>
      <c r="C30" s="183"/>
      <c r="D30" s="147"/>
      <c r="E30" s="147"/>
      <c r="F30" s="147"/>
      <c r="G30" s="147"/>
      <c r="H30" s="146"/>
      <c r="I30" s="169"/>
    </row>
    <row r="31" spans="1:9" x14ac:dyDescent="0.25">
      <c r="A31" s="172" t="s">
        <v>56</v>
      </c>
      <c r="B31" s="160">
        <v>25</v>
      </c>
      <c r="C31" s="182">
        <v>3920.1199999999994</v>
      </c>
      <c r="D31" s="146">
        <v>3979.0799999999995</v>
      </c>
      <c r="E31" s="146">
        <v>3887.7800000000007</v>
      </c>
      <c r="F31" s="146">
        <v>3896.25</v>
      </c>
      <c r="G31" s="146">
        <v>3917.66</v>
      </c>
      <c r="H31" s="146">
        <v>3874.65</v>
      </c>
      <c r="I31" s="169">
        <v>3999.9999999999991</v>
      </c>
    </row>
    <row r="32" spans="1:9" x14ac:dyDescent="0.25">
      <c r="A32" s="176" t="s">
        <v>57</v>
      </c>
      <c r="B32" s="159">
        <v>26</v>
      </c>
      <c r="C32" s="183">
        <v>4948.53</v>
      </c>
      <c r="D32" s="147">
        <v>5083.5499999999993</v>
      </c>
      <c r="E32" s="147">
        <v>4919.1399999999994</v>
      </c>
      <c r="F32" s="147">
        <v>4870.99</v>
      </c>
      <c r="G32" s="147">
        <v>4902.5499999999993</v>
      </c>
      <c r="H32" s="147">
        <v>4807.99</v>
      </c>
      <c r="I32" s="174">
        <v>4925.7000000000007</v>
      </c>
    </row>
    <row r="33" spans="1:9" x14ac:dyDescent="0.25">
      <c r="A33" s="176" t="s">
        <v>58</v>
      </c>
      <c r="B33" s="160">
        <v>27</v>
      </c>
      <c r="C33" s="183">
        <v>1111.6099999999999</v>
      </c>
      <c r="D33" s="147">
        <v>1194.5600000000002</v>
      </c>
      <c r="E33" s="147">
        <v>1092.3999999999999</v>
      </c>
      <c r="F33" s="147">
        <v>1049.04</v>
      </c>
      <c r="G33" s="147">
        <v>996.81999999999994</v>
      </c>
      <c r="H33" s="147">
        <v>929.28</v>
      </c>
      <c r="I33" s="174">
        <v>1048.51</v>
      </c>
    </row>
    <row r="34" spans="1:9" x14ac:dyDescent="0.25">
      <c r="A34" s="176" t="s">
        <v>59</v>
      </c>
      <c r="B34" s="159">
        <v>28</v>
      </c>
      <c r="C34" s="183">
        <v>903.74</v>
      </c>
      <c r="D34" s="147">
        <v>937.94999999999993</v>
      </c>
      <c r="E34" s="147">
        <v>849.32</v>
      </c>
      <c r="F34" s="147">
        <v>946.15</v>
      </c>
      <c r="G34" s="147">
        <v>850.79999999999984</v>
      </c>
      <c r="H34" s="147">
        <v>876.75</v>
      </c>
      <c r="I34" s="174">
        <v>1066.3599999999999</v>
      </c>
    </row>
    <row r="35" spans="1:9" x14ac:dyDescent="0.25">
      <c r="A35" s="176"/>
      <c r="B35" s="160">
        <v>29</v>
      </c>
      <c r="C35" s="183"/>
      <c r="D35" s="147"/>
      <c r="E35" s="147"/>
      <c r="F35" s="147"/>
      <c r="G35" s="147"/>
      <c r="H35" s="146"/>
      <c r="I35" s="169"/>
    </row>
    <row r="36" spans="1:9" x14ac:dyDescent="0.25">
      <c r="A36" s="172" t="s">
        <v>249</v>
      </c>
      <c r="B36" s="159">
        <v>30</v>
      </c>
      <c r="C36" s="182">
        <v>3020.0999999999995</v>
      </c>
      <c r="D36" s="146">
        <v>3001.72</v>
      </c>
      <c r="E36" s="146">
        <v>2919.3199999999997</v>
      </c>
      <c r="F36" s="146">
        <v>2911.1499999999996</v>
      </c>
      <c r="G36" s="146">
        <v>2866.18</v>
      </c>
      <c r="H36" s="396">
        <v>2767.94</v>
      </c>
      <c r="I36" s="397">
        <v>2803.0499999999997</v>
      </c>
    </row>
    <row r="37" spans="1:9" x14ac:dyDescent="0.25">
      <c r="A37" s="176" t="s">
        <v>61</v>
      </c>
      <c r="B37" s="160">
        <v>31</v>
      </c>
      <c r="C37" s="183">
        <v>2406.83</v>
      </c>
      <c r="D37" s="147">
        <v>2398.4</v>
      </c>
      <c r="E37" s="147">
        <v>2395.5299999999997</v>
      </c>
      <c r="F37" s="147">
        <v>2369.2600000000002</v>
      </c>
      <c r="G37" s="147">
        <v>2399.21</v>
      </c>
      <c r="H37" s="147">
        <v>2397.29</v>
      </c>
      <c r="I37" s="174">
        <v>2454.1799999999998</v>
      </c>
    </row>
    <row r="38" spans="1:9" x14ac:dyDescent="0.25">
      <c r="A38" s="177" t="s">
        <v>62</v>
      </c>
      <c r="B38" s="159">
        <v>32</v>
      </c>
      <c r="C38" s="183">
        <v>2435.36</v>
      </c>
      <c r="D38" s="147">
        <v>2412.4299999999994</v>
      </c>
      <c r="E38" s="147">
        <v>2335.4</v>
      </c>
      <c r="F38" s="147">
        <v>2282.73</v>
      </c>
      <c r="G38" s="147">
        <v>2051.19</v>
      </c>
      <c r="H38" s="147">
        <v>2006.8200000000002</v>
      </c>
      <c r="I38" s="174">
        <v>2102.19</v>
      </c>
    </row>
    <row r="39" spans="1:9" x14ac:dyDescent="0.25">
      <c r="A39" s="177" t="s">
        <v>63</v>
      </c>
      <c r="B39" s="160">
        <v>33</v>
      </c>
      <c r="C39" s="183">
        <v>6264.5699999999988</v>
      </c>
      <c r="D39" s="147">
        <v>6342.4400000000005</v>
      </c>
      <c r="E39" s="147">
        <v>6141.18</v>
      </c>
      <c r="F39" s="147">
        <v>5828.3200000000006</v>
      </c>
      <c r="G39" s="147">
        <v>5650.0500000000011</v>
      </c>
      <c r="H39" s="147">
        <v>5452.74</v>
      </c>
      <c r="I39" s="174">
        <v>5545.61</v>
      </c>
    </row>
    <row r="40" spans="1:9" x14ac:dyDescent="0.25">
      <c r="A40" s="177" t="s">
        <v>64</v>
      </c>
      <c r="B40" s="159">
        <v>34</v>
      </c>
      <c r="C40" s="183">
        <v>1257.8899999999999</v>
      </c>
      <c r="D40" s="147">
        <v>1211.4799999999998</v>
      </c>
      <c r="E40" s="147">
        <v>1302.2599999999998</v>
      </c>
      <c r="F40" s="147">
        <v>1416.5100000000002</v>
      </c>
      <c r="G40" s="147">
        <v>1461.13</v>
      </c>
      <c r="H40" s="147">
        <v>1604.65</v>
      </c>
      <c r="I40" s="174">
        <v>1584.8700000000001</v>
      </c>
    </row>
    <row r="41" spans="1:9" x14ac:dyDescent="0.25">
      <c r="A41" s="176" t="s">
        <v>65</v>
      </c>
      <c r="B41" s="160">
        <v>35</v>
      </c>
      <c r="C41" s="183">
        <v>4951.1900000000005</v>
      </c>
      <c r="D41" s="147">
        <v>5000.84</v>
      </c>
      <c r="E41" s="147">
        <v>4767.2099999999991</v>
      </c>
      <c r="F41" s="147">
        <v>4778.7700000000004</v>
      </c>
      <c r="G41" s="147">
        <v>4492.5600000000013</v>
      </c>
      <c r="H41" s="147">
        <v>4299.79</v>
      </c>
      <c r="I41" s="174">
        <v>4223.47</v>
      </c>
    </row>
    <row r="42" spans="1:9" x14ac:dyDescent="0.25">
      <c r="A42" s="176" t="s">
        <v>66</v>
      </c>
      <c r="B42" s="159">
        <v>36</v>
      </c>
      <c r="C42" s="183">
        <v>2584.54</v>
      </c>
      <c r="D42" s="147">
        <v>2528.8699999999994</v>
      </c>
      <c r="E42" s="147">
        <v>2455.3100000000004</v>
      </c>
      <c r="F42" s="147">
        <v>2483.92</v>
      </c>
      <c r="G42" s="147">
        <v>2510.3599999999997</v>
      </c>
      <c r="H42" s="146">
        <v>2452.9100000000003</v>
      </c>
      <c r="I42" s="169">
        <v>2548.8199999999997</v>
      </c>
    </row>
    <row r="43" spans="1:9" x14ac:dyDescent="0.25">
      <c r="A43" s="178"/>
      <c r="B43" s="160">
        <v>37</v>
      </c>
      <c r="C43" s="183"/>
      <c r="D43" s="147"/>
      <c r="E43" s="147"/>
      <c r="F43" s="147"/>
      <c r="G43" s="147"/>
      <c r="H43" s="146"/>
      <c r="I43" s="169"/>
    </row>
    <row r="44" spans="1:9" x14ac:dyDescent="0.25">
      <c r="A44" s="172" t="s">
        <v>250</v>
      </c>
      <c r="B44" s="159">
        <v>38</v>
      </c>
      <c r="C44" s="182">
        <v>11815.52</v>
      </c>
      <c r="D44" s="146">
        <v>11519.200000000003</v>
      </c>
      <c r="E44" s="146">
        <v>10782.18</v>
      </c>
      <c r="F44" s="146">
        <v>10747.93</v>
      </c>
      <c r="G44" s="146">
        <v>11092.429999999998</v>
      </c>
      <c r="H44" s="146">
        <v>10839.78</v>
      </c>
      <c r="I44" s="169">
        <v>11112.039999999999</v>
      </c>
    </row>
    <row r="45" spans="1:9" x14ac:dyDescent="0.25">
      <c r="A45" s="176"/>
      <c r="B45" s="160">
        <v>39</v>
      </c>
      <c r="C45" s="183"/>
      <c r="D45" s="147"/>
      <c r="E45" s="147"/>
      <c r="F45" s="147"/>
      <c r="G45" s="147"/>
      <c r="H45" s="146"/>
      <c r="I45" s="169"/>
    </row>
    <row r="46" spans="1:9" x14ac:dyDescent="0.25">
      <c r="A46" s="172" t="s">
        <v>68</v>
      </c>
      <c r="B46" s="159">
        <v>40</v>
      </c>
      <c r="C46" s="182">
        <v>2232.3900000000003</v>
      </c>
      <c r="D46" s="146">
        <v>2278.2199999999998</v>
      </c>
      <c r="E46" s="146">
        <v>2258.64</v>
      </c>
      <c r="F46" s="146">
        <v>2291</v>
      </c>
      <c r="G46" s="146">
        <v>2308.1200000000003</v>
      </c>
      <c r="H46" s="146">
        <v>2316.1200000000003</v>
      </c>
      <c r="I46" s="169">
        <v>2422.63</v>
      </c>
    </row>
    <row r="47" spans="1:9" x14ac:dyDescent="0.25">
      <c r="A47" s="176" t="s">
        <v>69</v>
      </c>
      <c r="B47" s="160">
        <v>41</v>
      </c>
      <c r="C47" s="183">
        <v>2291.66</v>
      </c>
      <c r="D47" s="147">
        <v>2334.3199999999997</v>
      </c>
      <c r="E47" s="147">
        <v>2321.38</v>
      </c>
      <c r="F47" s="147">
        <v>2347.04</v>
      </c>
      <c r="G47" s="147">
        <v>2361.1099999999997</v>
      </c>
      <c r="H47" s="147">
        <v>2367.2200000000003</v>
      </c>
      <c r="I47" s="174">
        <v>2463.06</v>
      </c>
    </row>
    <row r="48" spans="1:9" x14ac:dyDescent="0.25">
      <c r="A48" s="176" t="s">
        <v>70</v>
      </c>
      <c r="B48" s="159">
        <v>42</v>
      </c>
      <c r="C48" s="183">
        <v>1334.1100000000001</v>
      </c>
      <c r="D48" s="147">
        <v>1347.6399999999999</v>
      </c>
      <c r="E48" s="147">
        <v>1321.79</v>
      </c>
      <c r="F48" s="147">
        <v>1354.9</v>
      </c>
      <c r="G48" s="147">
        <v>1362.21</v>
      </c>
      <c r="H48" s="147">
        <v>1366.53</v>
      </c>
      <c r="I48" s="174">
        <v>1472.1700000000003</v>
      </c>
    </row>
    <row r="49" spans="1:18" x14ac:dyDescent="0.25">
      <c r="A49" s="176" t="s">
        <v>71</v>
      </c>
      <c r="B49" s="160">
        <v>43</v>
      </c>
      <c r="C49" s="183">
        <v>4859.7999999999993</v>
      </c>
      <c r="D49" s="147">
        <v>5147.04</v>
      </c>
      <c r="E49" s="147">
        <v>5018.17</v>
      </c>
      <c r="F49" s="147">
        <v>5220.9000000000005</v>
      </c>
      <c r="G49" s="147">
        <v>5413.6600000000008</v>
      </c>
      <c r="H49" s="147">
        <v>5336.0700000000006</v>
      </c>
      <c r="I49" s="174">
        <v>5629.9499999999989</v>
      </c>
    </row>
    <row r="50" spans="1:18" x14ac:dyDescent="0.25">
      <c r="A50" s="178"/>
      <c r="B50" s="159">
        <v>44</v>
      </c>
      <c r="C50" s="183"/>
      <c r="D50" s="147"/>
      <c r="E50" s="147"/>
      <c r="F50" s="147"/>
      <c r="G50" s="147"/>
      <c r="H50" s="146"/>
      <c r="I50" s="169"/>
    </row>
    <row r="51" spans="1:18" x14ac:dyDescent="0.25">
      <c r="A51" s="172" t="s">
        <v>72</v>
      </c>
      <c r="B51" s="160">
        <v>45</v>
      </c>
      <c r="C51" s="182">
        <v>2279.9799999999996</v>
      </c>
      <c r="D51" s="146">
        <v>2150.79</v>
      </c>
      <c r="E51" s="146">
        <v>2372.02</v>
      </c>
      <c r="F51" s="146">
        <v>2478.31</v>
      </c>
      <c r="G51" s="146">
        <v>2726.7700000000004</v>
      </c>
      <c r="H51" s="146">
        <v>2289.1099999999997</v>
      </c>
      <c r="I51" s="169">
        <v>2339.63</v>
      </c>
    </row>
    <row r="52" spans="1:18" x14ac:dyDescent="0.25">
      <c r="A52" s="179" t="s">
        <v>73</v>
      </c>
      <c r="B52" s="159">
        <v>46</v>
      </c>
      <c r="C52" s="183">
        <v>1278.3500000000001</v>
      </c>
      <c r="D52" s="147">
        <v>1234.9499999999998</v>
      </c>
      <c r="E52" s="147">
        <v>1461.31</v>
      </c>
      <c r="F52" s="147">
        <v>1504.72</v>
      </c>
      <c r="G52" s="147">
        <v>1666.3300000000002</v>
      </c>
      <c r="H52" s="147">
        <v>1435.28</v>
      </c>
      <c r="I52" s="174">
        <v>1516.51</v>
      </c>
    </row>
    <row r="53" spans="1:18" x14ac:dyDescent="0.25">
      <c r="A53" s="179" t="s">
        <v>74</v>
      </c>
      <c r="B53" s="160">
        <v>47</v>
      </c>
      <c r="C53" s="183">
        <v>3599.3100000000004</v>
      </c>
      <c r="D53" s="147">
        <v>3392.23</v>
      </c>
      <c r="E53" s="147">
        <v>3263.75</v>
      </c>
      <c r="F53" s="147">
        <v>3224.11</v>
      </c>
      <c r="G53" s="147">
        <v>3175.96</v>
      </c>
      <c r="H53" s="147">
        <v>3077.11</v>
      </c>
      <c r="I53" s="174">
        <v>3125.7699999999995</v>
      </c>
    </row>
    <row r="54" spans="1:18" x14ac:dyDescent="0.25">
      <c r="A54" s="179" t="s">
        <v>75</v>
      </c>
      <c r="B54" s="159">
        <v>48</v>
      </c>
      <c r="C54" s="183">
        <v>3372.3099999999995</v>
      </c>
      <c r="D54" s="147">
        <v>3238.7699999999995</v>
      </c>
      <c r="E54" s="147">
        <v>4215.3900000000003</v>
      </c>
      <c r="F54" s="147">
        <v>5242.28</v>
      </c>
      <c r="G54" s="147">
        <v>7154.880000000001</v>
      </c>
      <c r="H54" s="147">
        <v>3833.3700000000003</v>
      </c>
      <c r="I54" s="174">
        <v>3838.95</v>
      </c>
    </row>
    <row r="55" spans="1:18" x14ac:dyDescent="0.25">
      <c r="A55" s="179" t="s">
        <v>76</v>
      </c>
      <c r="B55" s="160">
        <v>49</v>
      </c>
      <c r="C55" s="183">
        <v>2165.12</v>
      </c>
      <c r="D55" s="147">
        <v>2057.37</v>
      </c>
      <c r="E55" s="147">
        <v>2965.86</v>
      </c>
      <c r="F55" s="147">
        <v>3263.3300000000004</v>
      </c>
      <c r="G55" s="147">
        <v>3927.8</v>
      </c>
      <c r="H55" s="147">
        <v>2883.66</v>
      </c>
      <c r="I55" s="174">
        <v>2931.84</v>
      </c>
    </row>
    <row r="56" spans="1:18" ht="15.75" thickBot="1" x14ac:dyDescent="0.3">
      <c r="A56" s="180"/>
      <c r="B56" s="181"/>
      <c r="C56" s="392"/>
      <c r="D56" s="181"/>
      <c r="E56" s="181"/>
      <c r="F56" s="181"/>
      <c r="G56" s="181"/>
      <c r="H56" s="385"/>
      <c r="I56" s="386"/>
      <c r="J56" s="153"/>
      <c r="K56" s="153"/>
      <c r="L56" s="153"/>
      <c r="M56" s="153"/>
      <c r="N56" s="153"/>
      <c r="O56" s="153"/>
      <c r="P56" s="153"/>
      <c r="Q56" s="153"/>
      <c r="R56" s="153"/>
    </row>
    <row r="57" spans="1:18" ht="15.75" thickTop="1" x14ac:dyDescent="0.25">
      <c r="A57" s="82" t="s">
        <v>251</v>
      </c>
      <c r="B57" s="82"/>
      <c r="C57" s="82"/>
      <c r="D57" s="82"/>
      <c r="E57" s="82"/>
      <c r="F57" s="82"/>
    </row>
    <row r="58" spans="1:18" x14ac:dyDescent="0.25">
      <c r="A58" s="82"/>
      <c r="B58" s="82"/>
      <c r="C58" s="82"/>
      <c r="D58" s="82"/>
      <c r="E58" s="82"/>
      <c r="F58" s="82"/>
    </row>
    <row r="59" spans="1:18" x14ac:dyDescent="0.25">
      <c r="A59" s="148" t="s">
        <v>252</v>
      </c>
      <c r="B59" s="148"/>
      <c r="C59" s="148"/>
      <c r="D59" s="148"/>
      <c r="E59" s="148"/>
      <c r="F59" s="148"/>
    </row>
    <row r="60" spans="1:18" ht="24.75" customHeight="1" x14ac:dyDescent="0.25">
      <c r="A60" s="451" t="s">
        <v>253</v>
      </c>
      <c r="B60" s="451"/>
      <c r="C60" s="451"/>
      <c r="D60" s="451"/>
      <c r="E60" s="451"/>
      <c r="F60" s="451"/>
      <c r="G60" s="451"/>
    </row>
    <row r="61" spans="1:18" x14ac:dyDescent="0.25">
      <c r="A61" s="82"/>
      <c r="B61" s="82"/>
      <c r="C61" s="82"/>
      <c r="D61" s="82"/>
      <c r="E61" s="82"/>
      <c r="F61" s="82"/>
    </row>
    <row r="62" spans="1:18" x14ac:dyDescent="0.25">
      <c r="A62" s="149" t="s">
        <v>254</v>
      </c>
      <c r="B62" s="149"/>
      <c r="C62" s="149"/>
      <c r="D62" s="149"/>
      <c r="E62" s="149"/>
      <c r="F62" s="149"/>
    </row>
    <row r="63" spans="1:18" x14ac:dyDescent="0.25">
      <c r="A63" s="150" t="s">
        <v>255</v>
      </c>
      <c r="B63" s="150"/>
      <c r="C63" s="150"/>
      <c r="D63" s="150"/>
      <c r="E63" s="150"/>
      <c r="F63" s="150"/>
    </row>
    <row r="64" spans="1:18" x14ac:dyDescent="0.25">
      <c r="A64" s="148" t="s">
        <v>256</v>
      </c>
      <c r="B64" s="148"/>
      <c r="C64" s="148"/>
      <c r="D64" s="148"/>
      <c r="E64" s="148"/>
      <c r="F64" s="148"/>
    </row>
    <row r="65" spans="1:7" x14ac:dyDescent="0.25">
      <c r="A65" s="150" t="s">
        <v>257</v>
      </c>
      <c r="B65" s="150"/>
      <c r="C65" s="150"/>
      <c r="D65" s="150"/>
      <c r="E65" s="150"/>
      <c r="F65" s="150"/>
    </row>
    <row r="66" spans="1:7" ht="27.75" customHeight="1" x14ac:dyDescent="0.25">
      <c r="A66" s="455" t="s">
        <v>274</v>
      </c>
      <c r="B66" s="455"/>
      <c r="C66" s="455"/>
      <c r="D66" s="455"/>
      <c r="E66" s="455"/>
      <c r="F66" s="455"/>
      <c r="G66" s="455"/>
    </row>
    <row r="67" spans="1:7" x14ac:dyDescent="0.25">
      <c r="A67" s="150"/>
      <c r="B67" s="150"/>
      <c r="C67" s="150"/>
      <c r="D67" s="150"/>
      <c r="E67" s="150"/>
      <c r="F67" s="150"/>
    </row>
    <row r="68" spans="1:7" x14ac:dyDescent="0.25">
      <c r="A68" s="151" t="s">
        <v>24</v>
      </c>
      <c r="B68" s="151"/>
      <c r="C68" s="151"/>
      <c r="D68" s="151"/>
      <c r="E68" s="151"/>
      <c r="F68" s="151"/>
    </row>
    <row r="69" spans="1:7" x14ac:dyDescent="0.25">
      <c r="A69" s="82" t="s">
        <v>258</v>
      </c>
      <c r="B69" s="82"/>
      <c r="C69" s="82"/>
      <c r="D69" s="82"/>
      <c r="E69" s="82"/>
      <c r="F69" s="82"/>
    </row>
    <row r="70" spans="1:7" x14ac:dyDescent="0.25">
      <c r="A70" s="82" t="s">
        <v>259</v>
      </c>
      <c r="B70" s="82"/>
      <c r="C70" s="82"/>
      <c r="D70" s="82"/>
      <c r="E70" s="82"/>
      <c r="F70" s="82"/>
    </row>
    <row r="71" spans="1:7" x14ac:dyDescent="0.25">
      <c r="A71" s="82" t="s">
        <v>260</v>
      </c>
      <c r="B71" s="82"/>
      <c r="C71" s="82"/>
      <c r="D71" s="82"/>
      <c r="E71" s="82"/>
      <c r="F71" s="82"/>
    </row>
    <row r="72" spans="1:7" ht="22.5" customHeight="1" x14ac:dyDescent="0.25">
      <c r="A72" s="451" t="s">
        <v>261</v>
      </c>
      <c r="B72" s="451"/>
      <c r="C72" s="451"/>
      <c r="D72" s="451"/>
      <c r="E72" s="451"/>
      <c r="F72" s="451"/>
      <c r="G72" s="451"/>
    </row>
    <row r="73" spans="1:7" x14ac:dyDescent="0.25">
      <c r="A73" s="82" t="s">
        <v>262</v>
      </c>
      <c r="B73" s="82"/>
      <c r="C73" s="82"/>
      <c r="D73" s="82"/>
      <c r="E73" s="82"/>
      <c r="F73" s="82"/>
    </row>
    <row r="74" spans="1:7" ht="26.25" customHeight="1" x14ac:dyDescent="0.25">
      <c r="A74" s="451" t="s">
        <v>263</v>
      </c>
      <c r="B74" s="451"/>
      <c r="C74" s="451"/>
      <c r="D74" s="451"/>
      <c r="E74" s="451"/>
      <c r="F74" s="451"/>
      <c r="G74" s="451"/>
    </row>
    <row r="75" spans="1:7" x14ac:dyDescent="0.25">
      <c r="A75" s="82" t="s">
        <v>264</v>
      </c>
      <c r="B75" s="82"/>
      <c r="C75" s="82"/>
      <c r="D75" s="82"/>
      <c r="E75" s="82"/>
      <c r="F75" s="82"/>
    </row>
    <row r="76" spans="1:7" x14ac:dyDescent="0.25">
      <c r="A76" s="82" t="s">
        <v>265</v>
      </c>
      <c r="B76" s="82"/>
      <c r="C76" s="82"/>
      <c r="D76" s="82"/>
      <c r="E76" s="82"/>
      <c r="F76" s="82"/>
    </row>
    <row r="77" spans="1:7" x14ac:dyDescent="0.25">
      <c r="A77" s="82" t="s">
        <v>266</v>
      </c>
      <c r="B77" s="82"/>
      <c r="C77" s="82"/>
      <c r="D77" s="82"/>
      <c r="E77" s="82"/>
      <c r="F77" s="82"/>
    </row>
    <row r="78" spans="1:7" x14ac:dyDescent="0.25">
      <c r="A78" s="82" t="s">
        <v>270</v>
      </c>
      <c r="B78" s="82"/>
      <c r="C78" s="82"/>
      <c r="D78" s="82"/>
      <c r="E78" s="82"/>
      <c r="F78" s="82"/>
    </row>
  </sheetData>
  <mergeCells count="5">
    <mergeCell ref="A60:G60"/>
    <mergeCell ref="A66:G66"/>
    <mergeCell ref="A72:G72"/>
    <mergeCell ref="A74:G74"/>
    <mergeCell ref="C6:I6"/>
  </mergeCells>
  <pageMargins left="0.25" right="0.25" top="0.75" bottom="0.75" header="0.3" footer="0.3"/>
  <pageSetup paperSize="9" scale="5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S64"/>
  <sheetViews>
    <sheetView workbookViewId="0">
      <pane xSplit="1" ySplit="14" topLeftCell="B15" activePane="bottomRight" state="frozen"/>
      <selection activeCell="E32" sqref="E32"/>
      <selection pane="topRight" activeCell="E32" sqref="E32"/>
      <selection pane="bottomLeft" activeCell="E32" sqref="E32"/>
      <selection pane="bottomRight" activeCell="B28" sqref="B28"/>
    </sheetView>
  </sheetViews>
  <sheetFormatPr defaultRowHeight="12.75" x14ac:dyDescent="0.2"/>
  <cols>
    <col min="1" max="1" width="52.42578125" style="219" customWidth="1"/>
    <col min="2" max="2" width="9.140625" style="219"/>
    <col min="3" max="3" width="10.85546875" style="219" customWidth="1"/>
    <col min="4" max="4" width="9.140625" style="220"/>
    <col min="5" max="5" width="13.140625" style="220" customWidth="1"/>
    <col min="6" max="6" width="13.28515625" style="220" customWidth="1"/>
    <col min="7" max="7" width="14.85546875" style="220" customWidth="1"/>
    <col min="8" max="8" width="9.140625" style="219"/>
    <col min="9" max="9" width="10.7109375" style="219" customWidth="1"/>
    <col min="10" max="10" width="11" style="219" customWidth="1"/>
    <col min="11" max="11" width="13.5703125" style="219" customWidth="1"/>
    <col min="12" max="12" width="10.7109375" style="219" customWidth="1"/>
    <col min="13" max="13" width="12.85546875" style="219" customWidth="1"/>
    <col min="14" max="15" width="10.42578125" style="219" customWidth="1"/>
    <col min="16" max="16" width="10.140625" style="219" customWidth="1"/>
    <col min="17" max="17" width="9.85546875" style="219" customWidth="1"/>
    <col min="18" max="18" width="10.28515625" style="219" customWidth="1"/>
    <col min="19" max="19" width="10.5703125" style="219" customWidth="1"/>
    <col min="20" max="256" width="9.140625" style="219"/>
    <col min="257" max="257" width="52.42578125" style="219" customWidth="1"/>
    <col min="258" max="258" width="9.140625" style="219"/>
    <col min="259" max="259" width="10.85546875" style="219" customWidth="1"/>
    <col min="260" max="260" width="9.140625" style="219"/>
    <col min="261" max="261" width="13.140625" style="219" customWidth="1"/>
    <col min="262" max="262" width="13.28515625" style="219" customWidth="1"/>
    <col min="263" max="263" width="14.85546875" style="219" customWidth="1"/>
    <col min="264" max="264" width="9.140625" style="219"/>
    <col min="265" max="265" width="10.7109375" style="219" customWidth="1"/>
    <col min="266" max="266" width="11" style="219" customWidth="1"/>
    <col min="267" max="267" width="13.5703125" style="219" customWidth="1"/>
    <col min="268" max="268" width="10.7109375" style="219" customWidth="1"/>
    <col min="269" max="269" width="12.85546875" style="219" customWidth="1"/>
    <col min="270" max="271" width="10.42578125" style="219" customWidth="1"/>
    <col min="272" max="272" width="10.140625" style="219" customWidth="1"/>
    <col min="273" max="273" width="9.85546875" style="219" customWidth="1"/>
    <col min="274" max="274" width="10.28515625" style="219" customWidth="1"/>
    <col min="275" max="275" width="10.5703125" style="219" customWidth="1"/>
    <col min="276" max="512" width="9.140625" style="219"/>
    <col min="513" max="513" width="52.42578125" style="219" customWidth="1"/>
    <col min="514" max="514" width="9.140625" style="219"/>
    <col min="515" max="515" width="10.85546875" style="219" customWidth="1"/>
    <col min="516" max="516" width="9.140625" style="219"/>
    <col min="517" max="517" width="13.140625" style="219" customWidth="1"/>
    <col min="518" max="518" width="13.28515625" style="219" customWidth="1"/>
    <col min="519" max="519" width="14.85546875" style="219" customWidth="1"/>
    <col min="520" max="520" width="9.140625" style="219"/>
    <col min="521" max="521" width="10.7109375" style="219" customWidth="1"/>
    <col min="522" max="522" width="11" style="219" customWidth="1"/>
    <col min="523" max="523" width="13.5703125" style="219" customWidth="1"/>
    <col min="524" max="524" width="10.7109375" style="219" customWidth="1"/>
    <col min="525" max="525" width="12.85546875" style="219" customWidth="1"/>
    <col min="526" max="527" width="10.42578125" style="219" customWidth="1"/>
    <col min="528" max="528" width="10.140625" style="219" customWidth="1"/>
    <col min="529" max="529" width="9.85546875" style="219" customWidth="1"/>
    <col min="530" max="530" width="10.28515625" style="219" customWidth="1"/>
    <col min="531" max="531" width="10.5703125" style="219" customWidth="1"/>
    <col min="532" max="768" width="9.140625" style="219"/>
    <col min="769" max="769" width="52.42578125" style="219" customWidth="1"/>
    <col min="770" max="770" width="9.140625" style="219"/>
    <col min="771" max="771" width="10.85546875" style="219" customWidth="1"/>
    <col min="772" max="772" width="9.140625" style="219"/>
    <col min="773" max="773" width="13.140625" style="219" customWidth="1"/>
    <col min="774" max="774" width="13.28515625" style="219" customWidth="1"/>
    <col min="775" max="775" width="14.85546875" style="219" customWidth="1"/>
    <col min="776" max="776" width="9.140625" style="219"/>
    <col min="777" max="777" width="10.7109375" style="219" customWidth="1"/>
    <col min="778" max="778" width="11" style="219" customWidth="1"/>
    <col min="779" max="779" width="13.5703125" style="219" customWidth="1"/>
    <col min="780" max="780" width="10.7109375" style="219" customWidth="1"/>
    <col min="781" max="781" width="12.85546875" style="219" customWidth="1"/>
    <col min="782" max="783" width="10.42578125" style="219" customWidth="1"/>
    <col min="784" max="784" width="10.140625" style="219" customWidth="1"/>
    <col min="785" max="785" width="9.85546875" style="219" customWidth="1"/>
    <col min="786" max="786" width="10.28515625" style="219" customWidth="1"/>
    <col min="787" max="787" width="10.5703125" style="219" customWidth="1"/>
    <col min="788" max="1024" width="9.140625" style="219"/>
    <col min="1025" max="1025" width="52.42578125" style="219" customWidth="1"/>
    <col min="1026" max="1026" width="9.140625" style="219"/>
    <col min="1027" max="1027" width="10.85546875" style="219" customWidth="1"/>
    <col min="1028" max="1028" width="9.140625" style="219"/>
    <col min="1029" max="1029" width="13.140625" style="219" customWidth="1"/>
    <col min="1030" max="1030" width="13.28515625" style="219" customWidth="1"/>
    <col min="1031" max="1031" width="14.85546875" style="219" customWidth="1"/>
    <col min="1032" max="1032" width="9.140625" style="219"/>
    <col min="1033" max="1033" width="10.7109375" style="219" customWidth="1"/>
    <col min="1034" max="1034" width="11" style="219" customWidth="1"/>
    <col min="1035" max="1035" width="13.5703125" style="219" customWidth="1"/>
    <col min="1036" max="1036" width="10.7109375" style="219" customWidth="1"/>
    <col min="1037" max="1037" width="12.85546875" style="219" customWidth="1"/>
    <col min="1038" max="1039" width="10.42578125" style="219" customWidth="1"/>
    <col min="1040" max="1040" width="10.140625" style="219" customWidth="1"/>
    <col min="1041" max="1041" width="9.85546875" style="219" customWidth="1"/>
    <col min="1042" max="1042" width="10.28515625" style="219" customWidth="1"/>
    <col min="1043" max="1043" width="10.5703125" style="219" customWidth="1"/>
    <col min="1044" max="1280" width="9.140625" style="219"/>
    <col min="1281" max="1281" width="52.42578125" style="219" customWidth="1"/>
    <col min="1282" max="1282" width="9.140625" style="219"/>
    <col min="1283" max="1283" width="10.85546875" style="219" customWidth="1"/>
    <col min="1284" max="1284" width="9.140625" style="219"/>
    <col min="1285" max="1285" width="13.140625" style="219" customWidth="1"/>
    <col min="1286" max="1286" width="13.28515625" style="219" customWidth="1"/>
    <col min="1287" max="1287" width="14.85546875" style="219" customWidth="1"/>
    <col min="1288" max="1288" width="9.140625" style="219"/>
    <col min="1289" max="1289" width="10.7109375" style="219" customWidth="1"/>
    <col min="1290" max="1290" width="11" style="219" customWidth="1"/>
    <col min="1291" max="1291" width="13.5703125" style="219" customWidth="1"/>
    <col min="1292" max="1292" width="10.7109375" style="219" customWidth="1"/>
    <col min="1293" max="1293" width="12.85546875" style="219" customWidth="1"/>
    <col min="1294" max="1295" width="10.42578125" style="219" customWidth="1"/>
    <col min="1296" max="1296" width="10.140625" style="219" customWidth="1"/>
    <col min="1297" max="1297" width="9.85546875" style="219" customWidth="1"/>
    <col min="1298" max="1298" width="10.28515625" style="219" customWidth="1"/>
    <col min="1299" max="1299" width="10.5703125" style="219" customWidth="1"/>
    <col min="1300" max="1536" width="9.140625" style="219"/>
    <col min="1537" max="1537" width="52.42578125" style="219" customWidth="1"/>
    <col min="1538" max="1538" width="9.140625" style="219"/>
    <col min="1539" max="1539" width="10.85546875" style="219" customWidth="1"/>
    <col min="1540" max="1540" width="9.140625" style="219"/>
    <col min="1541" max="1541" width="13.140625" style="219" customWidth="1"/>
    <col min="1542" max="1542" width="13.28515625" style="219" customWidth="1"/>
    <col min="1543" max="1543" width="14.85546875" style="219" customWidth="1"/>
    <col min="1544" max="1544" width="9.140625" style="219"/>
    <col min="1545" max="1545" width="10.7109375" style="219" customWidth="1"/>
    <col min="1546" max="1546" width="11" style="219" customWidth="1"/>
    <col min="1547" max="1547" width="13.5703125" style="219" customWidth="1"/>
    <col min="1548" max="1548" width="10.7109375" style="219" customWidth="1"/>
    <col min="1549" max="1549" width="12.85546875" style="219" customWidth="1"/>
    <col min="1550" max="1551" width="10.42578125" style="219" customWidth="1"/>
    <col min="1552" max="1552" width="10.140625" style="219" customWidth="1"/>
    <col min="1553" max="1553" width="9.85546875" style="219" customWidth="1"/>
    <col min="1554" max="1554" width="10.28515625" style="219" customWidth="1"/>
    <col min="1555" max="1555" width="10.5703125" style="219" customWidth="1"/>
    <col min="1556" max="1792" width="9.140625" style="219"/>
    <col min="1793" max="1793" width="52.42578125" style="219" customWidth="1"/>
    <col min="1794" max="1794" width="9.140625" style="219"/>
    <col min="1795" max="1795" width="10.85546875" style="219" customWidth="1"/>
    <col min="1796" max="1796" width="9.140625" style="219"/>
    <col min="1797" max="1797" width="13.140625" style="219" customWidth="1"/>
    <col min="1798" max="1798" width="13.28515625" style="219" customWidth="1"/>
    <col min="1799" max="1799" width="14.85546875" style="219" customWidth="1"/>
    <col min="1800" max="1800" width="9.140625" style="219"/>
    <col min="1801" max="1801" width="10.7109375" style="219" customWidth="1"/>
    <col min="1802" max="1802" width="11" style="219" customWidth="1"/>
    <col min="1803" max="1803" width="13.5703125" style="219" customWidth="1"/>
    <col min="1804" max="1804" width="10.7109375" style="219" customWidth="1"/>
    <col min="1805" max="1805" width="12.85546875" style="219" customWidth="1"/>
    <col min="1806" max="1807" width="10.42578125" style="219" customWidth="1"/>
    <col min="1808" max="1808" width="10.140625" style="219" customWidth="1"/>
    <col min="1809" max="1809" width="9.85546875" style="219" customWidth="1"/>
    <col min="1810" max="1810" width="10.28515625" style="219" customWidth="1"/>
    <col min="1811" max="1811" width="10.5703125" style="219" customWidth="1"/>
    <col min="1812" max="2048" width="9.140625" style="219"/>
    <col min="2049" max="2049" width="52.42578125" style="219" customWidth="1"/>
    <col min="2050" max="2050" width="9.140625" style="219"/>
    <col min="2051" max="2051" width="10.85546875" style="219" customWidth="1"/>
    <col min="2052" max="2052" width="9.140625" style="219"/>
    <col min="2053" max="2053" width="13.140625" style="219" customWidth="1"/>
    <col min="2054" max="2054" width="13.28515625" style="219" customWidth="1"/>
    <col min="2055" max="2055" width="14.85546875" style="219" customWidth="1"/>
    <col min="2056" max="2056" width="9.140625" style="219"/>
    <col min="2057" max="2057" width="10.7109375" style="219" customWidth="1"/>
    <col min="2058" max="2058" width="11" style="219" customWidth="1"/>
    <col min="2059" max="2059" width="13.5703125" style="219" customWidth="1"/>
    <col min="2060" max="2060" width="10.7109375" style="219" customWidth="1"/>
    <col min="2061" max="2061" width="12.85546875" style="219" customWidth="1"/>
    <col min="2062" max="2063" width="10.42578125" style="219" customWidth="1"/>
    <col min="2064" max="2064" width="10.140625" style="219" customWidth="1"/>
    <col min="2065" max="2065" width="9.85546875" style="219" customWidth="1"/>
    <col min="2066" max="2066" width="10.28515625" style="219" customWidth="1"/>
    <col min="2067" max="2067" width="10.5703125" style="219" customWidth="1"/>
    <col min="2068" max="2304" width="9.140625" style="219"/>
    <col min="2305" max="2305" width="52.42578125" style="219" customWidth="1"/>
    <col min="2306" max="2306" width="9.140625" style="219"/>
    <col min="2307" max="2307" width="10.85546875" style="219" customWidth="1"/>
    <col min="2308" max="2308" width="9.140625" style="219"/>
    <col min="2309" max="2309" width="13.140625" style="219" customWidth="1"/>
    <col min="2310" max="2310" width="13.28515625" style="219" customWidth="1"/>
    <col min="2311" max="2311" width="14.85546875" style="219" customWidth="1"/>
    <col min="2312" max="2312" width="9.140625" style="219"/>
    <col min="2313" max="2313" width="10.7109375" style="219" customWidth="1"/>
    <col min="2314" max="2314" width="11" style="219" customWidth="1"/>
    <col min="2315" max="2315" width="13.5703125" style="219" customWidth="1"/>
    <col min="2316" max="2316" width="10.7109375" style="219" customWidth="1"/>
    <col min="2317" max="2317" width="12.85546875" style="219" customWidth="1"/>
    <col min="2318" max="2319" width="10.42578125" style="219" customWidth="1"/>
    <col min="2320" max="2320" width="10.140625" style="219" customWidth="1"/>
    <col min="2321" max="2321" width="9.85546875" style="219" customWidth="1"/>
    <col min="2322" max="2322" width="10.28515625" style="219" customWidth="1"/>
    <col min="2323" max="2323" width="10.5703125" style="219" customWidth="1"/>
    <col min="2324" max="2560" width="9.140625" style="219"/>
    <col min="2561" max="2561" width="52.42578125" style="219" customWidth="1"/>
    <col min="2562" max="2562" width="9.140625" style="219"/>
    <col min="2563" max="2563" width="10.85546875" style="219" customWidth="1"/>
    <col min="2564" max="2564" width="9.140625" style="219"/>
    <col min="2565" max="2565" width="13.140625" style="219" customWidth="1"/>
    <col min="2566" max="2566" width="13.28515625" style="219" customWidth="1"/>
    <col min="2567" max="2567" width="14.85546875" style="219" customWidth="1"/>
    <col min="2568" max="2568" width="9.140625" style="219"/>
    <col min="2569" max="2569" width="10.7109375" style="219" customWidth="1"/>
    <col min="2570" max="2570" width="11" style="219" customWidth="1"/>
    <col min="2571" max="2571" width="13.5703125" style="219" customWidth="1"/>
    <col min="2572" max="2572" width="10.7109375" style="219" customWidth="1"/>
    <col min="2573" max="2573" width="12.85546875" style="219" customWidth="1"/>
    <col min="2574" max="2575" width="10.42578125" style="219" customWidth="1"/>
    <col min="2576" max="2576" width="10.140625" style="219" customWidth="1"/>
    <col min="2577" max="2577" width="9.85546875" style="219" customWidth="1"/>
    <col min="2578" max="2578" width="10.28515625" style="219" customWidth="1"/>
    <col min="2579" max="2579" width="10.5703125" style="219" customWidth="1"/>
    <col min="2580" max="2816" width="9.140625" style="219"/>
    <col min="2817" max="2817" width="52.42578125" style="219" customWidth="1"/>
    <col min="2818" max="2818" width="9.140625" style="219"/>
    <col min="2819" max="2819" width="10.85546875" style="219" customWidth="1"/>
    <col min="2820" max="2820" width="9.140625" style="219"/>
    <col min="2821" max="2821" width="13.140625" style="219" customWidth="1"/>
    <col min="2822" max="2822" width="13.28515625" style="219" customWidth="1"/>
    <col min="2823" max="2823" width="14.85546875" style="219" customWidth="1"/>
    <col min="2824" max="2824" width="9.140625" style="219"/>
    <col min="2825" max="2825" width="10.7109375" style="219" customWidth="1"/>
    <col min="2826" max="2826" width="11" style="219" customWidth="1"/>
    <col min="2827" max="2827" width="13.5703125" style="219" customWidth="1"/>
    <col min="2828" max="2828" width="10.7109375" style="219" customWidth="1"/>
    <col min="2829" max="2829" width="12.85546875" style="219" customWidth="1"/>
    <col min="2830" max="2831" width="10.42578125" style="219" customWidth="1"/>
    <col min="2832" max="2832" width="10.140625" style="219" customWidth="1"/>
    <col min="2833" max="2833" width="9.85546875" style="219" customWidth="1"/>
    <col min="2834" max="2834" width="10.28515625" style="219" customWidth="1"/>
    <col min="2835" max="2835" width="10.5703125" style="219" customWidth="1"/>
    <col min="2836" max="3072" width="9.140625" style="219"/>
    <col min="3073" max="3073" width="52.42578125" style="219" customWidth="1"/>
    <col min="3074" max="3074" width="9.140625" style="219"/>
    <col min="3075" max="3075" width="10.85546875" style="219" customWidth="1"/>
    <col min="3076" max="3076" width="9.140625" style="219"/>
    <col min="3077" max="3077" width="13.140625" style="219" customWidth="1"/>
    <col min="3078" max="3078" width="13.28515625" style="219" customWidth="1"/>
    <col min="3079" max="3079" width="14.85546875" style="219" customWidth="1"/>
    <col min="3080" max="3080" width="9.140625" style="219"/>
    <col min="3081" max="3081" width="10.7109375" style="219" customWidth="1"/>
    <col min="3082" max="3082" width="11" style="219" customWidth="1"/>
    <col min="3083" max="3083" width="13.5703125" style="219" customWidth="1"/>
    <col min="3084" max="3084" width="10.7109375" style="219" customWidth="1"/>
    <col min="3085" max="3085" width="12.85546875" style="219" customWidth="1"/>
    <col min="3086" max="3087" width="10.42578125" style="219" customWidth="1"/>
    <col min="3088" max="3088" width="10.140625" style="219" customWidth="1"/>
    <col min="3089" max="3089" width="9.85546875" style="219" customWidth="1"/>
    <col min="3090" max="3090" width="10.28515625" style="219" customWidth="1"/>
    <col min="3091" max="3091" width="10.5703125" style="219" customWidth="1"/>
    <col min="3092" max="3328" width="9.140625" style="219"/>
    <col min="3329" max="3329" width="52.42578125" style="219" customWidth="1"/>
    <col min="3330" max="3330" width="9.140625" style="219"/>
    <col min="3331" max="3331" width="10.85546875" style="219" customWidth="1"/>
    <col min="3332" max="3332" width="9.140625" style="219"/>
    <col min="3333" max="3333" width="13.140625" style="219" customWidth="1"/>
    <col min="3334" max="3334" width="13.28515625" style="219" customWidth="1"/>
    <col min="3335" max="3335" width="14.85546875" style="219" customWidth="1"/>
    <col min="3336" max="3336" width="9.140625" style="219"/>
    <col min="3337" max="3337" width="10.7109375" style="219" customWidth="1"/>
    <col min="3338" max="3338" width="11" style="219" customWidth="1"/>
    <col min="3339" max="3339" width="13.5703125" style="219" customWidth="1"/>
    <col min="3340" max="3340" width="10.7109375" style="219" customWidth="1"/>
    <col min="3341" max="3341" width="12.85546875" style="219" customWidth="1"/>
    <col min="3342" max="3343" width="10.42578125" style="219" customWidth="1"/>
    <col min="3344" max="3344" width="10.140625" style="219" customWidth="1"/>
    <col min="3345" max="3345" width="9.85546875" style="219" customWidth="1"/>
    <col min="3346" max="3346" width="10.28515625" style="219" customWidth="1"/>
    <col min="3347" max="3347" width="10.5703125" style="219" customWidth="1"/>
    <col min="3348" max="3584" width="9.140625" style="219"/>
    <col min="3585" max="3585" width="52.42578125" style="219" customWidth="1"/>
    <col min="3586" max="3586" width="9.140625" style="219"/>
    <col min="3587" max="3587" width="10.85546875" style="219" customWidth="1"/>
    <col min="3588" max="3588" width="9.140625" style="219"/>
    <col min="3589" max="3589" width="13.140625" style="219" customWidth="1"/>
    <col min="3590" max="3590" width="13.28515625" style="219" customWidth="1"/>
    <col min="3591" max="3591" width="14.85546875" style="219" customWidth="1"/>
    <col min="3592" max="3592" width="9.140625" style="219"/>
    <col min="3593" max="3593" width="10.7109375" style="219" customWidth="1"/>
    <col min="3594" max="3594" width="11" style="219" customWidth="1"/>
    <col min="3595" max="3595" width="13.5703125" style="219" customWidth="1"/>
    <col min="3596" max="3596" width="10.7109375" style="219" customWidth="1"/>
    <col min="3597" max="3597" width="12.85546875" style="219" customWidth="1"/>
    <col min="3598" max="3599" width="10.42578125" style="219" customWidth="1"/>
    <col min="3600" max="3600" width="10.140625" style="219" customWidth="1"/>
    <col min="3601" max="3601" width="9.85546875" style="219" customWidth="1"/>
    <col min="3602" max="3602" width="10.28515625" style="219" customWidth="1"/>
    <col min="3603" max="3603" width="10.5703125" style="219" customWidth="1"/>
    <col min="3604" max="3840" width="9.140625" style="219"/>
    <col min="3841" max="3841" width="52.42578125" style="219" customWidth="1"/>
    <col min="3842" max="3842" width="9.140625" style="219"/>
    <col min="3843" max="3843" width="10.85546875" style="219" customWidth="1"/>
    <col min="3844" max="3844" width="9.140625" style="219"/>
    <col min="3845" max="3845" width="13.140625" style="219" customWidth="1"/>
    <col min="3846" max="3846" width="13.28515625" style="219" customWidth="1"/>
    <col min="3847" max="3847" width="14.85546875" style="219" customWidth="1"/>
    <col min="3848" max="3848" width="9.140625" style="219"/>
    <col min="3849" max="3849" width="10.7109375" style="219" customWidth="1"/>
    <col min="3850" max="3850" width="11" style="219" customWidth="1"/>
    <col min="3851" max="3851" width="13.5703125" style="219" customWidth="1"/>
    <col min="3852" max="3852" width="10.7109375" style="219" customWidth="1"/>
    <col min="3853" max="3853" width="12.85546875" style="219" customWidth="1"/>
    <col min="3854" max="3855" width="10.42578125" style="219" customWidth="1"/>
    <col min="3856" max="3856" width="10.140625" style="219" customWidth="1"/>
    <col min="3857" max="3857" width="9.85546875" style="219" customWidth="1"/>
    <col min="3858" max="3858" width="10.28515625" style="219" customWidth="1"/>
    <col min="3859" max="3859" width="10.5703125" style="219" customWidth="1"/>
    <col min="3860" max="4096" width="9.140625" style="219"/>
    <col min="4097" max="4097" width="52.42578125" style="219" customWidth="1"/>
    <col min="4098" max="4098" width="9.140625" style="219"/>
    <col min="4099" max="4099" width="10.85546875" style="219" customWidth="1"/>
    <col min="4100" max="4100" width="9.140625" style="219"/>
    <col min="4101" max="4101" width="13.140625" style="219" customWidth="1"/>
    <col min="4102" max="4102" width="13.28515625" style="219" customWidth="1"/>
    <col min="4103" max="4103" width="14.85546875" style="219" customWidth="1"/>
    <col min="4104" max="4104" width="9.140625" style="219"/>
    <col min="4105" max="4105" width="10.7109375" style="219" customWidth="1"/>
    <col min="4106" max="4106" width="11" style="219" customWidth="1"/>
    <col min="4107" max="4107" width="13.5703125" style="219" customWidth="1"/>
    <col min="4108" max="4108" width="10.7109375" style="219" customWidth="1"/>
    <col min="4109" max="4109" width="12.85546875" style="219" customWidth="1"/>
    <col min="4110" max="4111" width="10.42578125" style="219" customWidth="1"/>
    <col min="4112" max="4112" width="10.140625" style="219" customWidth="1"/>
    <col min="4113" max="4113" width="9.85546875" style="219" customWidth="1"/>
    <col min="4114" max="4114" width="10.28515625" style="219" customWidth="1"/>
    <col min="4115" max="4115" width="10.5703125" style="219" customWidth="1"/>
    <col min="4116" max="4352" width="9.140625" style="219"/>
    <col min="4353" max="4353" width="52.42578125" style="219" customWidth="1"/>
    <col min="4354" max="4354" width="9.140625" style="219"/>
    <col min="4355" max="4355" width="10.85546875" style="219" customWidth="1"/>
    <col min="4356" max="4356" width="9.140625" style="219"/>
    <col min="4357" max="4357" width="13.140625" style="219" customWidth="1"/>
    <col min="4358" max="4358" width="13.28515625" style="219" customWidth="1"/>
    <col min="4359" max="4359" width="14.85546875" style="219" customWidth="1"/>
    <col min="4360" max="4360" width="9.140625" style="219"/>
    <col min="4361" max="4361" width="10.7109375" style="219" customWidth="1"/>
    <col min="4362" max="4362" width="11" style="219" customWidth="1"/>
    <col min="4363" max="4363" width="13.5703125" style="219" customWidth="1"/>
    <col min="4364" max="4364" width="10.7109375" style="219" customWidth="1"/>
    <col min="4365" max="4365" width="12.85546875" style="219" customWidth="1"/>
    <col min="4366" max="4367" width="10.42578125" style="219" customWidth="1"/>
    <col min="4368" max="4368" width="10.140625" style="219" customWidth="1"/>
    <col min="4369" max="4369" width="9.85546875" style="219" customWidth="1"/>
    <col min="4370" max="4370" width="10.28515625" style="219" customWidth="1"/>
    <col min="4371" max="4371" width="10.5703125" style="219" customWidth="1"/>
    <col min="4372" max="4608" width="9.140625" style="219"/>
    <col min="4609" max="4609" width="52.42578125" style="219" customWidth="1"/>
    <col min="4610" max="4610" width="9.140625" style="219"/>
    <col min="4611" max="4611" width="10.85546875" style="219" customWidth="1"/>
    <col min="4612" max="4612" width="9.140625" style="219"/>
    <col min="4613" max="4613" width="13.140625" style="219" customWidth="1"/>
    <col min="4614" max="4614" width="13.28515625" style="219" customWidth="1"/>
    <col min="4615" max="4615" width="14.85546875" style="219" customWidth="1"/>
    <col min="4616" max="4616" width="9.140625" style="219"/>
    <col min="4617" max="4617" width="10.7109375" style="219" customWidth="1"/>
    <col min="4618" max="4618" width="11" style="219" customWidth="1"/>
    <col min="4619" max="4619" width="13.5703125" style="219" customWidth="1"/>
    <col min="4620" max="4620" width="10.7109375" style="219" customWidth="1"/>
    <col min="4621" max="4621" width="12.85546875" style="219" customWidth="1"/>
    <col min="4622" max="4623" width="10.42578125" style="219" customWidth="1"/>
    <col min="4624" max="4624" width="10.140625" style="219" customWidth="1"/>
    <col min="4625" max="4625" width="9.85546875" style="219" customWidth="1"/>
    <col min="4626" max="4626" width="10.28515625" style="219" customWidth="1"/>
    <col min="4627" max="4627" width="10.5703125" style="219" customWidth="1"/>
    <col min="4628" max="4864" width="9.140625" style="219"/>
    <col min="4865" max="4865" width="52.42578125" style="219" customWidth="1"/>
    <col min="4866" max="4866" width="9.140625" style="219"/>
    <col min="4867" max="4867" width="10.85546875" style="219" customWidth="1"/>
    <col min="4868" max="4868" width="9.140625" style="219"/>
    <col min="4869" max="4869" width="13.140625" style="219" customWidth="1"/>
    <col min="4870" max="4870" width="13.28515625" style="219" customWidth="1"/>
    <col min="4871" max="4871" width="14.85546875" style="219" customWidth="1"/>
    <col min="4872" max="4872" width="9.140625" style="219"/>
    <col min="4873" max="4873" width="10.7109375" style="219" customWidth="1"/>
    <col min="4874" max="4874" width="11" style="219" customWidth="1"/>
    <col min="4875" max="4875" width="13.5703125" style="219" customWidth="1"/>
    <col min="4876" max="4876" width="10.7109375" style="219" customWidth="1"/>
    <col min="4877" max="4877" width="12.85546875" style="219" customWidth="1"/>
    <col min="4878" max="4879" width="10.42578125" style="219" customWidth="1"/>
    <col min="4880" max="4880" width="10.140625" style="219" customWidth="1"/>
    <col min="4881" max="4881" width="9.85546875" style="219" customWidth="1"/>
    <col min="4882" max="4882" width="10.28515625" style="219" customWidth="1"/>
    <col min="4883" max="4883" width="10.5703125" style="219" customWidth="1"/>
    <col min="4884" max="5120" width="9.140625" style="219"/>
    <col min="5121" max="5121" width="52.42578125" style="219" customWidth="1"/>
    <col min="5122" max="5122" width="9.140625" style="219"/>
    <col min="5123" max="5123" width="10.85546875" style="219" customWidth="1"/>
    <col min="5124" max="5124" width="9.140625" style="219"/>
    <col min="5125" max="5125" width="13.140625" style="219" customWidth="1"/>
    <col min="5126" max="5126" width="13.28515625" style="219" customWidth="1"/>
    <col min="5127" max="5127" width="14.85546875" style="219" customWidth="1"/>
    <col min="5128" max="5128" width="9.140625" style="219"/>
    <col min="5129" max="5129" width="10.7109375" style="219" customWidth="1"/>
    <col min="5130" max="5130" width="11" style="219" customWidth="1"/>
    <col min="5131" max="5131" width="13.5703125" style="219" customWidth="1"/>
    <col min="5132" max="5132" width="10.7109375" style="219" customWidth="1"/>
    <col min="5133" max="5133" width="12.85546875" style="219" customWidth="1"/>
    <col min="5134" max="5135" width="10.42578125" style="219" customWidth="1"/>
    <col min="5136" max="5136" width="10.140625" style="219" customWidth="1"/>
    <col min="5137" max="5137" width="9.85546875" style="219" customWidth="1"/>
    <col min="5138" max="5138" width="10.28515625" style="219" customWidth="1"/>
    <col min="5139" max="5139" width="10.5703125" style="219" customWidth="1"/>
    <col min="5140" max="5376" width="9.140625" style="219"/>
    <col min="5377" max="5377" width="52.42578125" style="219" customWidth="1"/>
    <col min="5378" max="5378" width="9.140625" style="219"/>
    <col min="5379" max="5379" width="10.85546875" style="219" customWidth="1"/>
    <col min="5380" max="5380" width="9.140625" style="219"/>
    <col min="5381" max="5381" width="13.140625" style="219" customWidth="1"/>
    <col min="5382" max="5382" width="13.28515625" style="219" customWidth="1"/>
    <col min="5383" max="5383" width="14.85546875" style="219" customWidth="1"/>
    <col min="5384" max="5384" width="9.140625" style="219"/>
    <col min="5385" max="5385" width="10.7109375" style="219" customWidth="1"/>
    <col min="5386" max="5386" width="11" style="219" customWidth="1"/>
    <col min="5387" max="5387" width="13.5703125" style="219" customWidth="1"/>
    <col min="5388" max="5388" width="10.7109375" style="219" customWidth="1"/>
    <col min="5389" max="5389" width="12.85546875" style="219" customWidth="1"/>
    <col min="5390" max="5391" width="10.42578125" style="219" customWidth="1"/>
    <col min="5392" max="5392" width="10.140625" style="219" customWidth="1"/>
    <col min="5393" max="5393" width="9.85546875" style="219" customWidth="1"/>
    <col min="5394" max="5394" width="10.28515625" style="219" customWidth="1"/>
    <col min="5395" max="5395" width="10.5703125" style="219" customWidth="1"/>
    <col min="5396" max="5632" width="9.140625" style="219"/>
    <col min="5633" max="5633" width="52.42578125" style="219" customWidth="1"/>
    <col min="5634" max="5634" width="9.140625" style="219"/>
    <col min="5635" max="5635" width="10.85546875" style="219" customWidth="1"/>
    <col min="5636" max="5636" width="9.140625" style="219"/>
    <col min="5637" max="5637" width="13.140625" style="219" customWidth="1"/>
    <col min="5638" max="5638" width="13.28515625" style="219" customWidth="1"/>
    <col min="5639" max="5639" width="14.85546875" style="219" customWidth="1"/>
    <col min="5640" max="5640" width="9.140625" style="219"/>
    <col min="5641" max="5641" width="10.7109375" style="219" customWidth="1"/>
    <col min="5642" max="5642" width="11" style="219" customWidth="1"/>
    <col min="5643" max="5643" width="13.5703125" style="219" customWidth="1"/>
    <col min="5644" max="5644" width="10.7109375" style="219" customWidth="1"/>
    <col min="5645" max="5645" width="12.85546875" style="219" customWidth="1"/>
    <col min="5646" max="5647" width="10.42578125" style="219" customWidth="1"/>
    <col min="5648" max="5648" width="10.140625" style="219" customWidth="1"/>
    <col min="5649" max="5649" width="9.85546875" style="219" customWidth="1"/>
    <col min="5650" max="5650" width="10.28515625" style="219" customWidth="1"/>
    <col min="5651" max="5651" width="10.5703125" style="219" customWidth="1"/>
    <col min="5652" max="5888" width="9.140625" style="219"/>
    <col min="5889" max="5889" width="52.42578125" style="219" customWidth="1"/>
    <col min="5890" max="5890" width="9.140625" style="219"/>
    <col min="5891" max="5891" width="10.85546875" style="219" customWidth="1"/>
    <col min="5892" max="5892" width="9.140625" style="219"/>
    <col min="5893" max="5893" width="13.140625" style="219" customWidth="1"/>
    <col min="5894" max="5894" width="13.28515625" style="219" customWidth="1"/>
    <col min="5895" max="5895" width="14.85546875" style="219" customWidth="1"/>
    <col min="5896" max="5896" width="9.140625" style="219"/>
    <col min="5897" max="5897" width="10.7109375" style="219" customWidth="1"/>
    <col min="5898" max="5898" width="11" style="219" customWidth="1"/>
    <col min="5899" max="5899" width="13.5703125" style="219" customWidth="1"/>
    <col min="5900" max="5900" width="10.7109375" style="219" customWidth="1"/>
    <col min="5901" max="5901" width="12.85546875" style="219" customWidth="1"/>
    <col min="5902" max="5903" width="10.42578125" style="219" customWidth="1"/>
    <col min="5904" max="5904" width="10.140625" style="219" customWidth="1"/>
    <col min="5905" max="5905" width="9.85546875" style="219" customWidth="1"/>
    <col min="5906" max="5906" width="10.28515625" style="219" customWidth="1"/>
    <col min="5907" max="5907" width="10.5703125" style="219" customWidth="1"/>
    <col min="5908" max="6144" width="9.140625" style="219"/>
    <col min="6145" max="6145" width="52.42578125" style="219" customWidth="1"/>
    <col min="6146" max="6146" width="9.140625" style="219"/>
    <col min="6147" max="6147" width="10.85546875" style="219" customWidth="1"/>
    <col min="6148" max="6148" width="9.140625" style="219"/>
    <col min="6149" max="6149" width="13.140625" style="219" customWidth="1"/>
    <col min="6150" max="6150" width="13.28515625" style="219" customWidth="1"/>
    <col min="6151" max="6151" width="14.85546875" style="219" customWidth="1"/>
    <col min="6152" max="6152" width="9.140625" style="219"/>
    <col min="6153" max="6153" width="10.7109375" style="219" customWidth="1"/>
    <col min="6154" max="6154" width="11" style="219" customWidth="1"/>
    <col min="6155" max="6155" width="13.5703125" style="219" customWidth="1"/>
    <col min="6156" max="6156" width="10.7109375" style="219" customWidth="1"/>
    <col min="6157" max="6157" width="12.85546875" style="219" customWidth="1"/>
    <col min="6158" max="6159" width="10.42578125" style="219" customWidth="1"/>
    <col min="6160" max="6160" width="10.140625" style="219" customWidth="1"/>
    <col min="6161" max="6161" width="9.85546875" style="219" customWidth="1"/>
    <col min="6162" max="6162" width="10.28515625" style="219" customWidth="1"/>
    <col min="6163" max="6163" width="10.5703125" style="219" customWidth="1"/>
    <col min="6164" max="6400" width="9.140625" style="219"/>
    <col min="6401" max="6401" width="52.42578125" style="219" customWidth="1"/>
    <col min="6402" max="6402" width="9.140625" style="219"/>
    <col min="6403" max="6403" width="10.85546875" style="219" customWidth="1"/>
    <col min="6404" max="6404" width="9.140625" style="219"/>
    <col min="6405" max="6405" width="13.140625" style="219" customWidth="1"/>
    <col min="6406" max="6406" width="13.28515625" style="219" customWidth="1"/>
    <col min="6407" max="6407" width="14.85546875" style="219" customWidth="1"/>
    <col min="6408" max="6408" width="9.140625" style="219"/>
    <col min="6409" max="6409" width="10.7109375" style="219" customWidth="1"/>
    <col min="6410" max="6410" width="11" style="219" customWidth="1"/>
    <col min="6411" max="6411" width="13.5703125" style="219" customWidth="1"/>
    <col min="6412" max="6412" width="10.7109375" style="219" customWidth="1"/>
    <col min="6413" max="6413" width="12.85546875" style="219" customWidth="1"/>
    <col min="6414" max="6415" width="10.42578125" style="219" customWidth="1"/>
    <col min="6416" max="6416" width="10.140625" style="219" customWidth="1"/>
    <col min="6417" max="6417" width="9.85546875" style="219" customWidth="1"/>
    <col min="6418" max="6418" width="10.28515625" style="219" customWidth="1"/>
    <col min="6419" max="6419" width="10.5703125" style="219" customWidth="1"/>
    <col min="6420" max="6656" width="9.140625" style="219"/>
    <col min="6657" max="6657" width="52.42578125" style="219" customWidth="1"/>
    <col min="6658" max="6658" width="9.140625" style="219"/>
    <col min="6659" max="6659" width="10.85546875" style="219" customWidth="1"/>
    <col min="6660" max="6660" width="9.140625" style="219"/>
    <col min="6661" max="6661" width="13.140625" style="219" customWidth="1"/>
    <col min="6662" max="6662" width="13.28515625" style="219" customWidth="1"/>
    <col min="6663" max="6663" width="14.85546875" style="219" customWidth="1"/>
    <col min="6664" max="6664" width="9.140625" style="219"/>
    <col min="6665" max="6665" width="10.7109375" style="219" customWidth="1"/>
    <col min="6666" max="6666" width="11" style="219" customWidth="1"/>
    <col min="6667" max="6667" width="13.5703125" style="219" customWidth="1"/>
    <col min="6668" max="6668" width="10.7109375" style="219" customWidth="1"/>
    <col min="6669" max="6669" width="12.85546875" style="219" customWidth="1"/>
    <col min="6670" max="6671" width="10.42578125" style="219" customWidth="1"/>
    <col min="6672" max="6672" width="10.140625" style="219" customWidth="1"/>
    <col min="6673" max="6673" width="9.85546875" style="219" customWidth="1"/>
    <col min="6674" max="6674" width="10.28515625" style="219" customWidth="1"/>
    <col min="6675" max="6675" width="10.5703125" style="219" customWidth="1"/>
    <col min="6676" max="6912" width="9.140625" style="219"/>
    <col min="6913" max="6913" width="52.42578125" style="219" customWidth="1"/>
    <col min="6914" max="6914" width="9.140625" style="219"/>
    <col min="6915" max="6915" width="10.85546875" style="219" customWidth="1"/>
    <col min="6916" max="6916" width="9.140625" style="219"/>
    <col min="6917" max="6917" width="13.140625" style="219" customWidth="1"/>
    <col min="6918" max="6918" width="13.28515625" style="219" customWidth="1"/>
    <col min="6919" max="6919" width="14.85546875" style="219" customWidth="1"/>
    <col min="6920" max="6920" width="9.140625" style="219"/>
    <col min="6921" max="6921" width="10.7109375" style="219" customWidth="1"/>
    <col min="6922" max="6922" width="11" style="219" customWidth="1"/>
    <col min="6923" max="6923" width="13.5703125" style="219" customWidth="1"/>
    <col min="6924" max="6924" width="10.7109375" style="219" customWidth="1"/>
    <col min="6925" max="6925" width="12.85546875" style="219" customWidth="1"/>
    <col min="6926" max="6927" width="10.42578125" style="219" customWidth="1"/>
    <col min="6928" max="6928" width="10.140625" style="219" customWidth="1"/>
    <col min="6929" max="6929" width="9.85546875" style="219" customWidth="1"/>
    <col min="6930" max="6930" width="10.28515625" style="219" customWidth="1"/>
    <col min="6931" max="6931" width="10.5703125" style="219" customWidth="1"/>
    <col min="6932" max="7168" width="9.140625" style="219"/>
    <col min="7169" max="7169" width="52.42578125" style="219" customWidth="1"/>
    <col min="7170" max="7170" width="9.140625" style="219"/>
    <col min="7171" max="7171" width="10.85546875" style="219" customWidth="1"/>
    <col min="7172" max="7172" width="9.140625" style="219"/>
    <col min="7173" max="7173" width="13.140625" style="219" customWidth="1"/>
    <col min="7174" max="7174" width="13.28515625" style="219" customWidth="1"/>
    <col min="7175" max="7175" width="14.85546875" style="219" customWidth="1"/>
    <col min="7176" max="7176" width="9.140625" style="219"/>
    <col min="7177" max="7177" width="10.7109375" style="219" customWidth="1"/>
    <col min="7178" max="7178" width="11" style="219" customWidth="1"/>
    <col min="7179" max="7179" width="13.5703125" style="219" customWidth="1"/>
    <col min="7180" max="7180" width="10.7109375" style="219" customWidth="1"/>
    <col min="7181" max="7181" width="12.85546875" style="219" customWidth="1"/>
    <col min="7182" max="7183" width="10.42578125" style="219" customWidth="1"/>
    <col min="7184" max="7184" width="10.140625" style="219" customWidth="1"/>
    <col min="7185" max="7185" width="9.85546875" style="219" customWidth="1"/>
    <col min="7186" max="7186" width="10.28515625" style="219" customWidth="1"/>
    <col min="7187" max="7187" width="10.5703125" style="219" customWidth="1"/>
    <col min="7188" max="7424" width="9.140625" style="219"/>
    <col min="7425" max="7425" width="52.42578125" style="219" customWidth="1"/>
    <col min="7426" max="7426" width="9.140625" style="219"/>
    <col min="7427" max="7427" width="10.85546875" style="219" customWidth="1"/>
    <col min="7428" max="7428" width="9.140625" style="219"/>
    <col min="7429" max="7429" width="13.140625" style="219" customWidth="1"/>
    <col min="7430" max="7430" width="13.28515625" style="219" customWidth="1"/>
    <col min="7431" max="7431" width="14.85546875" style="219" customWidth="1"/>
    <col min="7432" max="7432" width="9.140625" style="219"/>
    <col min="7433" max="7433" width="10.7109375" style="219" customWidth="1"/>
    <col min="7434" max="7434" width="11" style="219" customWidth="1"/>
    <col min="7435" max="7435" width="13.5703125" style="219" customWidth="1"/>
    <col min="7436" max="7436" width="10.7109375" style="219" customWidth="1"/>
    <col min="7437" max="7437" width="12.85546875" style="219" customWidth="1"/>
    <col min="7438" max="7439" width="10.42578125" style="219" customWidth="1"/>
    <col min="7440" max="7440" width="10.140625" style="219" customWidth="1"/>
    <col min="7441" max="7441" width="9.85546875" style="219" customWidth="1"/>
    <col min="7442" max="7442" width="10.28515625" style="219" customWidth="1"/>
    <col min="7443" max="7443" width="10.5703125" style="219" customWidth="1"/>
    <col min="7444" max="7680" width="9.140625" style="219"/>
    <col min="7681" max="7681" width="52.42578125" style="219" customWidth="1"/>
    <col min="7682" max="7682" width="9.140625" style="219"/>
    <col min="7683" max="7683" width="10.85546875" style="219" customWidth="1"/>
    <col min="7684" max="7684" width="9.140625" style="219"/>
    <col min="7685" max="7685" width="13.140625" style="219" customWidth="1"/>
    <col min="7686" max="7686" width="13.28515625" style="219" customWidth="1"/>
    <col min="7687" max="7687" width="14.85546875" style="219" customWidth="1"/>
    <col min="7688" max="7688" width="9.140625" style="219"/>
    <col min="7689" max="7689" width="10.7109375" style="219" customWidth="1"/>
    <col min="7690" max="7690" width="11" style="219" customWidth="1"/>
    <col min="7691" max="7691" width="13.5703125" style="219" customWidth="1"/>
    <col min="7692" max="7692" width="10.7109375" style="219" customWidth="1"/>
    <col min="7693" max="7693" width="12.85546875" style="219" customWidth="1"/>
    <col min="7694" max="7695" width="10.42578125" style="219" customWidth="1"/>
    <col min="7696" max="7696" width="10.140625" style="219" customWidth="1"/>
    <col min="7697" max="7697" width="9.85546875" style="219" customWidth="1"/>
    <col min="7698" max="7698" width="10.28515625" style="219" customWidth="1"/>
    <col min="7699" max="7699" width="10.5703125" style="219" customWidth="1"/>
    <col min="7700" max="7936" width="9.140625" style="219"/>
    <col min="7937" max="7937" width="52.42578125" style="219" customWidth="1"/>
    <col min="7938" max="7938" width="9.140625" style="219"/>
    <col min="7939" max="7939" width="10.85546875" style="219" customWidth="1"/>
    <col min="7940" max="7940" width="9.140625" style="219"/>
    <col min="7941" max="7941" width="13.140625" style="219" customWidth="1"/>
    <col min="7942" max="7942" width="13.28515625" style="219" customWidth="1"/>
    <col min="7943" max="7943" width="14.85546875" style="219" customWidth="1"/>
    <col min="7944" max="7944" width="9.140625" style="219"/>
    <col min="7945" max="7945" width="10.7109375" style="219" customWidth="1"/>
    <col min="7946" max="7946" width="11" style="219" customWidth="1"/>
    <col min="7947" max="7947" width="13.5703125" style="219" customWidth="1"/>
    <col min="7948" max="7948" width="10.7109375" style="219" customWidth="1"/>
    <col min="7949" max="7949" width="12.85546875" style="219" customWidth="1"/>
    <col min="7950" max="7951" width="10.42578125" style="219" customWidth="1"/>
    <col min="7952" max="7952" width="10.140625" style="219" customWidth="1"/>
    <col min="7953" max="7953" width="9.85546875" style="219" customWidth="1"/>
    <col min="7954" max="7954" width="10.28515625" style="219" customWidth="1"/>
    <col min="7955" max="7955" width="10.5703125" style="219" customWidth="1"/>
    <col min="7956" max="8192" width="9.140625" style="219"/>
    <col min="8193" max="8193" width="52.42578125" style="219" customWidth="1"/>
    <col min="8194" max="8194" width="9.140625" style="219"/>
    <col min="8195" max="8195" width="10.85546875" style="219" customWidth="1"/>
    <col min="8196" max="8196" width="9.140625" style="219"/>
    <col min="8197" max="8197" width="13.140625" style="219" customWidth="1"/>
    <col min="8198" max="8198" width="13.28515625" style="219" customWidth="1"/>
    <col min="8199" max="8199" width="14.85546875" style="219" customWidth="1"/>
    <col min="8200" max="8200" width="9.140625" style="219"/>
    <col min="8201" max="8201" width="10.7109375" style="219" customWidth="1"/>
    <col min="8202" max="8202" width="11" style="219" customWidth="1"/>
    <col min="8203" max="8203" width="13.5703125" style="219" customWidth="1"/>
    <col min="8204" max="8204" width="10.7109375" style="219" customWidth="1"/>
    <col min="8205" max="8205" width="12.85546875" style="219" customWidth="1"/>
    <col min="8206" max="8207" width="10.42578125" style="219" customWidth="1"/>
    <col min="8208" max="8208" width="10.140625" style="219" customWidth="1"/>
    <col min="8209" max="8209" width="9.85546875" style="219" customWidth="1"/>
    <col min="8210" max="8210" width="10.28515625" style="219" customWidth="1"/>
    <col min="8211" max="8211" width="10.5703125" style="219" customWidth="1"/>
    <col min="8212" max="8448" width="9.140625" style="219"/>
    <col min="8449" max="8449" width="52.42578125" style="219" customWidth="1"/>
    <col min="8450" max="8450" width="9.140625" style="219"/>
    <col min="8451" max="8451" width="10.85546875" style="219" customWidth="1"/>
    <col min="8452" max="8452" width="9.140625" style="219"/>
    <col min="8453" max="8453" width="13.140625" style="219" customWidth="1"/>
    <col min="8454" max="8454" width="13.28515625" style="219" customWidth="1"/>
    <col min="8455" max="8455" width="14.85546875" style="219" customWidth="1"/>
    <col min="8456" max="8456" width="9.140625" style="219"/>
    <col min="8457" max="8457" width="10.7109375" style="219" customWidth="1"/>
    <col min="8458" max="8458" width="11" style="219" customWidth="1"/>
    <col min="8459" max="8459" width="13.5703125" style="219" customWidth="1"/>
    <col min="8460" max="8460" width="10.7109375" style="219" customWidth="1"/>
    <col min="8461" max="8461" width="12.85546875" style="219" customWidth="1"/>
    <col min="8462" max="8463" width="10.42578125" style="219" customWidth="1"/>
    <col min="8464" max="8464" width="10.140625" style="219" customWidth="1"/>
    <col min="8465" max="8465" width="9.85546875" style="219" customWidth="1"/>
    <col min="8466" max="8466" width="10.28515625" style="219" customWidth="1"/>
    <col min="8467" max="8467" width="10.5703125" style="219" customWidth="1"/>
    <col min="8468" max="8704" width="9.140625" style="219"/>
    <col min="8705" max="8705" width="52.42578125" style="219" customWidth="1"/>
    <col min="8706" max="8706" width="9.140625" style="219"/>
    <col min="8707" max="8707" width="10.85546875" style="219" customWidth="1"/>
    <col min="8708" max="8708" width="9.140625" style="219"/>
    <col min="8709" max="8709" width="13.140625" style="219" customWidth="1"/>
    <col min="8710" max="8710" width="13.28515625" style="219" customWidth="1"/>
    <col min="8711" max="8711" width="14.85546875" style="219" customWidth="1"/>
    <col min="8712" max="8712" width="9.140625" style="219"/>
    <col min="8713" max="8713" width="10.7109375" style="219" customWidth="1"/>
    <col min="8714" max="8714" width="11" style="219" customWidth="1"/>
    <col min="8715" max="8715" width="13.5703125" style="219" customWidth="1"/>
    <col min="8716" max="8716" width="10.7109375" style="219" customWidth="1"/>
    <col min="8717" max="8717" width="12.85546875" style="219" customWidth="1"/>
    <col min="8718" max="8719" width="10.42578125" style="219" customWidth="1"/>
    <col min="8720" max="8720" width="10.140625" style="219" customWidth="1"/>
    <col min="8721" max="8721" width="9.85546875" style="219" customWidth="1"/>
    <col min="8722" max="8722" width="10.28515625" style="219" customWidth="1"/>
    <col min="8723" max="8723" width="10.5703125" style="219" customWidth="1"/>
    <col min="8724" max="8960" width="9.140625" style="219"/>
    <col min="8961" max="8961" width="52.42578125" style="219" customWidth="1"/>
    <col min="8962" max="8962" width="9.140625" style="219"/>
    <col min="8963" max="8963" width="10.85546875" style="219" customWidth="1"/>
    <col min="8964" max="8964" width="9.140625" style="219"/>
    <col min="8965" max="8965" width="13.140625" style="219" customWidth="1"/>
    <col min="8966" max="8966" width="13.28515625" style="219" customWidth="1"/>
    <col min="8967" max="8967" width="14.85546875" style="219" customWidth="1"/>
    <col min="8968" max="8968" width="9.140625" style="219"/>
    <col min="8969" max="8969" width="10.7109375" style="219" customWidth="1"/>
    <col min="8970" max="8970" width="11" style="219" customWidth="1"/>
    <col min="8971" max="8971" width="13.5703125" style="219" customWidth="1"/>
    <col min="8972" max="8972" width="10.7109375" style="219" customWidth="1"/>
    <col min="8973" max="8973" width="12.85546875" style="219" customWidth="1"/>
    <col min="8974" max="8975" width="10.42578125" style="219" customWidth="1"/>
    <col min="8976" max="8976" width="10.140625" style="219" customWidth="1"/>
    <col min="8977" max="8977" width="9.85546875" style="219" customWidth="1"/>
    <col min="8978" max="8978" width="10.28515625" style="219" customWidth="1"/>
    <col min="8979" max="8979" width="10.5703125" style="219" customWidth="1"/>
    <col min="8980" max="9216" width="9.140625" style="219"/>
    <col min="9217" max="9217" width="52.42578125" style="219" customWidth="1"/>
    <col min="9218" max="9218" width="9.140625" style="219"/>
    <col min="9219" max="9219" width="10.85546875" style="219" customWidth="1"/>
    <col min="9220" max="9220" width="9.140625" style="219"/>
    <col min="9221" max="9221" width="13.140625" style="219" customWidth="1"/>
    <col min="9222" max="9222" width="13.28515625" style="219" customWidth="1"/>
    <col min="9223" max="9223" width="14.85546875" style="219" customWidth="1"/>
    <col min="9224" max="9224" width="9.140625" style="219"/>
    <col min="9225" max="9225" width="10.7109375" style="219" customWidth="1"/>
    <col min="9226" max="9226" width="11" style="219" customWidth="1"/>
    <col min="9227" max="9227" width="13.5703125" style="219" customWidth="1"/>
    <col min="9228" max="9228" width="10.7109375" style="219" customWidth="1"/>
    <col min="9229" max="9229" width="12.85546875" style="219" customWidth="1"/>
    <col min="9230" max="9231" width="10.42578125" style="219" customWidth="1"/>
    <col min="9232" max="9232" width="10.140625" style="219" customWidth="1"/>
    <col min="9233" max="9233" width="9.85546875" style="219" customWidth="1"/>
    <col min="9234" max="9234" width="10.28515625" style="219" customWidth="1"/>
    <col min="9235" max="9235" width="10.5703125" style="219" customWidth="1"/>
    <col min="9236" max="9472" width="9.140625" style="219"/>
    <col min="9473" max="9473" width="52.42578125" style="219" customWidth="1"/>
    <col min="9474" max="9474" width="9.140625" style="219"/>
    <col min="9475" max="9475" width="10.85546875" style="219" customWidth="1"/>
    <col min="9476" max="9476" width="9.140625" style="219"/>
    <col min="9477" max="9477" width="13.140625" style="219" customWidth="1"/>
    <col min="9478" max="9478" width="13.28515625" style="219" customWidth="1"/>
    <col min="9479" max="9479" width="14.85546875" style="219" customWidth="1"/>
    <col min="9480" max="9480" width="9.140625" style="219"/>
    <col min="9481" max="9481" width="10.7109375" style="219" customWidth="1"/>
    <col min="9482" max="9482" width="11" style="219" customWidth="1"/>
    <col min="9483" max="9483" width="13.5703125" style="219" customWidth="1"/>
    <col min="9484" max="9484" width="10.7109375" style="219" customWidth="1"/>
    <col min="9485" max="9485" width="12.85546875" style="219" customWidth="1"/>
    <col min="9486" max="9487" width="10.42578125" style="219" customWidth="1"/>
    <col min="9488" max="9488" width="10.140625" style="219" customWidth="1"/>
    <col min="9489" max="9489" width="9.85546875" style="219" customWidth="1"/>
    <col min="9490" max="9490" width="10.28515625" style="219" customWidth="1"/>
    <col min="9491" max="9491" width="10.5703125" style="219" customWidth="1"/>
    <col min="9492" max="9728" width="9.140625" style="219"/>
    <col min="9729" max="9729" width="52.42578125" style="219" customWidth="1"/>
    <col min="9730" max="9730" width="9.140625" style="219"/>
    <col min="9731" max="9731" width="10.85546875" style="219" customWidth="1"/>
    <col min="9732" max="9732" width="9.140625" style="219"/>
    <col min="9733" max="9733" width="13.140625" style="219" customWidth="1"/>
    <col min="9734" max="9734" width="13.28515625" style="219" customWidth="1"/>
    <col min="9735" max="9735" width="14.85546875" style="219" customWidth="1"/>
    <col min="9736" max="9736" width="9.140625" style="219"/>
    <col min="9737" max="9737" width="10.7109375" style="219" customWidth="1"/>
    <col min="9738" max="9738" width="11" style="219" customWidth="1"/>
    <col min="9739" max="9739" width="13.5703125" style="219" customWidth="1"/>
    <col min="9740" max="9740" width="10.7109375" style="219" customWidth="1"/>
    <col min="9741" max="9741" width="12.85546875" style="219" customWidth="1"/>
    <col min="9742" max="9743" width="10.42578125" style="219" customWidth="1"/>
    <col min="9744" max="9744" width="10.140625" style="219" customWidth="1"/>
    <col min="9745" max="9745" width="9.85546875" style="219" customWidth="1"/>
    <col min="9746" max="9746" width="10.28515625" style="219" customWidth="1"/>
    <col min="9747" max="9747" width="10.5703125" style="219" customWidth="1"/>
    <col min="9748" max="9984" width="9.140625" style="219"/>
    <col min="9985" max="9985" width="52.42578125" style="219" customWidth="1"/>
    <col min="9986" max="9986" width="9.140625" style="219"/>
    <col min="9987" max="9987" width="10.85546875" style="219" customWidth="1"/>
    <col min="9988" max="9988" width="9.140625" style="219"/>
    <col min="9989" max="9989" width="13.140625" style="219" customWidth="1"/>
    <col min="9990" max="9990" width="13.28515625" style="219" customWidth="1"/>
    <col min="9991" max="9991" width="14.85546875" style="219" customWidth="1"/>
    <col min="9992" max="9992" width="9.140625" style="219"/>
    <col min="9993" max="9993" width="10.7109375" style="219" customWidth="1"/>
    <col min="9994" max="9994" width="11" style="219" customWidth="1"/>
    <col min="9995" max="9995" width="13.5703125" style="219" customWidth="1"/>
    <col min="9996" max="9996" width="10.7109375" style="219" customWidth="1"/>
    <col min="9997" max="9997" width="12.85546875" style="219" customWidth="1"/>
    <col min="9998" max="9999" width="10.42578125" style="219" customWidth="1"/>
    <col min="10000" max="10000" width="10.140625" style="219" customWidth="1"/>
    <col min="10001" max="10001" width="9.85546875" style="219" customWidth="1"/>
    <col min="10002" max="10002" width="10.28515625" style="219" customWidth="1"/>
    <col min="10003" max="10003" width="10.5703125" style="219" customWidth="1"/>
    <col min="10004" max="10240" width="9.140625" style="219"/>
    <col min="10241" max="10241" width="52.42578125" style="219" customWidth="1"/>
    <col min="10242" max="10242" width="9.140625" style="219"/>
    <col min="10243" max="10243" width="10.85546875" style="219" customWidth="1"/>
    <col min="10244" max="10244" width="9.140625" style="219"/>
    <col min="10245" max="10245" width="13.140625" style="219" customWidth="1"/>
    <col min="10246" max="10246" width="13.28515625" style="219" customWidth="1"/>
    <col min="10247" max="10247" width="14.85546875" style="219" customWidth="1"/>
    <col min="10248" max="10248" width="9.140625" style="219"/>
    <col min="10249" max="10249" width="10.7109375" style="219" customWidth="1"/>
    <col min="10250" max="10250" width="11" style="219" customWidth="1"/>
    <col min="10251" max="10251" width="13.5703125" style="219" customWidth="1"/>
    <col min="10252" max="10252" width="10.7109375" style="219" customWidth="1"/>
    <col min="10253" max="10253" width="12.85546875" style="219" customWidth="1"/>
    <col min="10254" max="10255" width="10.42578125" style="219" customWidth="1"/>
    <col min="10256" max="10256" width="10.140625" style="219" customWidth="1"/>
    <col min="10257" max="10257" width="9.85546875" style="219" customWidth="1"/>
    <col min="10258" max="10258" width="10.28515625" style="219" customWidth="1"/>
    <col min="10259" max="10259" width="10.5703125" style="219" customWidth="1"/>
    <col min="10260" max="10496" width="9.140625" style="219"/>
    <col min="10497" max="10497" width="52.42578125" style="219" customWidth="1"/>
    <col min="10498" max="10498" width="9.140625" style="219"/>
    <col min="10499" max="10499" width="10.85546875" style="219" customWidth="1"/>
    <col min="10500" max="10500" width="9.140625" style="219"/>
    <col min="10501" max="10501" width="13.140625" style="219" customWidth="1"/>
    <col min="10502" max="10502" width="13.28515625" style="219" customWidth="1"/>
    <col min="10503" max="10503" width="14.85546875" style="219" customWidth="1"/>
    <col min="10504" max="10504" width="9.140625" style="219"/>
    <col min="10505" max="10505" width="10.7109375" style="219" customWidth="1"/>
    <col min="10506" max="10506" width="11" style="219" customWidth="1"/>
    <col min="10507" max="10507" width="13.5703125" style="219" customWidth="1"/>
    <col min="10508" max="10508" width="10.7109375" style="219" customWidth="1"/>
    <col min="10509" max="10509" width="12.85546875" style="219" customWidth="1"/>
    <col min="10510" max="10511" width="10.42578125" style="219" customWidth="1"/>
    <col min="10512" max="10512" width="10.140625" style="219" customWidth="1"/>
    <col min="10513" max="10513" width="9.85546875" style="219" customWidth="1"/>
    <col min="10514" max="10514" width="10.28515625" style="219" customWidth="1"/>
    <col min="10515" max="10515" width="10.5703125" style="219" customWidth="1"/>
    <col min="10516" max="10752" width="9.140625" style="219"/>
    <col min="10753" max="10753" width="52.42578125" style="219" customWidth="1"/>
    <col min="10754" max="10754" width="9.140625" style="219"/>
    <col min="10755" max="10755" width="10.85546875" style="219" customWidth="1"/>
    <col min="10756" max="10756" width="9.140625" style="219"/>
    <col min="10757" max="10757" width="13.140625" style="219" customWidth="1"/>
    <col min="10758" max="10758" width="13.28515625" style="219" customWidth="1"/>
    <col min="10759" max="10759" width="14.85546875" style="219" customWidth="1"/>
    <col min="10760" max="10760" width="9.140625" style="219"/>
    <col min="10761" max="10761" width="10.7109375" style="219" customWidth="1"/>
    <col min="10762" max="10762" width="11" style="219" customWidth="1"/>
    <col min="10763" max="10763" width="13.5703125" style="219" customWidth="1"/>
    <col min="10764" max="10764" width="10.7109375" style="219" customWidth="1"/>
    <col min="10765" max="10765" width="12.85546875" style="219" customWidth="1"/>
    <col min="10766" max="10767" width="10.42578125" style="219" customWidth="1"/>
    <col min="10768" max="10768" width="10.140625" style="219" customWidth="1"/>
    <col min="10769" max="10769" width="9.85546875" style="219" customWidth="1"/>
    <col min="10770" max="10770" width="10.28515625" style="219" customWidth="1"/>
    <col min="10771" max="10771" width="10.5703125" style="219" customWidth="1"/>
    <col min="10772" max="11008" width="9.140625" style="219"/>
    <col min="11009" max="11009" width="52.42578125" style="219" customWidth="1"/>
    <col min="11010" max="11010" width="9.140625" style="219"/>
    <col min="11011" max="11011" width="10.85546875" style="219" customWidth="1"/>
    <col min="11012" max="11012" width="9.140625" style="219"/>
    <col min="11013" max="11013" width="13.140625" style="219" customWidth="1"/>
    <col min="11014" max="11014" width="13.28515625" style="219" customWidth="1"/>
    <col min="11015" max="11015" width="14.85546875" style="219" customWidth="1"/>
    <col min="11016" max="11016" width="9.140625" style="219"/>
    <col min="11017" max="11017" width="10.7109375" style="219" customWidth="1"/>
    <col min="11018" max="11018" width="11" style="219" customWidth="1"/>
    <col min="11019" max="11019" width="13.5703125" style="219" customWidth="1"/>
    <col min="11020" max="11020" width="10.7109375" style="219" customWidth="1"/>
    <col min="11021" max="11021" width="12.85546875" style="219" customWidth="1"/>
    <col min="11022" max="11023" width="10.42578125" style="219" customWidth="1"/>
    <col min="11024" max="11024" width="10.140625" style="219" customWidth="1"/>
    <col min="11025" max="11025" width="9.85546875" style="219" customWidth="1"/>
    <col min="11026" max="11026" width="10.28515625" style="219" customWidth="1"/>
    <col min="11027" max="11027" width="10.5703125" style="219" customWidth="1"/>
    <col min="11028" max="11264" width="9.140625" style="219"/>
    <col min="11265" max="11265" width="52.42578125" style="219" customWidth="1"/>
    <col min="11266" max="11266" width="9.140625" style="219"/>
    <col min="11267" max="11267" width="10.85546875" style="219" customWidth="1"/>
    <col min="11268" max="11268" width="9.140625" style="219"/>
    <col min="11269" max="11269" width="13.140625" style="219" customWidth="1"/>
    <col min="11270" max="11270" width="13.28515625" style="219" customWidth="1"/>
    <col min="11271" max="11271" width="14.85546875" style="219" customWidth="1"/>
    <col min="11272" max="11272" width="9.140625" style="219"/>
    <col min="11273" max="11273" width="10.7109375" style="219" customWidth="1"/>
    <col min="11274" max="11274" width="11" style="219" customWidth="1"/>
    <col min="11275" max="11275" width="13.5703125" style="219" customWidth="1"/>
    <col min="11276" max="11276" width="10.7109375" style="219" customWidth="1"/>
    <col min="11277" max="11277" width="12.85546875" style="219" customWidth="1"/>
    <col min="11278" max="11279" width="10.42578125" style="219" customWidth="1"/>
    <col min="11280" max="11280" width="10.140625" style="219" customWidth="1"/>
    <col min="11281" max="11281" width="9.85546875" style="219" customWidth="1"/>
    <col min="11282" max="11282" width="10.28515625" style="219" customWidth="1"/>
    <col min="11283" max="11283" width="10.5703125" style="219" customWidth="1"/>
    <col min="11284" max="11520" width="9.140625" style="219"/>
    <col min="11521" max="11521" width="52.42578125" style="219" customWidth="1"/>
    <col min="11522" max="11522" width="9.140625" style="219"/>
    <col min="11523" max="11523" width="10.85546875" style="219" customWidth="1"/>
    <col min="11524" max="11524" width="9.140625" style="219"/>
    <col min="11525" max="11525" width="13.140625" style="219" customWidth="1"/>
    <col min="11526" max="11526" width="13.28515625" style="219" customWidth="1"/>
    <col min="11527" max="11527" width="14.85546875" style="219" customWidth="1"/>
    <col min="11528" max="11528" width="9.140625" style="219"/>
    <col min="11529" max="11529" width="10.7109375" style="219" customWidth="1"/>
    <col min="11530" max="11530" width="11" style="219" customWidth="1"/>
    <col min="11531" max="11531" width="13.5703125" style="219" customWidth="1"/>
    <col min="11532" max="11532" width="10.7109375" style="219" customWidth="1"/>
    <col min="11533" max="11533" width="12.85546875" style="219" customWidth="1"/>
    <col min="11534" max="11535" width="10.42578125" style="219" customWidth="1"/>
    <col min="11536" max="11536" width="10.140625" style="219" customWidth="1"/>
    <col min="11537" max="11537" width="9.85546875" style="219" customWidth="1"/>
    <col min="11538" max="11538" width="10.28515625" style="219" customWidth="1"/>
    <col min="11539" max="11539" width="10.5703125" style="219" customWidth="1"/>
    <col min="11540" max="11776" width="9.140625" style="219"/>
    <col min="11777" max="11777" width="52.42578125" style="219" customWidth="1"/>
    <col min="11778" max="11778" width="9.140625" style="219"/>
    <col min="11779" max="11779" width="10.85546875" style="219" customWidth="1"/>
    <col min="11780" max="11780" width="9.140625" style="219"/>
    <col min="11781" max="11781" width="13.140625" style="219" customWidth="1"/>
    <col min="11782" max="11782" width="13.28515625" style="219" customWidth="1"/>
    <col min="11783" max="11783" width="14.85546875" style="219" customWidth="1"/>
    <col min="11784" max="11784" width="9.140625" style="219"/>
    <col min="11785" max="11785" width="10.7109375" style="219" customWidth="1"/>
    <col min="11786" max="11786" width="11" style="219" customWidth="1"/>
    <col min="11787" max="11787" width="13.5703125" style="219" customWidth="1"/>
    <col min="11788" max="11788" width="10.7109375" style="219" customWidth="1"/>
    <col min="11789" max="11789" width="12.85546875" style="219" customWidth="1"/>
    <col min="11790" max="11791" width="10.42578125" style="219" customWidth="1"/>
    <col min="11792" max="11792" width="10.140625" style="219" customWidth="1"/>
    <col min="11793" max="11793" width="9.85546875" style="219" customWidth="1"/>
    <col min="11794" max="11794" width="10.28515625" style="219" customWidth="1"/>
    <col min="11795" max="11795" width="10.5703125" style="219" customWidth="1"/>
    <col min="11796" max="12032" width="9.140625" style="219"/>
    <col min="12033" max="12033" width="52.42578125" style="219" customWidth="1"/>
    <col min="12034" max="12034" width="9.140625" style="219"/>
    <col min="12035" max="12035" width="10.85546875" style="219" customWidth="1"/>
    <col min="12036" max="12036" width="9.140625" style="219"/>
    <col min="12037" max="12037" width="13.140625" style="219" customWidth="1"/>
    <col min="12038" max="12038" width="13.28515625" style="219" customWidth="1"/>
    <col min="12039" max="12039" width="14.85546875" style="219" customWidth="1"/>
    <col min="12040" max="12040" width="9.140625" style="219"/>
    <col min="12041" max="12041" width="10.7109375" style="219" customWidth="1"/>
    <col min="12042" max="12042" width="11" style="219" customWidth="1"/>
    <col min="12043" max="12043" width="13.5703125" style="219" customWidth="1"/>
    <col min="12044" max="12044" width="10.7109375" style="219" customWidth="1"/>
    <col min="12045" max="12045" width="12.85546875" style="219" customWidth="1"/>
    <col min="12046" max="12047" width="10.42578125" style="219" customWidth="1"/>
    <col min="12048" max="12048" width="10.140625" style="219" customWidth="1"/>
    <col min="12049" max="12049" width="9.85546875" style="219" customWidth="1"/>
    <col min="12050" max="12050" width="10.28515625" style="219" customWidth="1"/>
    <col min="12051" max="12051" width="10.5703125" style="219" customWidth="1"/>
    <col min="12052" max="12288" width="9.140625" style="219"/>
    <col min="12289" max="12289" width="52.42578125" style="219" customWidth="1"/>
    <col min="12290" max="12290" width="9.140625" style="219"/>
    <col min="12291" max="12291" width="10.85546875" style="219" customWidth="1"/>
    <col min="12292" max="12292" width="9.140625" style="219"/>
    <col min="12293" max="12293" width="13.140625" style="219" customWidth="1"/>
    <col min="12294" max="12294" width="13.28515625" style="219" customWidth="1"/>
    <col min="12295" max="12295" width="14.85546875" style="219" customWidth="1"/>
    <col min="12296" max="12296" width="9.140625" style="219"/>
    <col min="12297" max="12297" width="10.7109375" style="219" customWidth="1"/>
    <col min="12298" max="12298" width="11" style="219" customWidth="1"/>
    <col min="12299" max="12299" width="13.5703125" style="219" customWidth="1"/>
    <col min="12300" max="12300" width="10.7109375" style="219" customWidth="1"/>
    <col min="12301" max="12301" width="12.85546875" style="219" customWidth="1"/>
    <col min="12302" max="12303" width="10.42578125" style="219" customWidth="1"/>
    <col min="12304" max="12304" width="10.140625" style="219" customWidth="1"/>
    <col min="12305" max="12305" width="9.85546875" style="219" customWidth="1"/>
    <col min="12306" max="12306" width="10.28515625" style="219" customWidth="1"/>
    <col min="12307" max="12307" width="10.5703125" style="219" customWidth="1"/>
    <col min="12308" max="12544" width="9.140625" style="219"/>
    <col min="12545" max="12545" width="52.42578125" style="219" customWidth="1"/>
    <col min="12546" max="12546" width="9.140625" style="219"/>
    <col min="12547" max="12547" width="10.85546875" style="219" customWidth="1"/>
    <col min="12548" max="12548" width="9.140625" style="219"/>
    <col min="12549" max="12549" width="13.140625" style="219" customWidth="1"/>
    <col min="12550" max="12550" width="13.28515625" style="219" customWidth="1"/>
    <col min="12551" max="12551" width="14.85546875" style="219" customWidth="1"/>
    <col min="12552" max="12552" width="9.140625" style="219"/>
    <col min="12553" max="12553" width="10.7109375" style="219" customWidth="1"/>
    <col min="12554" max="12554" width="11" style="219" customWidth="1"/>
    <col min="12555" max="12555" width="13.5703125" style="219" customWidth="1"/>
    <col min="12556" max="12556" width="10.7109375" style="219" customWidth="1"/>
    <col min="12557" max="12557" width="12.85546875" style="219" customWidth="1"/>
    <col min="12558" max="12559" width="10.42578125" style="219" customWidth="1"/>
    <col min="12560" max="12560" width="10.140625" style="219" customWidth="1"/>
    <col min="12561" max="12561" width="9.85546875" style="219" customWidth="1"/>
    <col min="12562" max="12562" width="10.28515625" style="219" customWidth="1"/>
    <col min="12563" max="12563" width="10.5703125" style="219" customWidth="1"/>
    <col min="12564" max="12800" width="9.140625" style="219"/>
    <col min="12801" max="12801" width="52.42578125" style="219" customWidth="1"/>
    <col min="12802" max="12802" width="9.140625" style="219"/>
    <col min="12803" max="12803" width="10.85546875" style="219" customWidth="1"/>
    <col min="12804" max="12804" width="9.140625" style="219"/>
    <col min="12805" max="12805" width="13.140625" style="219" customWidth="1"/>
    <col min="12806" max="12806" width="13.28515625" style="219" customWidth="1"/>
    <col min="12807" max="12807" width="14.85546875" style="219" customWidth="1"/>
    <col min="12808" max="12808" width="9.140625" style="219"/>
    <col min="12809" max="12809" width="10.7109375" style="219" customWidth="1"/>
    <col min="12810" max="12810" width="11" style="219" customWidth="1"/>
    <col min="12811" max="12811" width="13.5703125" style="219" customWidth="1"/>
    <col min="12812" max="12812" width="10.7109375" style="219" customWidth="1"/>
    <col min="12813" max="12813" width="12.85546875" style="219" customWidth="1"/>
    <col min="12814" max="12815" width="10.42578125" style="219" customWidth="1"/>
    <col min="12816" max="12816" width="10.140625" style="219" customWidth="1"/>
    <col min="12817" max="12817" width="9.85546875" style="219" customWidth="1"/>
    <col min="12818" max="12818" width="10.28515625" style="219" customWidth="1"/>
    <col min="12819" max="12819" width="10.5703125" style="219" customWidth="1"/>
    <col min="12820" max="13056" width="9.140625" style="219"/>
    <col min="13057" max="13057" width="52.42578125" style="219" customWidth="1"/>
    <col min="13058" max="13058" width="9.140625" style="219"/>
    <col min="13059" max="13059" width="10.85546875" style="219" customWidth="1"/>
    <col min="13060" max="13060" width="9.140625" style="219"/>
    <col min="13061" max="13061" width="13.140625" style="219" customWidth="1"/>
    <col min="13062" max="13062" width="13.28515625" style="219" customWidth="1"/>
    <col min="13063" max="13063" width="14.85546875" style="219" customWidth="1"/>
    <col min="13064" max="13064" width="9.140625" style="219"/>
    <col min="13065" max="13065" width="10.7109375" style="219" customWidth="1"/>
    <col min="13066" max="13066" width="11" style="219" customWidth="1"/>
    <col min="13067" max="13067" width="13.5703125" style="219" customWidth="1"/>
    <col min="13068" max="13068" width="10.7109375" style="219" customWidth="1"/>
    <col min="13069" max="13069" width="12.85546875" style="219" customWidth="1"/>
    <col min="13070" max="13071" width="10.42578125" style="219" customWidth="1"/>
    <col min="13072" max="13072" width="10.140625" style="219" customWidth="1"/>
    <col min="13073" max="13073" width="9.85546875" style="219" customWidth="1"/>
    <col min="13074" max="13074" width="10.28515625" style="219" customWidth="1"/>
    <col min="13075" max="13075" width="10.5703125" style="219" customWidth="1"/>
    <col min="13076" max="13312" width="9.140625" style="219"/>
    <col min="13313" max="13313" width="52.42578125" style="219" customWidth="1"/>
    <col min="13314" max="13314" width="9.140625" style="219"/>
    <col min="13315" max="13315" width="10.85546875" style="219" customWidth="1"/>
    <col min="13316" max="13316" width="9.140625" style="219"/>
    <col min="13317" max="13317" width="13.140625" style="219" customWidth="1"/>
    <col min="13318" max="13318" width="13.28515625" style="219" customWidth="1"/>
    <col min="13319" max="13319" width="14.85546875" style="219" customWidth="1"/>
    <col min="13320" max="13320" width="9.140625" style="219"/>
    <col min="13321" max="13321" width="10.7109375" style="219" customWidth="1"/>
    <col min="13322" max="13322" width="11" style="219" customWidth="1"/>
    <col min="13323" max="13323" width="13.5703125" style="219" customWidth="1"/>
    <col min="13324" max="13324" width="10.7109375" style="219" customWidth="1"/>
    <col min="13325" max="13325" width="12.85546875" style="219" customWidth="1"/>
    <col min="13326" max="13327" width="10.42578125" style="219" customWidth="1"/>
    <col min="13328" max="13328" width="10.140625" style="219" customWidth="1"/>
    <col min="13329" max="13329" width="9.85546875" style="219" customWidth="1"/>
    <col min="13330" max="13330" width="10.28515625" style="219" customWidth="1"/>
    <col min="13331" max="13331" width="10.5703125" style="219" customWidth="1"/>
    <col min="13332" max="13568" width="9.140625" style="219"/>
    <col min="13569" max="13569" width="52.42578125" style="219" customWidth="1"/>
    <col min="13570" max="13570" width="9.140625" style="219"/>
    <col min="13571" max="13571" width="10.85546875" style="219" customWidth="1"/>
    <col min="13572" max="13572" width="9.140625" style="219"/>
    <col min="13573" max="13573" width="13.140625" style="219" customWidth="1"/>
    <col min="13574" max="13574" width="13.28515625" style="219" customWidth="1"/>
    <col min="13575" max="13575" width="14.85546875" style="219" customWidth="1"/>
    <col min="13576" max="13576" width="9.140625" style="219"/>
    <col min="13577" max="13577" width="10.7109375" style="219" customWidth="1"/>
    <col min="13578" max="13578" width="11" style="219" customWidth="1"/>
    <col min="13579" max="13579" width="13.5703125" style="219" customWidth="1"/>
    <col min="13580" max="13580" width="10.7109375" style="219" customWidth="1"/>
    <col min="13581" max="13581" width="12.85546875" style="219" customWidth="1"/>
    <col min="13582" max="13583" width="10.42578125" style="219" customWidth="1"/>
    <col min="13584" max="13584" width="10.140625" style="219" customWidth="1"/>
    <col min="13585" max="13585" width="9.85546875" style="219" customWidth="1"/>
    <col min="13586" max="13586" width="10.28515625" style="219" customWidth="1"/>
    <col min="13587" max="13587" width="10.5703125" style="219" customWidth="1"/>
    <col min="13588" max="13824" width="9.140625" style="219"/>
    <col min="13825" max="13825" width="52.42578125" style="219" customWidth="1"/>
    <col min="13826" max="13826" width="9.140625" style="219"/>
    <col min="13827" max="13827" width="10.85546875" style="219" customWidth="1"/>
    <col min="13828" max="13828" width="9.140625" style="219"/>
    <col min="13829" max="13829" width="13.140625" style="219" customWidth="1"/>
    <col min="13830" max="13830" width="13.28515625" style="219" customWidth="1"/>
    <col min="13831" max="13831" width="14.85546875" style="219" customWidth="1"/>
    <col min="13832" max="13832" width="9.140625" style="219"/>
    <col min="13833" max="13833" width="10.7109375" style="219" customWidth="1"/>
    <col min="13834" max="13834" width="11" style="219" customWidth="1"/>
    <col min="13835" max="13835" width="13.5703125" style="219" customWidth="1"/>
    <col min="13836" max="13836" width="10.7109375" style="219" customWidth="1"/>
    <col min="13837" max="13837" width="12.85546875" style="219" customWidth="1"/>
    <col min="13838" max="13839" width="10.42578125" style="219" customWidth="1"/>
    <col min="13840" max="13840" width="10.140625" style="219" customWidth="1"/>
    <col min="13841" max="13841" width="9.85546875" style="219" customWidth="1"/>
    <col min="13842" max="13842" width="10.28515625" style="219" customWidth="1"/>
    <col min="13843" max="13843" width="10.5703125" style="219" customWidth="1"/>
    <col min="13844" max="14080" width="9.140625" style="219"/>
    <col min="14081" max="14081" width="52.42578125" style="219" customWidth="1"/>
    <col min="14082" max="14082" width="9.140625" style="219"/>
    <col min="14083" max="14083" width="10.85546875" style="219" customWidth="1"/>
    <col min="14084" max="14084" width="9.140625" style="219"/>
    <col min="14085" max="14085" width="13.140625" style="219" customWidth="1"/>
    <col min="14086" max="14086" width="13.28515625" style="219" customWidth="1"/>
    <col min="14087" max="14087" width="14.85546875" style="219" customWidth="1"/>
    <col min="14088" max="14088" width="9.140625" style="219"/>
    <col min="14089" max="14089" width="10.7109375" style="219" customWidth="1"/>
    <col min="14090" max="14090" width="11" style="219" customWidth="1"/>
    <col min="14091" max="14091" width="13.5703125" style="219" customWidth="1"/>
    <col min="14092" max="14092" width="10.7109375" style="219" customWidth="1"/>
    <col min="14093" max="14093" width="12.85546875" style="219" customWidth="1"/>
    <col min="14094" max="14095" width="10.42578125" style="219" customWidth="1"/>
    <col min="14096" max="14096" width="10.140625" style="219" customWidth="1"/>
    <col min="14097" max="14097" width="9.85546875" style="219" customWidth="1"/>
    <col min="14098" max="14098" width="10.28515625" style="219" customWidth="1"/>
    <col min="14099" max="14099" width="10.5703125" style="219" customWidth="1"/>
    <col min="14100" max="14336" width="9.140625" style="219"/>
    <col min="14337" max="14337" width="52.42578125" style="219" customWidth="1"/>
    <col min="14338" max="14338" width="9.140625" style="219"/>
    <col min="14339" max="14339" width="10.85546875" style="219" customWidth="1"/>
    <col min="14340" max="14340" width="9.140625" style="219"/>
    <col min="14341" max="14341" width="13.140625" style="219" customWidth="1"/>
    <col min="14342" max="14342" width="13.28515625" style="219" customWidth="1"/>
    <col min="14343" max="14343" width="14.85546875" style="219" customWidth="1"/>
    <col min="14344" max="14344" width="9.140625" style="219"/>
    <col min="14345" max="14345" width="10.7109375" style="219" customWidth="1"/>
    <col min="14346" max="14346" width="11" style="219" customWidth="1"/>
    <col min="14347" max="14347" width="13.5703125" style="219" customWidth="1"/>
    <col min="14348" max="14348" width="10.7109375" style="219" customWidth="1"/>
    <col min="14349" max="14349" width="12.85546875" style="219" customWidth="1"/>
    <col min="14350" max="14351" width="10.42578125" style="219" customWidth="1"/>
    <col min="14352" max="14352" width="10.140625" style="219" customWidth="1"/>
    <col min="14353" max="14353" width="9.85546875" style="219" customWidth="1"/>
    <col min="14354" max="14354" width="10.28515625" style="219" customWidth="1"/>
    <col min="14355" max="14355" width="10.5703125" style="219" customWidth="1"/>
    <col min="14356" max="14592" width="9.140625" style="219"/>
    <col min="14593" max="14593" width="52.42578125" style="219" customWidth="1"/>
    <col min="14594" max="14594" width="9.140625" style="219"/>
    <col min="14595" max="14595" width="10.85546875" style="219" customWidth="1"/>
    <col min="14596" max="14596" width="9.140625" style="219"/>
    <col min="14597" max="14597" width="13.140625" style="219" customWidth="1"/>
    <col min="14598" max="14598" width="13.28515625" style="219" customWidth="1"/>
    <col min="14599" max="14599" width="14.85546875" style="219" customWidth="1"/>
    <col min="14600" max="14600" width="9.140625" style="219"/>
    <col min="14601" max="14601" width="10.7109375" style="219" customWidth="1"/>
    <col min="14602" max="14602" width="11" style="219" customWidth="1"/>
    <col min="14603" max="14603" width="13.5703125" style="219" customWidth="1"/>
    <col min="14604" max="14604" width="10.7109375" style="219" customWidth="1"/>
    <col min="14605" max="14605" width="12.85546875" style="219" customWidth="1"/>
    <col min="14606" max="14607" width="10.42578125" style="219" customWidth="1"/>
    <col min="14608" max="14608" width="10.140625" style="219" customWidth="1"/>
    <col min="14609" max="14609" width="9.85546875" style="219" customWidth="1"/>
    <col min="14610" max="14610" width="10.28515625" style="219" customWidth="1"/>
    <col min="14611" max="14611" width="10.5703125" style="219" customWidth="1"/>
    <col min="14612" max="14848" width="9.140625" style="219"/>
    <col min="14849" max="14849" width="52.42578125" style="219" customWidth="1"/>
    <col min="14850" max="14850" width="9.140625" style="219"/>
    <col min="14851" max="14851" width="10.85546875" style="219" customWidth="1"/>
    <col min="14852" max="14852" width="9.140625" style="219"/>
    <col min="14853" max="14853" width="13.140625" style="219" customWidth="1"/>
    <col min="14854" max="14854" width="13.28515625" style="219" customWidth="1"/>
    <col min="14855" max="14855" width="14.85546875" style="219" customWidth="1"/>
    <col min="14856" max="14856" width="9.140625" style="219"/>
    <col min="14857" max="14857" width="10.7109375" style="219" customWidth="1"/>
    <col min="14858" max="14858" width="11" style="219" customWidth="1"/>
    <col min="14859" max="14859" width="13.5703125" style="219" customWidth="1"/>
    <col min="14860" max="14860" width="10.7109375" style="219" customWidth="1"/>
    <col min="14861" max="14861" width="12.85546875" style="219" customWidth="1"/>
    <col min="14862" max="14863" width="10.42578125" style="219" customWidth="1"/>
    <col min="14864" max="14864" width="10.140625" style="219" customWidth="1"/>
    <col min="14865" max="14865" width="9.85546875" style="219" customWidth="1"/>
    <col min="14866" max="14866" width="10.28515625" style="219" customWidth="1"/>
    <col min="14867" max="14867" width="10.5703125" style="219" customWidth="1"/>
    <col min="14868" max="15104" width="9.140625" style="219"/>
    <col min="15105" max="15105" width="52.42578125" style="219" customWidth="1"/>
    <col min="15106" max="15106" width="9.140625" style="219"/>
    <col min="15107" max="15107" width="10.85546875" style="219" customWidth="1"/>
    <col min="15108" max="15108" width="9.140625" style="219"/>
    <col min="15109" max="15109" width="13.140625" style="219" customWidth="1"/>
    <col min="15110" max="15110" width="13.28515625" style="219" customWidth="1"/>
    <col min="15111" max="15111" width="14.85546875" style="219" customWidth="1"/>
    <col min="15112" max="15112" width="9.140625" style="219"/>
    <col min="15113" max="15113" width="10.7109375" style="219" customWidth="1"/>
    <col min="15114" max="15114" width="11" style="219" customWidth="1"/>
    <col min="15115" max="15115" width="13.5703125" style="219" customWidth="1"/>
    <col min="15116" max="15116" width="10.7109375" style="219" customWidth="1"/>
    <col min="15117" max="15117" width="12.85546875" style="219" customWidth="1"/>
    <col min="15118" max="15119" width="10.42578125" style="219" customWidth="1"/>
    <col min="15120" max="15120" width="10.140625" style="219" customWidth="1"/>
    <col min="15121" max="15121" width="9.85546875" style="219" customWidth="1"/>
    <col min="15122" max="15122" width="10.28515625" style="219" customWidth="1"/>
    <col min="15123" max="15123" width="10.5703125" style="219" customWidth="1"/>
    <col min="15124" max="15360" width="9.140625" style="219"/>
    <col min="15361" max="15361" width="52.42578125" style="219" customWidth="1"/>
    <col min="15362" max="15362" width="9.140625" style="219"/>
    <col min="15363" max="15363" width="10.85546875" style="219" customWidth="1"/>
    <col min="15364" max="15364" width="9.140625" style="219"/>
    <col min="15365" max="15365" width="13.140625" style="219" customWidth="1"/>
    <col min="15366" max="15366" width="13.28515625" style="219" customWidth="1"/>
    <col min="15367" max="15367" width="14.85546875" style="219" customWidth="1"/>
    <col min="15368" max="15368" width="9.140625" style="219"/>
    <col min="15369" max="15369" width="10.7109375" style="219" customWidth="1"/>
    <col min="15370" max="15370" width="11" style="219" customWidth="1"/>
    <col min="15371" max="15371" width="13.5703125" style="219" customWidth="1"/>
    <col min="15372" max="15372" width="10.7109375" style="219" customWidth="1"/>
    <col min="15373" max="15373" width="12.85546875" style="219" customWidth="1"/>
    <col min="15374" max="15375" width="10.42578125" style="219" customWidth="1"/>
    <col min="15376" max="15376" width="10.140625" style="219" customWidth="1"/>
    <col min="15377" max="15377" width="9.85546875" style="219" customWidth="1"/>
    <col min="15378" max="15378" width="10.28515625" style="219" customWidth="1"/>
    <col min="15379" max="15379" width="10.5703125" style="219" customWidth="1"/>
    <col min="15380" max="15616" width="9.140625" style="219"/>
    <col min="15617" max="15617" width="52.42578125" style="219" customWidth="1"/>
    <col min="15618" max="15618" width="9.140625" style="219"/>
    <col min="15619" max="15619" width="10.85546875" style="219" customWidth="1"/>
    <col min="15620" max="15620" width="9.140625" style="219"/>
    <col min="15621" max="15621" width="13.140625" style="219" customWidth="1"/>
    <col min="15622" max="15622" width="13.28515625" style="219" customWidth="1"/>
    <col min="15623" max="15623" width="14.85546875" style="219" customWidth="1"/>
    <col min="15624" max="15624" width="9.140625" style="219"/>
    <col min="15625" max="15625" width="10.7109375" style="219" customWidth="1"/>
    <col min="15626" max="15626" width="11" style="219" customWidth="1"/>
    <col min="15627" max="15627" width="13.5703125" style="219" customWidth="1"/>
    <col min="15628" max="15628" width="10.7109375" style="219" customWidth="1"/>
    <col min="15629" max="15629" width="12.85546875" style="219" customWidth="1"/>
    <col min="15630" max="15631" width="10.42578125" style="219" customWidth="1"/>
    <col min="15632" max="15632" width="10.140625" style="219" customWidth="1"/>
    <col min="15633" max="15633" width="9.85546875" style="219" customWidth="1"/>
    <col min="15634" max="15634" width="10.28515625" style="219" customWidth="1"/>
    <col min="15635" max="15635" width="10.5703125" style="219" customWidth="1"/>
    <col min="15636" max="15872" width="9.140625" style="219"/>
    <col min="15873" max="15873" width="52.42578125" style="219" customWidth="1"/>
    <col min="15874" max="15874" width="9.140625" style="219"/>
    <col min="15875" max="15875" width="10.85546875" style="219" customWidth="1"/>
    <col min="15876" max="15876" width="9.140625" style="219"/>
    <col min="15877" max="15877" width="13.140625" style="219" customWidth="1"/>
    <col min="15878" max="15878" width="13.28515625" style="219" customWidth="1"/>
    <col min="15879" max="15879" width="14.85546875" style="219" customWidth="1"/>
    <col min="15880" max="15880" width="9.140625" style="219"/>
    <col min="15881" max="15881" width="10.7109375" style="219" customWidth="1"/>
    <col min="15882" max="15882" width="11" style="219" customWidth="1"/>
    <col min="15883" max="15883" width="13.5703125" style="219" customWidth="1"/>
    <col min="15884" max="15884" width="10.7109375" style="219" customWidth="1"/>
    <col min="15885" max="15885" width="12.85546875" style="219" customWidth="1"/>
    <col min="15886" max="15887" width="10.42578125" style="219" customWidth="1"/>
    <col min="15888" max="15888" width="10.140625" style="219" customWidth="1"/>
    <col min="15889" max="15889" width="9.85546875" style="219" customWidth="1"/>
    <col min="15890" max="15890" width="10.28515625" style="219" customWidth="1"/>
    <col min="15891" max="15891" width="10.5703125" style="219" customWidth="1"/>
    <col min="15892" max="16128" width="9.140625" style="219"/>
    <col min="16129" max="16129" width="52.42578125" style="219" customWidth="1"/>
    <col min="16130" max="16130" width="9.140625" style="219"/>
    <col min="16131" max="16131" width="10.85546875" style="219" customWidth="1"/>
    <col min="16132" max="16132" width="9.140625" style="219"/>
    <col min="16133" max="16133" width="13.140625" style="219" customWidth="1"/>
    <col min="16134" max="16134" width="13.28515625" style="219" customWidth="1"/>
    <col min="16135" max="16135" width="14.85546875" style="219" customWidth="1"/>
    <col min="16136" max="16136" width="9.140625" style="219"/>
    <col min="16137" max="16137" width="10.7109375" style="219" customWidth="1"/>
    <col min="16138" max="16138" width="11" style="219" customWidth="1"/>
    <col min="16139" max="16139" width="13.5703125" style="219" customWidth="1"/>
    <col min="16140" max="16140" width="10.7109375" style="219" customWidth="1"/>
    <col min="16141" max="16141" width="12.85546875" style="219" customWidth="1"/>
    <col min="16142" max="16143" width="10.42578125" style="219" customWidth="1"/>
    <col min="16144" max="16144" width="10.140625" style="219" customWidth="1"/>
    <col min="16145" max="16145" width="9.85546875" style="219" customWidth="1"/>
    <col min="16146" max="16146" width="10.28515625" style="219" customWidth="1"/>
    <col min="16147" max="16147" width="10.5703125" style="219" customWidth="1"/>
    <col min="16148" max="16384" width="9.140625" style="219"/>
  </cols>
  <sheetData>
    <row r="1" spans="1:19" ht="15.75" x14ac:dyDescent="0.25">
      <c r="A1" s="218" t="s">
        <v>490</v>
      </c>
      <c r="B1" s="81" t="s">
        <v>98</v>
      </c>
      <c r="C1" s="78"/>
      <c r="D1" s="78"/>
      <c r="E1" s="78"/>
      <c r="F1" s="78"/>
      <c r="G1" s="78"/>
    </row>
    <row r="2" spans="1:19" ht="15.75" x14ac:dyDescent="0.25">
      <c r="A2" s="218" t="s">
        <v>348</v>
      </c>
      <c r="B2" s="82" t="s">
        <v>500</v>
      </c>
      <c r="C2" s="78"/>
      <c r="D2" s="78"/>
      <c r="E2" s="78"/>
      <c r="F2" s="78"/>
      <c r="G2" s="78"/>
    </row>
    <row r="3" spans="1:19" ht="15.75" x14ac:dyDescent="0.25">
      <c r="A3" s="218" t="s">
        <v>491</v>
      </c>
      <c r="B3" s="452" t="s">
        <v>117</v>
      </c>
      <c r="C3" s="452"/>
      <c r="D3" s="452"/>
      <c r="E3" s="452"/>
      <c r="F3" s="452"/>
      <c r="G3" s="452"/>
      <c r="H3" s="452"/>
      <c r="I3" s="452"/>
      <c r="J3" s="452"/>
      <c r="K3" s="452"/>
      <c r="L3" s="452"/>
      <c r="M3" s="452"/>
      <c r="N3" s="452"/>
      <c r="O3" s="452"/>
      <c r="P3" s="452"/>
      <c r="Q3" s="452"/>
      <c r="R3" s="452"/>
      <c r="S3" s="452"/>
    </row>
    <row r="4" spans="1:19" x14ac:dyDescent="0.2">
      <c r="B4" s="452" t="s">
        <v>99</v>
      </c>
      <c r="C4" s="452"/>
      <c r="D4" s="452"/>
      <c r="E4" s="452"/>
      <c r="F4" s="452"/>
      <c r="G4" s="452"/>
      <c r="H4" s="452"/>
      <c r="I4" s="452"/>
      <c r="J4" s="452"/>
      <c r="K4" s="452"/>
      <c r="L4" s="452"/>
      <c r="M4" s="452"/>
      <c r="N4" s="452"/>
      <c r="O4" s="452"/>
      <c r="P4" s="452"/>
      <c r="Q4" s="452"/>
      <c r="R4" s="452"/>
      <c r="S4" s="452"/>
    </row>
    <row r="5" spans="1:19" x14ac:dyDescent="0.2">
      <c r="B5" s="452" t="s">
        <v>100</v>
      </c>
      <c r="C5" s="452"/>
      <c r="D5" s="452"/>
      <c r="E5" s="452"/>
      <c r="F5" s="452"/>
      <c r="G5" s="452"/>
      <c r="H5" s="452"/>
      <c r="I5" s="452"/>
      <c r="J5" s="452"/>
      <c r="K5" s="452"/>
      <c r="L5" s="452"/>
      <c r="M5" s="452"/>
      <c r="N5" s="452"/>
      <c r="O5" s="452"/>
      <c r="P5" s="452"/>
      <c r="Q5" s="452"/>
      <c r="R5" s="452"/>
      <c r="S5" s="452"/>
    </row>
    <row r="6" spans="1:19" x14ac:dyDescent="0.2">
      <c r="B6" s="452" t="s">
        <v>101</v>
      </c>
      <c r="C6" s="452"/>
      <c r="D6" s="452"/>
      <c r="E6" s="452"/>
      <c r="F6" s="452"/>
      <c r="G6" s="452"/>
      <c r="H6" s="452"/>
      <c r="I6" s="452"/>
      <c r="J6" s="452"/>
      <c r="K6" s="452"/>
      <c r="L6" s="452"/>
      <c r="M6" s="452"/>
      <c r="N6" s="452"/>
      <c r="O6" s="452"/>
      <c r="P6" s="452"/>
      <c r="Q6" s="452"/>
      <c r="R6" s="452"/>
      <c r="S6" s="452"/>
    </row>
    <row r="7" spans="1:19" ht="24" customHeight="1" x14ac:dyDescent="0.2">
      <c r="B7" s="451" t="s">
        <v>116</v>
      </c>
      <c r="C7" s="451"/>
      <c r="D7" s="451"/>
      <c r="E7" s="451"/>
      <c r="F7" s="451"/>
      <c r="G7" s="451"/>
      <c r="H7" s="451"/>
      <c r="I7" s="451"/>
      <c r="J7" s="451"/>
      <c r="K7" s="451"/>
      <c r="L7" s="451"/>
      <c r="M7" s="451"/>
      <c r="N7" s="451"/>
      <c r="O7" s="451"/>
      <c r="P7" s="451"/>
      <c r="Q7" s="451"/>
      <c r="R7" s="451"/>
      <c r="S7" s="451"/>
    </row>
    <row r="8" spans="1:19" ht="15" customHeight="1" x14ac:dyDescent="0.2">
      <c r="B8" s="451" t="s">
        <v>102</v>
      </c>
      <c r="C8" s="451"/>
      <c r="D8" s="451"/>
      <c r="E8" s="451"/>
      <c r="F8" s="451"/>
      <c r="G8" s="451"/>
      <c r="H8" s="451"/>
      <c r="I8" s="451"/>
      <c r="J8" s="451"/>
      <c r="K8" s="451"/>
      <c r="L8" s="451"/>
      <c r="M8" s="451"/>
      <c r="N8" s="451"/>
      <c r="O8" s="451"/>
      <c r="P8" s="451"/>
      <c r="Q8" s="451"/>
      <c r="R8" s="451"/>
      <c r="S8" s="451"/>
    </row>
    <row r="9" spans="1:19" ht="12.75" customHeight="1" x14ac:dyDescent="0.2">
      <c r="B9" s="451" t="s">
        <v>114</v>
      </c>
      <c r="C9" s="451"/>
      <c r="D9" s="451"/>
      <c r="E9" s="451"/>
      <c r="F9" s="451"/>
      <c r="G9" s="451"/>
      <c r="H9" s="451"/>
      <c r="I9" s="451"/>
      <c r="J9" s="451"/>
      <c r="K9" s="451"/>
      <c r="L9" s="451"/>
      <c r="M9" s="451"/>
      <c r="N9" s="451"/>
      <c r="O9" s="451"/>
      <c r="P9" s="451"/>
      <c r="Q9" s="451"/>
      <c r="R9" s="451"/>
      <c r="S9" s="451"/>
    </row>
    <row r="10" spans="1:19" x14ac:dyDescent="0.2">
      <c r="B10" s="452" t="s">
        <v>103</v>
      </c>
      <c r="C10" s="452"/>
      <c r="D10" s="452"/>
      <c r="E10" s="452"/>
      <c r="F10" s="452"/>
      <c r="G10" s="452"/>
      <c r="H10" s="452"/>
      <c r="I10" s="452"/>
      <c r="J10" s="452"/>
      <c r="K10" s="452"/>
      <c r="L10" s="452"/>
      <c r="M10" s="452"/>
      <c r="N10" s="452"/>
      <c r="O10" s="452"/>
      <c r="P10" s="452"/>
      <c r="Q10" s="452"/>
      <c r="R10" s="452"/>
      <c r="S10" s="452"/>
    </row>
    <row r="11" spans="1:19" x14ac:dyDescent="0.2">
      <c r="B11" s="452" t="s">
        <v>104</v>
      </c>
      <c r="C11" s="452"/>
      <c r="D11" s="452"/>
      <c r="E11" s="452"/>
      <c r="F11" s="452"/>
      <c r="G11" s="452"/>
      <c r="H11" s="452"/>
      <c r="I11" s="452"/>
      <c r="J11" s="452"/>
      <c r="K11" s="452"/>
      <c r="L11" s="452"/>
      <c r="M11" s="452"/>
      <c r="N11" s="452"/>
      <c r="O11" s="452"/>
      <c r="P11" s="452"/>
      <c r="Q11" s="452"/>
      <c r="R11" s="452"/>
      <c r="S11" s="452"/>
    </row>
    <row r="12" spans="1:19" ht="25.5" customHeight="1" x14ac:dyDescent="0.2">
      <c r="B12" s="451" t="s">
        <v>324</v>
      </c>
      <c r="C12" s="451"/>
      <c r="D12" s="451"/>
      <c r="E12" s="451"/>
      <c r="F12" s="451"/>
      <c r="G12" s="451"/>
      <c r="H12" s="451"/>
      <c r="I12" s="451"/>
      <c r="J12" s="451"/>
      <c r="K12" s="451"/>
      <c r="L12" s="451"/>
      <c r="M12" s="451"/>
      <c r="N12" s="451"/>
      <c r="O12" s="451"/>
      <c r="P12" s="451"/>
      <c r="Q12" s="451"/>
      <c r="R12" s="451"/>
      <c r="S12" s="451"/>
    </row>
    <row r="13" spans="1:19" x14ac:dyDescent="0.2">
      <c r="D13" s="222"/>
      <c r="E13" s="222"/>
      <c r="F13" s="222"/>
      <c r="G13" s="222"/>
    </row>
    <row r="14" spans="1:19" s="230" customFormat="1" ht="51.75" thickBot="1" x14ac:dyDescent="0.25">
      <c r="A14" s="223"/>
      <c r="B14" s="224" t="s">
        <v>492</v>
      </c>
      <c r="C14" s="225" t="s">
        <v>493</v>
      </c>
      <c r="D14" s="226" t="s">
        <v>329</v>
      </c>
      <c r="E14" s="227" t="s">
        <v>330</v>
      </c>
      <c r="F14" s="228" t="s">
        <v>331</v>
      </c>
      <c r="G14" s="225" t="s">
        <v>181</v>
      </c>
      <c r="H14" s="227" t="s">
        <v>332</v>
      </c>
      <c r="I14" s="225" t="s">
        <v>333</v>
      </c>
      <c r="J14" s="227" t="s">
        <v>334</v>
      </c>
      <c r="K14" s="228" t="s">
        <v>335</v>
      </c>
      <c r="L14" s="228" t="s">
        <v>336</v>
      </c>
      <c r="M14" s="228" t="s">
        <v>337</v>
      </c>
      <c r="N14" s="228" t="s">
        <v>338</v>
      </c>
      <c r="O14" s="228" t="s">
        <v>494</v>
      </c>
      <c r="P14" s="228" t="s">
        <v>340</v>
      </c>
      <c r="Q14" s="228" t="s">
        <v>341</v>
      </c>
      <c r="R14" s="228" t="s">
        <v>342</v>
      </c>
      <c r="S14" s="229" t="s">
        <v>343</v>
      </c>
    </row>
    <row r="15" spans="1:19" s="239" customFormat="1" ht="13.5" thickTop="1" x14ac:dyDescent="0.2">
      <c r="A15" s="278" t="s">
        <v>105</v>
      </c>
      <c r="B15" s="279">
        <v>1002112.9166666666</v>
      </c>
      <c r="C15" s="280">
        <v>1157137.5</v>
      </c>
      <c r="D15" s="281">
        <v>39076.061735706775</v>
      </c>
      <c r="E15" s="282">
        <v>32600.153713219228</v>
      </c>
      <c r="F15" s="283">
        <v>2647.1503259560732</v>
      </c>
      <c r="G15" s="284">
        <v>3828.7576965314715</v>
      </c>
      <c r="H15" s="282">
        <v>27309.344328454332</v>
      </c>
      <c r="I15" s="284">
        <v>5290.8172384311893</v>
      </c>
      <c r="J15" s="282">
        <v>790.78834227216453</v>
      </c>
      <c r="K15" s="283">
        <v>752.74638231328424</v>
      </c>
      <c r="L15" s="283">
        <v>306.41435277529354</v>
      </c>
      <c r="M15" s="283">
        <v>681.67058723900527</v>
      </c>
      <c r="N15" s="283">
        <v>393.47142946492448</v>
      </c>
      <c r="O15" s="283">
        <v>298.43521326342892</v>
      </c>
      <c r="P15" s="283">
        <v>414.46658229603798</v>
      </c>
      <c r="Q15" s="283">
        <v>58.921591896885317</v>
      </c>
      <c r="R15" s="283">
        <v>1365.4087226144338</v>
      </c>
      <c r="S15" s="285">
        <v>226.21481227924383</v>
      </c>
    </row>
    <row r="16" spans="1:19" s="220" customFormat="1" x14ac:dyDescent="0.2">
      <c r="A16" s="278"/>
      <c r="B16" s="279" t="s">
        <v>511</v>
      </c>
      <c r="C16" s="280" t="s">
        <v>511</v>
      </c>
      <c r="D16" s="281"/>
      <c r="E16" s="286"/>
      <c r="F16" s="283"/>
      <c r="G16" s="284"/>
      <c r="H16" s="286"/>
      <c r="I16" s="287"/>
      <c r="J16" s="286"/>
      <c r="K16" s="288"/>
      <c r="L16" s="288"/>
      <c r="M16" s="288"/>
      <c r="N16" s="288"/>
      <c r="O16" s="288"/>
      <c r="P16" s="288"/>
      <c r="Q16" s="288"/>
      <c r="R16" s="288"/>
      <c r="S16" s="289"/>
    </row>
    <row r="17" spans="1:19" s="239" customFormat="1" x14ac:dyDescent="0.2">
      <c r="A17" s="290" t="s">
        <v>497</v>
      </c>
      <c r="B17" s="279">
        <v>534916.66666666663</v>
      </c>
      <c r="C17" s="280">
        <v>604021.25</v>
      </c>
      <c r="D17" s="281">
        <v>49273.514825595899</v>
      </c>
      <c r="E17" s="282">
        <v>40933.862784140045</v>
      </c>
      <c r="F17" s="283">
        <v>3522.9736025279567</v>
      </c>
      <c r="G17" s="284">
        <v>4816.6784389278955</v>
      </c>
      <c r="H17" s="282">
        <v>33367.04886448988</v>
      </c>
      <c r="I17" s="284">
        <v>7566.8208835670703</v>
      </c>
      <c r="J17" s="282">
        <v>1277.4035486571615</v>
      </c>
      <c r="K17" s="283">
        <v>1410.193360505878</v>
      </c>
      <c r="L17" s="283">
        <v>570.74242792509858</v>
      </c>
      <c r="M17" s="283">
        <v>778.81094818465783</v>
      </c>
      <c r="N17" s="283">
        <v>605.94790281181838</v>
      </c>
      <c r="O17" s="283">
        <v>491.84817360653079</v>
      </c>
      <c r="P17" s="283">
        <v>421.24239029433926</v>
      </c>
      <c r="Q17" s="283">
        <v>64.084703027778559</v>
      </c>
      <c r="R17" s="283">
        <v>1667.9520911966545</v>
      </c>
      <c r="S17" s="285">
        <v>276.36623408985736</v>
      </c>
    </row>
    <row r="18" spans="1:19" s="220" customFormat="1" x14ac:dyDescent="0.2">
      <c r="A18" s="290"/>
      <c r="B18" s="279" t="s">
        <v>511</v>
      </c>
      <c r="C18" s="280" t="s">
        <v>511</v>
      </c>
      <c r="D18" s="281"/>
      <c r="E18" s="286"/>
      <c r="F18" s="283"/>
      <c r="G18" s="284"/>
      <c r="H18" s="286"/>
      <c r="I18" s="287"/>
      <c r="J18" s="286"/>
      <c r="K18" s="288"/>
      <c r="L18" s="288"/>
      <c r="M18" s="288"/>
      <c r="N18" s="288"/>
      <c r="O18" s="288"/>
      <c r="P18" s="288"/>
      <c r="Q18" s="288"/>
      <c r="R18" s="288"/>
      <c r="S18" s="289"/>
    </row>
    <row r="19" spans="1:19" s="239" customFormat="1" x14ac:dyDescent="0.2">
      <c r="A19" s="290" t="s">
        <v>42</v>
      </c>
      <c r="B19" s="279">
        <v>94162.083333333328</v>
      </c>
      <c r="C19" s="280">
        <v>100387.5</v>
      </c>
      <c r="D19" s="281">
        <v>92212.825406419972</v>
      </c>
      <c r="E19" s="282">
        <v>76402.126664012045</v>
      </c>
      <c r="F19" s="283">
        <v>7806.6146176464927</v>
      </c>
      <c r="G19" s="284">
        <v>8004.0841247614344</v>
      </c>
      <c r="H19" s="282">
        <v>54492.781351368329</v>
      </c>
      <c r="I19" s="284">
        <v>21909.34890654694</v>
      </c>
      <c r="J19" s="282">
        <v>6051.4020061107685</v>
      </c>
      <c r="K19" s="283">
        <v>8011.0245004434946</v>
      </c>
      <c r="L19" s="283">
        <v>3242.2727986113732</v>
      </c>
      <c r="M19" s="283">
        <v>465.69584704373739</v>
      </c>
      <c r="N19" s="283">
        <v>2213.0003533535119</v>
      </c>
      <c r="O19" s="283">
        <v>1105.4044698623245</v>
      </c>
      <c r="P19" s="283">
        <v>57.258311400519545</v>
      </c>
      <c r="Q19" s="283">
        <v>25.36294057523185</v>
      </c>
      <c r="R19" s="283">
        <v>22.94272382320634</v>
      </c>
      <c r="S19" s="285">
        <v>711.49515857891606</v>
      </c>
    </row>
    <row r="20" spans="1:19" s="220" customFormat="1" x14ac:dyDescent="0.2">
      <c r="A20" s="291"/>
      <c r="B20" s="279" t="s">
        <v>511</v>
      </c>
      <c r="C20" s="280" t="s">
        <v>511</v>
      </c>
      <c r="D20" s="281"/>
      <c r="E20" s="286"/>
      <c r="F20" s="283"/>
      <c r="G20" s="284"/>
      <c r="H20" s="286"/>
      <c r="I20" s="287"/>
      <c r="J20" s="286"/>
      <c r="K20" s="288"/>
      <c r="L20" s="288"/>
      <c r="M20" s="288"/>
      <c r="N20" s="288"/>
      <c r="O20" s="288"/>
      <c r="P20" s="288"/>
      <c r="Q20" s="288"/>
      <c r="R20" s="288"/>
      <c r="S20" s="289"/>
    </row>
    <row r="21" spans="1:19" s="239" customFormat="1" x14ac:dyDescent="0.2">
      <c r="A21" s="292" t="s">
        <v>43</v>
      </c>
      <c r="B21" s="279">
        <v>91609.583333333328</v>
      </c>
      <c r="C21" s="280">
        <v>97734.583333333328</v>
      </c>
      <c r="D21" s="281">
        <v>92180.228594982371</v>
      </c>
      <c r="E21" s="282">
        <v>76370.923249797619</v>
      </c>
      <c r="F21" s="283">
        <v>7803.8281561455069</v>
      </c>
      <c r="G21" s="284">
        <v>8005.4771890392476</v>
      </c>
      <c r="H21" s="282">
        <v>54274.471449883116</v>
      </c>
      <c r="I21" s="284">
        <v>22096.455043526512</v>
      </c>
      <c r="J21" s="282">
        <v>6090.2598306241071</v>
      </c>
      <c r="K21" s="283">
        <v>8109.9567951388572</v>
      </c>
      <c r="L21" s="283">
        <v>3321.6814576150932</v>
      </c>
      <c r="M21" s="283">
        <v>464.81495419937596</v>
      </c>
      <c r="N21" s="283">
        <v>2182.5263522327241</v>
      </c>
      <c r="O21" s="283">
        <v>1101.7716379976889</v>
      </c>
      <c r="P21" s="283">
        <v>57.277656026852718</v>
      </c>
      <c r="Q21" s="283">
        <v>24.302492609134653</v>
      </c>
      <c r="R21" s="283">
        <v>23.581972474143342</v>
      </c>
      <c r="S21" s="285">
        <v>716.8044827303903</v>
      </c>
    </row>
    <row r="22" spans="1:19" s="220" customFormat="1" x14ac:dyDescent="0.2">
      <c r="A22" s="293" t="s">
        <v>44</v>
      </c>
      <c r="B22" s="294">
        <v>32718.333333333332</v>
      </c>
      <c r="C22" s="295">
        <v>34507.083333333336</v>
      </c>
      <c r="D22" s="296">
        <v>143862.7991190438</v>
      </c>
      <c r="E22" s="286">
        <v>117305.46650858338</v>
      </c>
      <c r="F22" s="288">
        <v>13001.567719137152</v>
      </c>
      <c r="G22" s="287">
        <v>13555.764891323273</v>
      </c>
      <c r="H22" s="286">
        <v>85347.20983495492</v>
      </c>
      <c r="I22" s="287">
        <v>31958.256493301415</v>
      </c>
      <c r="J22" s="286">
        <v>14053.779027049053</v>
      </c>
      <c r="K22" s="288">
        <v>112.19978452447661</v>
      </c>
      <c r="L22" s="288">
        <v>9287.1095420508391</v>
      </c>
      <c r="M22" s="288">
        <v>448.3764683408894</v>
      </c>
      <c r="N22" s="288">
        <v>3676.5452590290874</v>
      </c>
      <c r="O22" s="288">
        <v>2989.7231822118069</v>
      </c>
      <c r="P22" s="288">
        <v>54.836095461260257</v>
      </c>
      <c r="Q22" s="288">
        <v>66.000061127808053</v>
      </c>
      <c r="R22" s="288">
        <v>66.029162549029593</v>
      </c>
      <c r="S22" s="289">
        <v>1203.6473236208037</v>
      </c>
    </row>
    <row r="23" spans="1:19" s="220" customFormat="1" x14ac:dyDescent="0.2">
      <c r="A23" s="293" t="s">
        <v>45</v>
      </c>
      <c r="B23" s="294">
        <v>34240.833333333336</v>
      </c>
      <c r="C23" s="295">
        <v>34658.333333333336</v>
      </c>
      <c r="D23" s="296">
        <v>65367.066802844325</v>
      </c>
      <c r="E23" s="286">
        <v>55390.2179230451</v>
      </c>
      <c r="F23" s="288">
        <v>5158.8393553149599</v>
      </c>
      <c r="G23" s="287">
        <v>4818.0095244842641</v>
      </c>
      <c r="H23" s="286">
        <v>35599.180521794151</v>
      </c>
      <c r="I23" s="287">
        <v>19791.046954172649</v>
      </c>
      <c r="J23" s="286">
        <v>567.39682299398862</v>
      </c>
      <c r="K23" s="288">
        <v>17126.221537637808</v>
      </c>
      <c r="L23" s="288">
        <v>0</v>
      </c>
      <c r="M23" s="288">
        <v>561.56313757940075</v>
      </c>
      <c r="N23" s="288">
        <v>958.4057572586338</v>
      </c>
      <c r="O23" s="288">
        <v>22.46481101998102</v>
      </c>
      <c r="P23" s="288">
        <v>28.293004453746743</v>
      </c>
      <c r="Q23" s="288">
        <v>0</v>
      </c>
      <c r="R23" s="288">
        <v>0</v>
      </c>
      <c r="S23" s="289">
        <v>523.74846942003944</v>
      </c>
    </row>
    <row r="24" spans="1:19" s="220" customFormat="1" x14ac:dyDescent="0.2">
      <c r="A24" s="293" t="s">
        <v>46</v>
      </c>
      <c r="B24" s="294">
        <v>13967.083333333334</v>
      </c>
      <c r="C24" s="295">
        <v>14064.583333333334</v>
      </c>
      <c r="D24" s="296">
        <v>43555.934681264393</v>
      </c>
      <c r="E24" s="286">
        <v>37186.102187882221</v>
      </c>
      <c r="F24" s="288">
        <v>3033.6015343256322</v>
      </c>
      <c r="G24" s="287">
        <v>3336.2309590565383</v>
      </c>
      <c r="H24" s="286">
        <v>25225.460895558008</v>
      </c>
      <c r="I24" s="287">
        <v>11960.631150621999</v>
      </c>
      <c r="J24" s="286">
        <v>345.4579553115957</v>
      </c>
      <c r="K24" s="288">
        <v>10496.911849885146</v>
      </c>
      <c r="L24" s="288">
        <v>0</v>
      </c>
      <c r="M24" s="288">
        <v>368.36694012708449</v>
      </c>
      <c r="N24" s="288">
        <v>578.29517138510175</v>
      </c>
      <c r="O24" s="288">
        <v>17.731465051758597</v>
      </c>
      <c r="P24" s="288">
        <v>37.863026759344891</v>
      </c>
      <c r="Q24" s="288">
        <v>0</v>
      </c>
      <c r="R24" s="288">
        <v>0</v>
      </c>
      <c r="S24" s="289">
        <v>112.58531308731841</v>
      </c>
    </row>
    <row r="25" spans="1:19" s="220" customFormat="1" x14ac:dyDescent="0.2">
      <c r="A25" s="293" t="s">
        <v>47</v>
      </c>
      <c r="B25" s="294">
        <v>833.33333333333337</v>
      </c>
      <c r="C25" s="295">
        <v>3297.9166666666665</v>
      </c>
      <c r="D25" s="296">
        <v>73541.640635726057</v>
      </c>
      <c r="E25" s="286">
        <v>62070.827039999996</v>
      </c>
      <c r="F25" s="288">
        <v>4401.1793760247347</v>
      </c>
      <c r="G25" s="287">
        <v>7069.6342197013228</v>
      </c>
      <c r="H25" s="286">
        <v>56030.441819999993</v>
      </c>
      <c r="I25" s="287">
        <v>6040.385040000001</v>
      </c>
      <c r="J25" s="286">
        <v>2127.6913800000002</v>
      </c>
      <c r="K25" s="288">
        <v>108.84377999999998</v>
      </c>
      <c r="L25" s="288">
        <v>0</v>
      </c>
      <c r="M25" s="288">
        <v>194.45111999999997</v>
      </c>
      <c r="N25" s="288">
        <v>2404.8268800000005</v>
      </c>
      <c r="O25" s="288">
        <v>257.76474000000002</v>
      </c>
      <c r="P25" s="288">
        <v>18.148019999999999</v>
      </c>
      <c r="Q25" s="288">
        <v>0</v>
      </c>
      <c r="R25" s="288">
        <v>0</v>
      </c>
      <c r="S25" s="289">
        <v>896.91792000000009</v>
      </c>
    </row>
    <row r="26" spans="1:19" s="220" customFormat="1" x14ac:dyDescent="0.2">
      <c r="A26" s="293" t="s">
        <v>48</v>
      </c>
      <c r="B26" s="294">
        <v>9851.25</v>
      </c>
      <c r="C26" s="295">
        <v>11747.916666666666</v>
      </c>
      <c r="D26" s="296">
        <v>84243.079084479119</v>
      </c>
      <c r="E26" s="286">
        <v>70107.88161908387</v>
      </c>
      <c r="F26" s="288">
        <v>6785.3724771099423</v>
      </c>
      <c r="G26" s="287">
        <v>7349.8249882853142</v>
      </c>
      <c r="H26" s="286">
        <v>57022.950534196163</v>
      </c>
      <c r="I26" s="287">
        <v>13084.943037685573</v>
      </c>
      <c r="J26" s="286">
        <v>7317.9845451084884</v>
      </c>
      <c r="K26" s="288">
        <v>626.40450196675556</v>
      </c>
      <c r="L26" s="288">
        <v>44.995376221291707</v>
      </c>
      <c r="M26" s="288">
        <v>342.74943788859287</v>
      </c>
      <c r="N26" s="288">
        <v>3730.9877985027283</v>
      </c>
      <c r="O26" s="288">
        <v>191.22279913716537</v>
      </c>
      <c r="P26" s="288">
        <v>196.96715645222687</v>
      </c>
      <c r="Q26" s="288">
        <v>6.7970663621367837</v>
      </c>
      <c r="R26" s="288">
        <v>0</v>
      </c>
      <c r="S26" s="289">
        <v>612.33016622256059</v>
      </c>
    </row>
    <row r="27" spans="1:19" s="220" customFormat="1" x14ac:dyDescent="0.2">
      <c r="A27" s="293"/>
      <c r="B27" s="279" t="s">
        <v>511</v>
      </c>
      <c r="C27" s="280" t="s">
        <v>511</v>
      </c>
      <c r="D27" s="281"/>
      <c r="E27" s="286"/>
      <c r="F27" s="283"/>
      <c r="G27" s="284"/>
      <c r="H27" s="286"/>
      <c r="I27" s="287"/>
      <c r="J27" s="286"/>
      <c r="K27" s="288"/>
      <c r="L27" s="288"/>
      <c r="M27" s="288"/>
      <c r="N27" s="288"/>
      <c r="O27" s="288"/>
      <c r="P27" s="288"/>
      <c r="Q27" s="288"/>
      <c r="R27" s="288"/>
      <c r="S27" s="289"/>
    </row>
    <row r="28" spans="1:19" s="239" customFormat="1" x14ac:dyDescent="0.2">
      <c r="A28" s="292" t="s">
        <v>49</v>
      </c>
      <c r="B28" s="279">
        <v>2552.5</v>
      </c>
      <c r="C28" s="280">
        <v>2993.3333333333335</v>
      </c>
      <c r="D28" s="281">
        <v>93382.729545026275</v>
      </c>
      <c r="E28" s="282">
        <v>77522.021580666245</v>
      </c>
      <c r="F28" s="283">
        <v>7906.6211120949674</v>
      </c>
      <c r="G28" s="284">
        <v>7954.0868522650499</v>
      </c>
      <c r="H28" s="282">
        <v>62327.954363161327</v>
      </c>
      <c r="I28" s="284">
        <v>15194.083383409537</v>
      </c>
      <c r="J28" s="282">
        <v>4656.7892292619208</v>
      </c>
      <c r="K28" s="283">
        <v>4460.3305551926851</v>
      </c>
      <c r="L28" s="283">
        <v>392.28487916394516</v>
      </c>
      <c r="M28" s="283">
        <v>497.31121489222738</v>
      </c>
      <c r="N28" s="283">
        <v>3306.7165316786413</v>
      </c>
      <c r="O28" s="283">
        <v>1235.7873154800786</v>
      </c>
      <c r="P28" s="283">
        <v>56.564030045721758</v>
      </c>
      <c r="Q28" s="283">
        <v>63.422566949706066</v>
      </c>
      <c r="R28" s="283">
        <v>0</v>
      </c>
      <c r="S28" s="285">
        <v>520.94276943174395</v>
      </c>
    </row>
    <row r="29" spans="1:19" s="220" customFormat="1" x14ac:dyDescent="0.2">
      <c r="A29" s="293" t="s">
        <v>50</v>
      </c>
      <c r="B29" s="294">
        <v>1491.6666666666667</v>
      </c>
      <c r="C29" s="295">
        <v>1740.8333333333333</v>
      </c>
      <c r="D29" s="296">
        <v>113323.88411484857</v>
      </c>
      <c r="E29" s="286">
        <v>93217.883664804467</v>
      </c>
      <c r="F29" s="288">
        <v>9923.5321174605888</v>
      </c>
      <c r="G29" s="287">
        <v>10182.468332583499</v>
      </c>
      <c r="H29" s="286">
        <v>79023.49421229049</v>
      </c>
      <c r="I29" s="287">
        <v>14194.401418994414</v>
      </c>
      <c r="J29" s="286">
        <v>6077.2616983240223</v>
      </c>
      <c r="K29" s="288">
        <v>134.31636871508383</v>
      </c>
      <c r="L29" s="288">
        <v>671.04821229050276</v>
      </c>
      <c r="M29" s="288">
        <v>558.73283798882687</v>
      </c>
      <c r="N29" s="288">
        <v>3961.6185586592183</v>
      </c>
      <c r="O29" s="288">
        <v>2083.1048044692739</v>
      </c>
      <c r="P29" s="288">
        <v>48.051888268156425</v>
      </c>
      <c r="Q29" s="288">
        <v>105.04270391061451</v>
      </c>
      <c r="R29" s="288">
        <v>0</v>
      </c>
      <c r="S29" s="289">
        <v>550.03210055865929</v>
      </c>
    </row>
    <row r="30" spans="1:19" s="220" customFormat="1" x14ac:dyDescent="0.2">
      <c r="A30" s="293" t="s">
        <v>51</v>
      </c>
      <c r="B30" s="294">
        <v>423.33333333333331</v>
      </c>
      <c r="C30" s="295">
        <v>430.83333333333331</v>
      </c>
      <c r="D30" s="296">
        <v>67564.534003320237</v>
      </c>
      <c r="E30" s="286">
        <v>57252.35409448819</v>
      </c>
      <c r="F30" s="288">
        <v>5332.3007734999801</v>
      </c>
      <c r="G30" s="287">
        <v>4979.8791353320648</v>
      </c>
      <c r="H30" s="286">
        <v>35743.318818897635</v>
      </c>
      <c r="I30" s="287">
        <v>21509.067874015749</v>
      </c>
      <c r="J30" s="286">
        <v>734.31377952755895</v>
      </c>
      <c r="K30" s="288">
        <v>18344.768031496063</v>
      </c>
      <c r="L30" s="288">
        <v>0</v>
      </c>
      <c r="M30" s="288">
        <v>558.01606299212597</v>
      </c>
      <c r="N30" s="288">
        <v>1314.5398818897638</v>
      </c>
      <c r="O30" s="288">
        <v>4.1275984251968501</v>
      </c>
      <c r="P30" s="288">
        <v>7.2277559055118115</v>
      </c>
      <c r="Q30" s="288">
        <v>0</v>
      </c>
      <c r="R30" s="288">
        <v>0</v>
      </c>
      <c r="S30" s="289">
        <v>545.88248031496062</v>
      </c>
    </row>
    <row r="31" spans="1:19" s="220" customFormat="1" x14ac:dyDescent="0.2">
      <c r="A31" s="293" t="s">
        <v>52</v>
      </c>
      <c r="B31" s="294">
        <v>266.25</v>
      </c>
      <c r="C31" s="295">
        <v>272.08333333333331</v>
      </c>
      <c r="D31" s="296">
        <v>51371.718432883965</v>
      </c>
      <c r="E31" s="286">
        <v>43858.928826291078</v>
      </c>
      <c r="F31" s="288">
        <v>3578.0067100699821</v>
      </c>
      <c r="G31" s="287">
        <v>3934.7828965229041</v>
      </c>
      <c r="H31" s="286">
        <v>28687.330516431928</v>
      </c>
      <c r="I31" s="287">
        <v>15171.593427230047</v>
      </c>
      <c r="J31" s="286">
        <v>1113.1504225352112</v>
      </c>
      <c r="K31" s="288">
        <v>11615.056525821599</v>
      </c>
      <c r="L31" s="288">
        <v>0</v>
      </c>
      <c r="M31" s="288">
        <v>245.39755868544603</v>
      </c>
      <c r="N31" s="288">
        <v>1619.8892018779341</v>
      </c>
      <c r="O31" s="288">
        <v>0.93896713615023475</v>
      </c>
      <c r="P31" s="288">
        <v>207.06178403755868</v>
      </c>
      <c r="Q31" s="288">
        <v>0</v>
      </c>
      <c r="R31" s="288">
        <v>0</v>
      </c>
      <c r="S31" s="289">
        <v>369.21596244131456</v>
      </c>
    </row>
    <row r="32" spans="1:19" s="220" customFormat="1" x14ac:dyDescent="0.2">
      <c r="A32" s="293" t="s">
        <v>53</v>
      </c>
      <c r="B32" s="294">
        <v>39.166666666666664</v>
      </c>
      <c r="C32" s="295">
        <v>132.91666666666666</v>
      </c>
      <c r="D32" s="296">
        <v>65503.739915050144</v>
      </c>
      <c r="E32" s="286">
        <v>55261.478297872352</v>
      </c>
      <c r="F32" s="288">
        <v>3945.5887409029078</v>
      </c>
      <c r="G32" s="287">
        <v>6296.6728762748853</v>
      </c>
      <c r="H32" s="286">
        <v>47982.187659574469</v>
      </c>
      <c r="I32" s="287">
        <v>7279.3595744680842</v>
      </c>
      <c r="J32" s="286">
        <v>1951.0263829787234</v>
      </c>
      <c r="K32" s="288">
        <v>0</v>
      </c>
      <c r="L32" s="288">
        <v>0</v>
      </c>
      <c r="M32" s="288">
        <v>186.79148936170216</v>
      </c>
      <c r="N32" s="288">
        <v>4108.6480851063825</v>
      </c>
      <c r="O32" s="288">
        <v>0</v>
      </c>
      <c r="P32" s="288">
        <v>0</v>
      </c>
      <c r="Q32" s="288">
        <v>0</v>
      </c>
      <c r="R32" s="288">
        <v>0</v>
      </c>
      <c r="S32" s="289">
        <v>1032.8629787234042</v>
      </c>
    </row>
    <row r="33" spans="1:19" s="220" customFormat="1" x14ac:dyDescent="0.2">
      <c r="A33" s="293" t="s">
        <v>54</v>
      </c>
      <c r="B33" s="294">
        <v>331.25</v>
      </c>
      <c r="C33" s="295">
        <v>427.5</v>
      </c>
      <c r="D33" s="296">
        <v>73643.879779348412</v>
      </c>
      <c r="E33" s="286">
        <v>62435.233207547179</v>
      </c>
      <c r="F33" s="288">
        <v>6061.7025090630123</v>
      </c>
      <c r="G33" s="287">
        <v>5146.9440627382164</v>
      </c>
      <c r="H33" s="286">
        <v>49856.027018867921</v>
      </c>
      <c r="I33" s="287">
        <v>12579.230943396224</v>
      </c>
      <c r="J33" s="286">
        <v>6441.2804528301876</v>
      </c>
      <c r="K33" s="288">
        <v>973.46701886792448</v>
      </c>
      <c r="L33" s="288">
        <v>0</v>
      </c>
      <c r="M33" s="288">
        <v>382.33781132075472</v>
      </c>
      <c r="N33" s="288">
        <v>4164.5823396226415</v>
      </c>
      <c r="O33" s="288">
        <v>132.89645283018868</v>
      </c>
      <c r="P33" s="288">
        <v>43.668528301886788</v>
      </c>
      <c r="Q33" s="288">
        <v>15.530716981132073</v>
      </c>
      <c r="R33" s="288">
        <v>0</v>
      </c>
      <c r="S33" s="289">
        <v>419.5017358490565</v>
      </c>
    </row>
    <row r="34" spans="1:19" s="220" customFormat="1" x14ac:dyDescent="0.2">
      <c r="A34" s="297"/>
      <c r="B34" s="279" t="s">
        <v>511</v>
      </c>
      <c r="C34" s="280" t="s">
        <v>511</v>
      </c>
      <c r="D34" s="281"/>
      <c r="E34" s="286"/>
      <c r="F34" s="283"/>
      <c r="G34" s="284"/>
      <c r="H34" s="286"/>
      <c r="I34" s="287"/>
      <c r="J34" s="286"/>
      <c r="K34" s="288"/>
      <c r="L34" s="288"/>
      <c r="M34" s="288"/>
      <c r="N34" s="288"/>
      <c r="O34" s="288"/>
      <c r="P34" s="288"/>
      <c r="Q34" s="288"/>
      <c r="R34" s="288"/>
      <c r="S34" s="289"/>
    </row>
    <row r="35" spans="1:19" s="220" customFormat="1" x14ac:dyDescent="0.2">
      <c r="A35" s="291"/>
      <c r="B35" s="279" t="s">
        <v>511</v>
      </c>
      <c r="C35" s="280" t="s">
        <v>511</v>
      </c>
      <c r="D35" s="281"/>
      <c r="E35" s="286"/>
      <c r="F35" s="283"/>
      <c r="G35" s="284"/>
      <c r="H35" s="286"/>
      <c r="I35" s="287"/>
      <c r="J35" s="286"/>
      <c r="K35" s="288"/>
      <c r="L35" s="288"/>
      <c r="M35" s="288"/>
      <c r="N35" s="288"/>
      <c r="O35" s="288"/>
      <c r="P35" s="288"/>
      <c r="Q35" s="288"/>
      <c r="R35" s="288"/>
      <c r="S35" s="289"/>
    </row>
    <row r="36" spans="1:19" s="239" customFormat="1" x14ac:dyDescent="0.2">
      <c r="A36" s="298" t="s">
        <v>55</v>
      </c>
      <c r="B36" s="279">
        <v>907950.83333333337</v>
      </c>
      <c r="C36" s="280">
        <v>1056750</v>
      </c>
      <c r="D36" s="281">
        <v>33565.236599068652</v>
      </c>
      <c r="E36" s="282">
        <v>28057.440894994201</v>
      </c>
      <c r="F36" s="283">
        <v>2112.063916535496</v>
      </c>
      <c r="G36" s="284">
        <v>3395.7317875389558</v>
      </c>
      <c r="H36" s="282">
        <v>24490.126689328295</v>
      </c>
      <c r="I36" s="284">
        <v>3567.322501087991</v>
      </c>
      <c r="J36" s="282">
        <v>245.21651503053386</v>
      </c>
      <c r="K36" s="283">
        <v>0</v>
      </c>
      <c r="L36" s="283">
        <v>1.9403701330781205</v>
      </c>
      <c r="M36" s="283">
        <v>704.06731803129765</v>
      </c>
      <c r="N36" s="283">
        <v>204.76998808238267</v>
      </c>
      <c r="O36" s="283">
        <v>214.74490040162982</v>
      </c>
      <c r="P36" s="283">
        <v>451.51110565352496</v>
      </c>
      <c r="Q36" s="283">
        <v>62.401764336172768</v>
      </c>
      <c r="R36" s="283">
        <v>1504.6302463893444</v>
      </c>
      <c r="S36" s="285">
        <v>175.88662290554353</v>
      </c>
    </row>
    <row r="37" spans="1:19" s="220" customFormat="1" x14ac:dyDescent="0.2">
      <c r="A37" s="290"/>
      <c r="B37" s="279" t="s">
        <v>511</v>
      </c>
      <c r="C37" s="280" t="s">
        <v>511</v>
      </c>
      <c r="D37" s="281"/>
      <c r="E37" s="286"/>
      <c r="F37" s="283"/>
      <c r="G37" s="284"/>
      <c r="H37" s="286"/>
      <c r="I37" s="287"/>
      <c r="J37" s="286"/>
      <c r="K37" s="288"/>
      <c r="L37" s="288"/>
      <c r="M37" s="288"/>
      <c r="N37" s="288"/>
      <c r="O37" s="288"/>
      <c r="P37" s="288"/>
      <c r="Q37" s="288"/>
      <c r="R37" s="288"/>
      <c r="S37" s="289"/>
    </row>
    <row r="38" spans="1:19" s="239" customFormat="1" x14ac:dyDescent="0.2">
      <c r="A38" s="292" t="s">
        <v>56</v>
      </c>
      <c r="B38" s="279">
        <v>301607.5</v>
      </c>
      <c r="C38" s="280">
        <v>344844.58333333331</v>
      </c>
      <c r="D38" s="281">
        <v>38996.712258056396</v>
      </c>
      <c r="E38" s="282">
        <v>32453.015310295661</v>
      </c>
      <c r="F38" s="283">
        <v>2533.2273856472643</v>
      </c>
      <c r="G38" s="284">
        <v>4010.4695621134647</v>
      </c>
      <c r="H38" s="282">
        <v>27971.37850202664</v>
      </c>
      <c r="I38" s="284">
        <v>4481.6482360352447</v>
      </c>
      <c r="J38" s="282">
        <v>266.06566149714445</v>
      </c>
      <c r="K38" s="283">
        <v>0</v>
      </c>
      <c r="L38" s="283">
        <v>0</v>
      </c>
      <c r="M38" s="283">
        <v>813.03962268842781</v>
      </c>
      <c r="N38" s="283">
        <v>118.96492394917236</v>
      </c>
      <c r="O38" s="283">
        <v>112.92423679782499</v>
      </c>
      <c r="P38" s="283">
        <v>378.26371807730249</v>
      </c>
      <c r="Q38" s="283">
        <v>76.165381165919271</v>
      </c>
      <c r="R38" s="283">
        <v>2530.8426537801611</v>
      </c>
      <c r="S38" s="285">
        <v>184.90226867700571</v>
      </c>
    </row>
    <row r="39" spans="1:19" s="220" customFormat="1" x14ac:dyDescent="0.2">
      <c r="A39" s="299" t="s">
        <v>57</v>
      </c>
      <c r="B39" s="294">
        <v>19256.666666666668</v>
      </c>
      <c r="C39" s="295">
        <v>24040</v>
      </c>
      <c r="D39" s="296">
        <v>43953.338929241589</v>
      </c>
      <c r="E39" s="286">
        <v>36385.282963475845</v>
      </c>
      <c r="F39" s="288">
        <v>2821.2224953390842</v>
      </c>
      <c r="G39" s="287">
        <v>4746.8334704266617</v>
      </c>
      <c r="H39" s="286">
        <v>30207.95294010732</v>
      </c>
      <c r="I39" s="287">
        <v>6177.3179002942697</v>
      </c>
      <c r="J39" s="286">
        <v>415.89772719404533</v>
      </c>
      <c r="K39" s="288">
        <v>0</v>
      </c>
      <c r="L39" s="288">
        <v>0</v>
      </c>
      <c r="M39" s="288">
        <v>934.36111563095028</v>
      </c>
      <c r="N39" s="288">
        <v>140.7189674571577</v>
      </c>
      <c r="O39" s="288">
        <v>347.62346027349838</v>
      </c>
      <c r="P39" s="288">
        <v>259.70790981478274</v>
      </c>
      <c r="Q39" s="288">
        <v>75.357904621776015</v>
      </c>
      <c r="R39" s="288">
        <v>3787.8566219491081</v>
      </c>
      <c r="S39" s="289">
        <v>215.7937882984248</v>
      </c>
    </row>
    <row r="40" spans="1:19" s="220" customFormat="1" x14ac:dyDescent="0.2">
      <c r="A40" s="299" t="s">
        <v>58</v>
      </c>
      <c r="B40" s="294">
        <v>8592.0833333333339</v>
      </c>
      <c r="C40" s="295">
        <v>10756.25</v>
      </c>
      <c r="D40" s="296">
        <v>41014.459989739596</v>
      </c>
      <c r="E40" s="286">
        <v>33953.322731196349</v>
      </c>
      <c r="F40" s="288">
        <v>2588.2494974679389</v>
      </c>
      <c r="G40" s="287">
        <v>4472.8877610753098</v>
      </c>
      <c r="H40" s="286">
        <v>32562.15798845837</v>
      </c>
      <c r="I40" s="287">
        <v>1391.177487027787</v>
      </c>
      <c r="J40" s="286">
        <v>318.84690752145872</v>
      </c>
      <c r="K40" s="288">
        <v>0</v>
      </c>
      <c r="L40" s="288">
        <v>0</v>
      </c>
      <c r="M40" s="288">
        <v>770.5111895640365</v>
      </c>
      <c r="N40" s="288">
        <v>25.50309878279424</v>
      </c>
      <c r="O40" s="288">
        <v>1.2731021773919788</v>
      </c>
      <c r="P40" s="288">
        <v>61.305469181901955</v>
      </c>
      <c r="Q40" s="288">
        <v>77.692571650259453</v>
      </c>
      <c r="R40" s="288">
        <v>34.962643906697053</v>
      </c>
      <c r="S40" s="289">
        <v>90.649691091605646</v>
      </c>
    </row>
    <row r="41" spans="1:19" s="220" customFormat="1" x14ac:dyDescent="0.2">
      <c r="A41" s="299" t="s">
        <v>59</v>
      </c>
      <c r="B41" s="294">
        <v>1056.6666666666667</v>
      </c>
      <c r="C41" s="295">
        <v>1427.0833333333333</v>
      </c>
      <c r="D41" s="296">
        <v>37498.493747694418</v>
      </c>
      <c r="E41" s="286">
        <v>31138.360835962143</v>
      </c>
      <c r="F41" s="288">
        <v>2230.8068490902583</v>
      </c>
      <c r="G41" s="287">
        <v>4129.3260626420151</v>
      </c>
      <c r="H41" s="286">
        <v>29917.336230283909</v>
      </c>
      <c r="I41" s="287">
        <v>1221.037902208202</v>
      </c>
      <c r="J41" s="286">
        <v>412.25990536277601</v>
      </c>
      <c r="K41" s="288">
        <v>0</v>
      </c>
      <c r="L41" s="288">
        <v>0</v>
      </c>
      <c r="M41" s="288">
        <v>584.01752365930599</v>
      </c>
      <c r="N41" s="288">
        <v>-9.7283280757097774</v>
      </c>
      <c r="O41" s="288">
        <v>3.3346845425867508</v>
      </c>
      <c r="P41" s="288">
        <v>28.24036277602524</v>
      </c>
      <c r="Q41" s="288">
        <v>79.177949526813876</v>
      </c>
      <c r="R41" s="288">
        <v>24.238201892744481</v>
      </c>
      <c r="S41" s="289">
        <v>89.285820189274446</v>
      </c>
    </row>
    <row r="42" spans="1:19" s="220" customFormat="1" x14ac:dyDescent="0.2">
      <c r="A42" s="299"/>
      <c r="B42" s="279" t="s">
        <v>511</v>
      </c>
      <c r="C42" s="280" t="s">
        <v>511</v>
      </c>
      <c r="D42" s="281"/>
      <c r="E42" s="286"/>
      <c r="F42" s="283"/>
      <c r="G42" s="284"/>
      <c r="H42" s="286"/>
      <c r="I42" s="287"/>
      <c r="J42" s="286"/>
      <c r="K42" s="288"/>
      <c r="L42" s="288"/>
      <c r="M42" s="288"/>
      <c r="N42" s="288"/>
      <c r="O42" s="288"/>
      <c r="P42" s="288"/>
      <c r="Q42" s="288"/>
      <c r="R42" s="288"/>
      <c r="S42" s="289"/>
    </row>
    <row r="43" spans="1:19" s="239" customFormat="1" x14ac:dyDescent="0.2">
      <c r="A43" s="292" t="s">
        <v>60</v>
      </c>
      <c r="B43" s="279">
        <v>122271.25</v>
      </c>
      <c r="C43" s="280">
        <v>141626.66666666666</v>
      </c>
      <c r="D43" s="281">
        <v>42266.094894241396</v>
      </c>
      <c r="E43" s="282">
        <v>35100.355117004197</v>
      </c>
      <c r="F43" s="283">
        <v>2742.0542789263718</v>
      </c>
      <c r="G43" s="284">
        <v>4423.6854983108278</v>
      </c>
      <c r="H43" s="282">
        <v>31610.782974329617</v>
      </c>
      <c r="I43" s="284">
        <v>3489.5730529458069</v>
      </c>
      <c r="J43" s="282">
        <v>245.72683725732747</v>
      </c>
      <c r="K43" s="283">
        <v>0</v>
      </c>
      <c r="L43" s="283">
        <v>0</v>
      </c>
      <c r="M43" s="283">
        <v>944.16910925503737</v>
      </c>
      <c r="N43" s="283">
        <v>504.29319443450527</v>
      </c>
      <c r="O43" s="283">
        <v>1007.3605042068353</v>
      </c>
      <c r="P43" s="283">
        <v>292.35901080589258</v>
      </c>
      <c r="Q43" s="283">
        <v>66.467436539660781</v>
      </c>
      <c r="R43" s="283">
        <v>247.26596113150072</v>
      </c>
      <c r="S43" s="285">
        <v>176.04570044061867</v>
      </c>
    </row>
    <row r="44" spans="1:19" s="220" customFormat="1" x14ac:dyDescent="0.2">
      <c r="A44" s="299" t="s">
        <v>61</v>
      </c>
      <c r="B44" s="294">
        <v>59336.666666666664</v>
      </c>
      <c r="C44" s="295">
        <v>70501.666666666672</v>
      </c>
      <c r="D44" s="296">
        <v>40242.014508709239</v>
      </c>
      <c r="E44" s="286">
        <v>33451.508206561433</v>
      </c>
      <c r="F44" s="288">
        <v>2523.7272990089791</v>
      </c>
      <c r="G44" s="287">
        <v>4266.7790031388286</v>
      </c>
      <c r="H44" s="286">
        <v>30592.705752204933</v>
      </c>
      <c r="I44" s="287">
        <v>2858.7904937924832</v>
      </c>
      <c r="J44" s="286">
        <v>256.50902140329197</v>
      </c>
      <c r="K44" s="288">
        <v>0</v>
      </c>
      <c r="L44" s="288">
        <v>0</v>
      </c>
      <c r="M44" s="288">
        <v>842.51246165945724</v>
      </c>
      <c r="N44" s="288">
        <v>277.48017499016913</v>
      </c>
      <c r="O44" s="288">
        <v>843.3330099432618</v>
      </c>
      <c r="P44" s="288">
        <v>244.11494803662714</v>
      </c>
      <c r="Q44" s="288">
        <v>69.643730127520911</v>
      </c>
      <c r="R44" s="288">
        <v>177.07559828099545</v>
      </c>
      <c r="S44" s="289">
        <v>146.21201168473684</v>
      </c>
    </row>
    <row r="45" spans="1:19" s="220" customFormat="1" x14ac:dyDescent="0.2">
      <c r="A45" s="300" t="s">
        <v>62</v>
      </c>
      <c r="B45" s="294">
        <v>1981.25</v>
      </c>
      <c r="C45" s="295">
        <v>2212.9166666666665</v>
      </c>
      <c r="D45" s="296">
        <v>39971.481056127472</v>
      </c>
      <c r="E45" s="286">
        <v>33212.346649842271</v>
      </c>
      <c r="F45" s="288">
        <v>2526.0370309458594</v>
      </c>
      <c r="G45" s="287">
        <v>4233.0973753393382</v>
      </c>
      <c r="H45" s="286">
        <v>30497.032984227135</v>
      </c>
      <c r="I45" s="287">
        <v>2715.3251482649844</v>
      </c>
      <c r="J45" s="286">
        <v>155.40625867507887</v>
      </c>
      <c r="K45" s="288">
        <v>0</v>
      </c>
      <c r="L45" s="288">
        <v>0</v>
      </c>
      <c r="M45" s="288">
        <v>1100.445829652997</v>
      </c>
      <c r="N45" s="288">
        <v>252.55886435331232</v>
      </c>
      <c r="O45" s="288">
        <v>449.32111041009466</v>
      </c>
      <c r="P45" s="288">
        <v>344.83210094637224</v>
      </c>
      <c r="Q45" s="288">
        <v>270.27782965299684</v>
      </c>
      <c r="R45" s="288">
        <v>33.880126182965299</v>
      </c>
      <c r="S45" s="289">
        <v>108.0878738170347</v>
      </c>
    </row>
    <row r="46" spans="1:19" s="220" customFormat="1" x14ac:dyDescent="0.2">
      <c r="A46" s="300" t="s">
        <v>63</v>
      </c>
      <c r="B46" s="294">
        <v>11423.333333333334</v>
      </c>
      <c r="C46" s="295">
        <v>13237.5</v>
      </c>
      <c r="D46" s="296">
        <v>46010.720919673106</v>
      </c>
      <c r="E46" s="286">
        <v>38482.334689232564</v>
      </c>
      <c r="F46" s="288">
        <v>3063.5454482366367</v>
      </c>
      <c r="G46" s="287">
        <v>4464.8407822039098</v>
      </c>
      <c r="H46" s="286">
        <v>31224.679004960606</v>
      </c>
      <c r="I46" s="287">
        <v>7257.6674321564042</v>
      </c>
      <c r="J46" s="286">
        <v>542.54440618616854</v>
      </c>
      <c r="K46" s="288">
        <v>0</v>
      </c>
      <c r="L46" s="288">
        <v>0</v>
      </c>
      <c r="M46" s="288">
        <v>840.65100087540111</v>
      </c>
      <c r="N46" s="288">
        <v>1035.5246673475342</v>
      </c>
      <c r="O46" s="288">
        <v>3256.3537029471845</v>
      </c>
      <c r="P46" s="288">
        <v>657.71184563758391</v>
      </c>
      <c r="Q46" s="288">
        <v>74.083875109425151</v>
      </c>
      <c r="R46" s="288">
        <v>673.20623285672593</v>
      </c>
      <c r="S46" s="289">
        <v>171.3920309308433</v>
      </c>
    </row>
    <row r="47" spans="1:19" s="220" customFormat="1" x14ac:dyDescent="0.2">
      <c r="A47" s="300" t="s">
        <v>64</v>
      </c>
      <c r="B47" s="294">
        <v>5643.75</v>
      </c>
      <c r="C47" s="295">
        <v>7042.916666666667</v>
      </c>
      <c r="D47" s="296">
        <v>42368.421709718023</v>
      </c>
      <c r="E47" s="286">
        <v>35054.851269102997</v>
      </c>
      <c r="F47" s="288">
        <v>2609.1660507718157</v>
      </c>
      <c r="G47" s="287">
        <v>4704.4043898432092</v>
      </c>
      <c r="H47" s="286">
        <v>33485.144691029898</v>
      </c>
      <c r="I47" s="287">
        <v>1569.7185736434108</v>
      </c>
      <c r="J47" s="286">
        <v>228.70877519379849</v>
      </c>
      <c r="K47" s="288">
        <v>0</v>
      </c>
      <c r="L47" s="288">
        <v>0</v>
      </c>
      <c r="M47" s="288">
        <v>1047.6230874861571</v>
      </c>
      <c r="N47" s="288">
        <v>53.537993355481717</v>
      </c>
      <c r="O47" s="288">
        <v>0</v>
      </c>
      <c r="P47" s="288">
        <v>26.423052048726468</v>
      </c>
      <c r="Q47" s="288">
        <v>0</v>
      </c>
      <c r="R47" s="288">
        <v>0</v>
      </c>
      <c r="S47" s="289">
        <v>200.99594241417498</v>
      </c>
    </row>
    <row r="48" spans="1:19" s="220" customFormat="1" x14ac:dyDescent="0.2">
      <c r="A48" s="299" t="s">
        <v>65</v>
      </c>
      <c r="B48" s="294">
        <v>28490.416666666668</v>
      </c>
      <c r="C48" s="295">
        <v>30892.083333333332</v>
      </c>
      <c r="D48" s="296">
        <v>45220.272761354972</v>
      </c>
      <c r="E48" s="286">
        <v>37537.177473126925</v>
      </c>
      <c r="F48" s="288">
        <v>3044.5503211295454</v>
      </c>
      <c r="G48" s="287">
        <v>4638.5449670985008</v>
      </c>
      <c r="H48" s="286">
        <v>32170.100122555825</v>
      </c>
      <c r="I48" s="287">
        <v>5367.0771311990875</v>
      </c>
      <c r="J48" s="286">
        <v>230.61945273995644</v>
      </c>
      <c r="K48" s="288">
        <v>0</v>
      </c>
      <c r="L48" s="288">
        <v>0</v>
      </c>
      <c r="M48" s="288">
        <v>1100.7602843061263</v>
      </c>
      <c r="N48" s="288">
        <v>1287.8687078988548</v>
      </c>
      <c r="O48" s="288">
        <v>1894.6074405136228</v>
      </c>
      <c r="P48" s="288">
        <v>283.87738040569201</v>
      </c>
      <c r="Q48" s="288">
        <v>40.374702604677012</v>
      </c>
      <c r="R48" s="288">
        <v>298.79685683782566</v>
      </c>
      <c r="S48" s="289">
        <v>215.05179870424263</v>
      </c>
    </row>
    <row r="49" spans="1:19" s="220" customFormat="1" x14ac:dyDescent="0.2">
      <c r="A49" s="299" t="s">
        <v>66</v>
      </c>
      <c r="B49" s="294">
        <v>34444.166666666664</v>
      </c>
      <c r="C49" s="295">
        <v>40306.25</v>
      </c>
      <c r="D49" s="296">
        <v>43309.418866893277</v>
      </c>
      <c r="E49" s="286">
        <v>35925.197114654147</v>
      </c>
      <c r="F49" s="288">
        <v>2867.955334721375</v>
      </c>
      <c r="G49" s="287">
        <v>4516.2664175177524</v>
      </c>
      <c r="H49" s="286">
        <v>32901.977811433964</v>
      </c>
      <c r="I49" s="287">
        <v>3023.2433203493574</v>
      </c>
      <c r="J49" s="286">
        <v>239.64850216534006</v>
      </c>
      <c r="K49" s="288">
        <v>0</v>
      </c>
      <c r="L49" s="288">
        <v>0</v>
      </c>
      <c r="M49" s="288">
        <v>989.7680870007016</v>
      </c>
      <c r="N49" s="288">
        <v>246.88925071976388</v>
      </c>
      <c r="O49" s="288">
        <v>556.04489245881018</v>
      </c>
      <c r="P49" s="288">
        <v>382.4842005177461</v>
      </c>
      <c r="Q49" s="288">
        <v>82.578210630730879</v>
      </c>
      <c r="R49" s="288">
        <v>325.5586224082453</v>
      </c>
      <c r="S49" s="289">
        <v>195.17612851716544</v>
      </c>
    </row>
    <row r="50" spans="1:19" s="220" customFormat="1" x14ac:dyDescent="0.2">
      <c r="A50" s="301"/>
      <c r="B50" s="279" t="s">
        <v>511</v>
      </c>
      <c r="C50" s="280" t="s">
        <v>511</v>
      </c>
      <c r="D50" s="281"/>
      <c r="E50" s="286"/>
      <c r="F50" s="283"/>
      <c r="G50" s="284"/>
      <c r="H50" s="286"/>
      <c r="I50" s="287"/>
      <c r="J50" s="286"/>
      <c r="K50" s="288"/>
      <c r="L50" s="288"/>
      <c r="M50" s="288"/>
      <c r="N50" s="288"/>
      <c r="O50" s="288"/>
      <c r="P50" s="288"/>
      <c r="Q50" s="288"/>
      <c r="R50" s="288"/>
      <c r="S50" s="289"/>
    </row>
    <row r="51" spans="1:19" s="239" customFormat="1" x14ac:dyDescent="0.2">
      <c r="A51" s="292" t="s">
        <v>67</v>
      </c>
      <c r="B51" s="279">
        <v>16875</v>
      </c>
      <c r="C51" s="280">
        <v>17450.416666666668</v>
      </c>
      <c r="D51" s="281">
        <v>44124.583476461608</v>
      </c>
      <c r="E51" s="282">
        <v>36868.195208888887</v>
      </c>
      <c r="F51" s="283">
        <v>2968.4433339701686</v>
      </c>
      <c r="G51" s="284">
        <v>4287.9449336025482</v>
      </c>
      <c r="H51" s="282">
        <v>24648.381703703704</v>
      </c>
      <c r="I51" s="284">
        <v>12219.803354074076</v>
      </c>
      <c r="J51" s="282">
        <v>189.51331555555558</v>
      </c>
      <c r="K51" s="283">
        <v>0</v>
      </c>
      <c r="L51" s="283">
        <v>0</v>
      </c>
      <c r="M51" s="283">
        <v>716.07887407407418</v>
      </c>
      <c r="N51" s="283">
        <v>1079.0596237037037</v>
      </c>
      <c r="O51" s="283">
        <v>105.4911437037037</v>
      </c>
      <c r="P51" s="283">
        <v>4154.2747437037033</v>
      </c>
      <c r="Q51" s="283">
        <v>46.968192592592594</v>
      </c>
      <c r="R51" s="283">
        <v>5718.4595140740739</v>
      </c>
      <c r="S51" s="285">
        <v>209.98928296296296</v>
      </c>
    </row>
    <row r="52" spans="1:19" s="220" customFormat="1" x14ac:dyDescent="0.2">
      <c r="A52" s="299"/>
      <c r="B52" s="279"/>
      <c r="C52" s="280"/>
      <c r="D52" s="281"/>
      <c r="E52" s="286"/>
      <c r="F52" s="283"/>
      <c r="G52" s="284"/>
      <c r="H52" s="286"/>
      <c r="I52" s="287"/>
      <c r="J52" s="286"/>
      <c r="K52" s="288"/>
      <c r="L52" s="288"/>
      <c r="M52" s="288"/>
      <c r="N52" s="288"/>
      <c r="O52" s="288"/>
      <c r="P52" s="288"/>
      <c r="Q52" s="288"/>
      <c r="R52" s="288"/>
      <c r="S52" s="289"/>
    </row>
    <row r="53" spans="1:19" s="239" customFormat="1" x14ac:dyDescent="0.2">
      <c r="A53" s="292" t="s">
        <v>68</v>
      </c>
      <c r="B53" s="279">
        <v>278262.91666666669</v>
      </c>
      <c r="C53" s="280">
        <v>335702.08333333331</v>
      </c>
      <c r="D53" s="281">
        <v>22817.845751681143</v>
      </c>
      <c r="E53" s="282">
        <v>19367.10915002066</v>
      </c>
      <c r="F53" s="283">
        <v>1261.9880127617716</v>
      </c>
      <c r="G53" s="284">
        <v>2188.7485888987108</v>
      </c>
      <c r="H53" s="282">
        <v>16674.95698790707</v>
      </c>
      <c r="I53" s="284">
        <v>2692.1536475859052</v>
      </c>
      <c r="J53" s="282">
        <v>233.765831202046</v>
      </c>
      <c r="K53" s="283">
        <v>0</v>
      </c>
      <c r="L53" s="283">
        <v>0</v>
      </c>
      <c r="M53" s="283">
        <v>532.98677168372694</v>
      </c>
      <c r="N53" s="283">
        <v>116.04206747845254</v>
      </c>
      <c r="O53" s="283">
        <v>42.593159316470704</v>
      </c>
      <c r="P53" s="283">
        <v>348.69315530346131</v>
      </c>
      <c r="Q53" s="283">
        <v>17.545949316291022</v>
      </c>
      <c r="R53" s="283">
        <v>1296.1534949118634</v>
      </c>
      <c r="S53" s="285">
        <v>102.2946855777236</v>
      </c>
    </row>
    <row r="54" spans="1:19" s="220" customFormat="1" x14ac:dyDescent="0.2">
      <c r="A54" s="299" t="s">
        <v>69</v>
      </c>
      <c r="B54" s="294">
        <v>219479.58333333334</v>
      </c>
      <c r="C54" s="295">
        <v>266097.5</v>
      </c>
      <c r="D54" s="296">
        <v>22737.596575577678</v>
      </c>
      <c r="E54" s="286">
        <v>19303.23630383236</v>
      </c>
      <c r="F54" s="288">
        <v>1259.3994857916007</v>
      </c>
      <c r="G54" s="287">
        <v>2174.9607859537191</v>
      </c>
      <c r="H54" s="286">
        <v>16525.577877517084</v>
      </c>
      <c r="I54" s="287">
        <v>2777.658319243817</v>
      </c>
      <c r="J54" s="286">
        <v>237.90668638502819</v>
      </c>
      <c r="K54" s="288">
        <v>0</v>
      </c>
      <c r="L54" s="288">
        <v>0</v>
      </c>
      <c r="M54" s="288">
        <v>533.36419006323672</v>
      </c>
      <c r="N54" s="288">
        <v>100.33447537830968</v>
      </c>
      <c r="O54" s="288">
        <v>26.593659243171814</v>
      </c>
      <c r="P54" s="288">
        <v>286.55033008005682</v>
      </c>
      <c r="Q54" s="288">
        <v>20.696482702453341</v>
      </c>
      <c r="R54" s="288">
        <v>1460.2983244834845</v>
      </c>
      <c r="S54" s="289">
        <v>111.73480912233674</v>
      </c>
    </row>
    <row r="55" spans="1:19" s="220" customFormat="1" x14ac:dyDescent="0.2">
      <c r="A55" s="299" t="s">
        <v>70</v>
      </c>
      <c r="B55" s="294">
        <v>46946.666666666664</v>
      </c>
      <c r="C55" s="295">
        <v>57145.416666666664</v>
      </c>
      <c r="D55" s="296">
        <v>22214.789047546819</v>
      </c>
      <c r="E55" s="286">
        <v>18860.740422465205</v>
      </c>
      <c r="F55" s="288">
        <v>1193.5229674352831</v>
      </c>
      <c r="G55" s="287">
        <v>2160.525657646333</v>
      </c>
      <c r="H55" s="286">
        <v>17237.745057512071</v>
      </c>
      <c r="I55" s="287">
        <v>1623.0073402442486</v>
      </c>
      <c r="J55" s="286">
        <v>210.14839605225788</v>
      </c>
      <c r="K55" s="288">
        <v>0</v>
      </c>
      <c r="L55" s="288">
        <v>0</v>
      </c>
      <c r="M55" s="288">
        <v>587.16297784720246</v>
      </c>
      <c r="N55" s="288">
        <v>118.62388952002271</v>
      </c>
      <c r="O55" s="288">
        <v>114.05520519738711</v>
      </c>
      <c r="P55" s="288">
        <v>251.46137602953709</v>
      </c>
      <c r="Q55" s="288">
        <v>0</v>
      </c>
      <c r="R55" s="288">
        <v>262.15012531951152</v>
      </c>
      <c r="S55" s="289">
        <v>67.924225007100233</v>
      </c>
    </row>
    <row r="56" spans="1:19" s="220" customFormat="1" x14ac:dyDescent="0.2">
      <c r="A56" s="299" t="s">
        <v>71</v>
      </c>
      <c r="B56" s="294">
        <v>11835.416666666666</v>
      </c>
      <c r="C56" s="295">
        <v>13005.416666666666</v>
      </c>
      <c r="D56" s="296">
        <v>26698.111153191399</v>
      </c>
      <c r="E56" s="286">
        <v>22560.161882767119</v>
      </c>
      <c r="F56" s="288">
        <v>1581.5656489909766</v>
      </c>
      <c r="G56" s="287">
        <v>2556.3836214333037</v>
      </c>
      <c r="H56" s="286">
        <v>17212.719297306816</v>
      </c>
      <c r="I56" s="287">
        <v>5347.431994367189</v>
      </c>
      <c r="J56" s="286">
        <v>250.65807005808841</v>
      </c>
      <c r="K56" s="288">
        <v>0</v>
      </c>
      <c r="L56" s="288">
        <v>0</v>
      </c>
      <c r="M56" s="288">
        <v>311.09108396409084</v>
      </c>
      <c r="N56" s="288">
        <v>397.08733392008452</v>
      </c>
      <c r="O56" s="288">
        <v>55.829597606055266</v>
      </c>
      <c r="P56" s="288">
        <v>1886.7707600774511</v>
      </c>
      <c r="Q56" s="288">
        <v>28.719707093821505</v>
      </c>
      <c r="R56" s="288">
        <v>2353.7058461538459</v>
      </c>
      <c r="S56" s="289">
        <v>63.568898433374414</v>
      </c>
    </row>
    <row r="57" spans="1:19" s="220" customFormat="1" x14ac:dyDescent="0.2">
      <c r="A57" s="301"/>
      <c r="B57" s="279" t="s">
        <v>511</v>
      </c>
      <c r="C57" s="280" t="s">
        <v>511</v>
      </c>
      <c r="D57" s="281"/>
      <c r="E57" s="286"/>
      <c r="F57" s="283"/>
      <c r="G57" s="284"/>
      <c r="H57" s="286"/>
      <c r="I57" s="287"/>
      <c r="J57" s="286"/>
      <c r="K57" s="288"/>
      <c r="L57" s="288"/>
      <c r="M57" s="288"/>
      <c r="N57" s="288"/>
      <c r="O57" s="288"/>
      <c r="P57" s="288"/>
      <c r="Q57" s="288"/>
      <c r="R57" s="288"/>
      <c r="S57" s="289"/>
    </row>
    <row r="58" spans="1:19" s="239" customFormat="1" x14ac:dyDescent="0.2">
      <c r="A58" s="292" t="s">
        <v>72</v>
      </c>
      <c r="B58" s="279">
        <v>188932.08333333334</v>
      </c>
      <c r="C58" s="280">
        <v>220396.25</v>
      </c>
      <c r="D58" s="281">
        <v>34149.7993487118</v>
      </c>
      <c r="E58" s="282">
        <v>28495.11084825081</v>
      </c>
      <c r="F58" s="283">
        <v>2207.5576379307895</v>
      </c>
      <c r="G58" s="284">
        <v>3447.1308625301976</v>
      </c>
      <c r="H58" s="282">
        <v>25820.918039162934</v>
      </c>
      <c r="I58" s="284">
        <v>2674.2125610721623</v>
      </c>
      <c r="J58" s="282">
        <v>233.4458638979003</v>
      </c>
      <c r="K58" s="283">
        <v>0</v>
      </c>
      <c r="L58" s="283">
        <v>9.3248359316247615</v>
      </c>
      <c r="M58" s="283">
        <v>625.6250193741605</v>
      </c>
      <c r="N58" s="283">
        <v>200.49783393135573</v>
      </c>
      <c r="O58" s="283">
        <v>127.64124682702636</v>
      </c>
      <c r="P58" s="283">
        <v>492.1548856626801</v>
      </c>
      <c r="Q58" s="283">
        <v>105.2423259578466</v>
      </c>
      <c r="R58" s="283">
        <v>610.8289494286995</v>
      </c>
      <c r="S58" s="285">
        <v>266.73489955650041</v>
      </c>
    </row>
    <row r="59" spans="1:19" s="220" customFormat="1" x14ac:dyDescent="0.2">
      <c r="A59" s="302" t="s">
        <v>73</v>
      </c>
      <c r="B59" s="294">
        <v>92240</v>
      </c>
      <c r="C59" s="295">
        <v>105315.83333333333</v>
      </c>
      <c r="D59" s="296">
        <v>27927.885039412507</v>
      </c>
      <c r="E59" s="286">
        <v>23464.7254797268</v>
      </c>
      <c r="F59" s="288">
        <v>1660.8878663411772</v>
      </c>
      <c r="G59" s="287">
        <v>2802.2716933445286</v>
      </c>
      <c r="H59" s="286">
        <v>22006.994099089334</v>
      </c>
      <c r="I59" s="287">
        <v>1457.7539456851689</v>
      </c>
      <c r="J59" s="286">
        <v>127.92874349522982</v>
      </c>
      <c r="K59" s="288">
        <v>0</v>
      </c>
      <c r="L59" s="288">
        <v>0</v>
      </c>
      <c r="M59" s="288">
        <v>651.73647712489151</v>
      </c>
      <c r="N59" s="288">
        <v>86.358745121422388</v>
      </c>
      <c r="O59" s="288">
        <v>49.165196227233302</v>
      </c>
      <c r="P59" s="288">
        <v>195.80470836947094</v>
      </c>
      <c r="Q59" s="288">
        <v>18.936351908065916</v>
      </c>
      <c r="R59" s="288">
        <v>139.68627547701647</v>
      </c>
      <c r="S59" s="289">
        <v>185.77698937554206</v>
      </c>
    </row>
    <row r="60" spans="1:19" s="220" customFormat="1" x14ac:dyDescent="0.2">
      <c r="A60" s="302" t="s">
        <v>74</v>
      </c>
      <c r="B60" s="294">
        <v>57688.333333333336</v>
      </c>
      <c r="C60" s="295">
        <v>74381.25</v>
      </c>
      <c r="D60" s="296">
        <v>24207.116641073728</v>
      </c>
      <c r="E60" s="286">
        <v>20702.053416057548</v>
      </c>
      <c r="F60" s="288">
        <v>1353.6689138633635</v>
      </c>
      <c r="G60" s="287">
        <v>2151.394311152816</v>
      </c>
      <c r="H60" s="286">
        <v>16063.049457429292</v>
      </c>
      <c r="I60" s="287">
        <v>4639.0166267009508</v>
      </c>
      <c r="J60" s="286">
        <v>441.49145465576521</v>
      </c>
      <c r="K60" s="288">
        <v>0</v>
      </c>
      <c r="L60" s="288">
        <v>0</v>
      </c>
      <c r="M60" s="288">
        <v>399.19501430098524</v>
      </c>
      <c r="N60" s="288">
        <v>259.53535896917344</v>
      </c>
      <c r="O60" s="288">
        <v>186.7752000693381</v>
      </c>
      <c r="P60" s="288">
        <v>1213.7973790194435</v>
      </c>
      <c r="Q60" s="288">
        <v>250.00469534567938</v>
      </c>
      <c r="R60" s="288">
        <v>1736.8484650275909</v>
      </c>
      <c r="S60" s="289">
        <v>151.36912085054749</v>
      </c>
    </row>
    <row r="61" spans="1:19" s="220" customFormat="1" x14ac:dyDescent="0.2">
      <c r="A61" s="302" t="s">
        <v>75</v>
      </c>
      <c r="B61" s="294">
        <v>11592.916666666666</v>
      </c>
      <c r="C61" s="295">
        <v>12070.416666666666</v>
      </c>
      <c r="D61" s="296">
        <v>85966.933534246855</v>
      </c>
      <c r="E61" s="286">
        <v>69656.665399130201</v>
      </c>
      <c r="F61" s="288">
        <v>6950.0530528021281</v>
      </c>
      <c r="G61" s="287">
        <v>9360.2150823145239</v>
      </c>
      <c r="H61" s="286">
        <v>66149.382980986964</v>
      </c>
      <c r="I61" s="287">
        <v>3507.2625698163392</v>
      </c>
      <c r="J61" s="286">
        <v>321.19924666642703</v>
      </c>
      <c r="K61" s="288">
        <v>0</v>
      </c>
      <c r="L61" s="288">
        <v>143.5285655752435</v>
      </c>
      <c r="M61" s="288">
        <v>738.04589871688893</v>
      </c>
      <c r="N61" s="288">
        <v>755.97742155770402</v>
      </c>
      <c r="O61" s="288">
        <v>254.40537397117492</v>
      </c>
      <c r="P61" s="288">
        <v>19.991276282212556</v>
      </c>
      <c r="Q61" s="288">
        <v>150.21842216870931</v>
      </c>
      <c r="R61" s="288">
        <v>13.418887970384215</v>
      </c>
      <c r="S61" s="289">
        <v>1103.4996039248103</v>
      </c>
    </row>
    <row r="62" spans="1:19" s="220" customFormat="1" x14ac:dyDescent="0.2">
      <c r="A62" s="302" t="s">
        <v>76</v>
      </c>
      <c r="B62" s="294">
        <v>27411.666666666668</v>
      </c>
      <c r="C62" s="295">
        <v>28882.916666666668</v>
      </c>
      <c r="D62" s="296">
        <v>54096.578152280897</v>
      </c>
      <c r="E62" s="286">
        <v>44414.929761658655</v>
      </c>
      <c r="F62" s="288">
        <v>3838.4282990246043</v>
      </c>
      <c r="G62" s="287">
        <v>5843.2200915976337</v>
      </c>
      <c r="H62" s="286">
        <v>42134.664724873837</v>
      </c>
      <c r="I62" s="287">
        <v>2280.3069787803247</v>
      </c>
      <c r="J62" s="286">
        <v>113.5618051924363</v>
      </c>
      <c r="K62" s="288">
        <v>0</v>
      </c>
      <c r="L62" s="288">
        <v>3.5697847631786952</v>
      </c>
      <c r="M62" s="288">
        <v>966.74119353073502</v>
      </c>
      <c r="N62" s="288">
        <v>225.40637259074603</v>
      </c>
      <c r="O62" s="288">
        <v>213.6530084513893</v>
      </c>
      <c r="P62" s="288">
        <v>170.34814981455585</v>
      </c>
      <c r="Q62" s="288">
        <v>71.984920654222663</v>
      </c>
      <c r="R62" s="288">
        <v>79.147894448835643</v>
      </c>
      <c r="S62" s="289">
        <v>428.06305587645153</v>
      </c>
    </row>
    <row r="63" spans="1:19" x14ac:dyDescent="0.2">
      <c r="B63" s="303"/>
      <c r="C63" s="303"/>
      <c r="D63" s="304"/>
      <c r="E63" s="305"/>
      <c r="F63" s="305"/>
      <c r="G63" s="305"/>
      <c r="H63" s="306"/>
      <c r="I63" s="306"/>
      <c r="J63" s="306"/>
      <c r="K63" s="306"/>
      <c r="L63" s="306"/>
      <c r="M63" s="306"/>
      <c r="N63" s="306"/>
      <c r="O63" s="306"/>
      <c r="P63" s="306"/>
      <c r="Q63" s="306"/>
      <c r="R63" s="306"/>
      <c r="S63" s="306"/>
    </row>
    <row r="64" spans="1:19" x14ac:dyDescent="0.2">
      <c r="B64" s="303"/>
      <c r="C64" s="303"/>
      <c r="D64" s="304"/>
      <c r="E64" s="305"/>
      <c r="F64" s="305"/>
      <c r="G64" s="305"/>
      <c r="H64" s="306"/>
      <c r="I64" s="306"/>
      <c r="J64" s="306"/>
      <c r="K64" s="306"/>
      <c r="L64" s="306"/>
      <c r="M64" s="306"/>
      <c r="N64" s="306"/>
      <c r="O64" s="306"/>
      <c r="P64" s="306"/>
      <c r="Q64" s="306"/>
      <c r="R64" s="306"/>
      <c r="S64" s="306"/>
    </row>
  </sheetData>
  <mergeCells count="10">
    <mergeCell ref="B9:S9"/>
    <mergeCell ref="B10:S10"/>
    <mergeCell ref="B11:S11"/>
    <mergeCell ref="B12:S12"/>
    <mergeCell ref="B3:S3"/>
    <mergeCell ref="B4:S4"/>
    <mergeCell ref="B5:S5"/>
    <mergeCell ref="B6:S6"/>
    <mergeCell ref="B7:S7"/>
    <mergeCell ref="B8:S8"/>
  </mergeCells>
  <pageMargins left="0.7" right="0.7" top="0.75" bottom="0.75" header="0.3" footer="0.3"/>
  <pageSetup paperSize="9" scale="51" orientation="landscape" horizontalDpi="90" verticalDpi="9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B78"/>
  <sheetViews>
    <sheetView workbookViewId="0">
      <pane xSplit="1" ySplit="5" topLeftCell="C6" activePane="bottomRight" state="frozen"/>
      <selection activeCell="L17" sqref="L17"/>
      <selection pane="topRight" activeCell="L17" sqref="L17"/>
      <selection pane="bottomLeft" activeCell="L17" sqref="L17"/>
      <selection pane="bottomRight" activeCell="L17" sqref="L17"/>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1.5" customHeight="1" x14ac:dyDescent="0.35">
      <c r="A3" s="142" t="s">
        <v>275</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186">
        <v>41699</v>
      </c>
      <c r="I7" s="387">
        <v>42064</v>
      </c>
    </row>
    <row r="8" spans="1:9" ht="15.75" thickTop="1" x14ac:dyDescent="0.25">
      <c r="A8" s="166"/>
      <c r="B8" s="159"/>
      <c r="C8" s="166"/>
      <c r="D8" s="145"/>
      <c r="E8" s="145"/>
      <c r="F8" s="141"/>
      <c r="G8" s="141"/>
      <c r="H8" s="141"/>
      <c r="I8" s="167"/>
    </row>
    <row r="9" spans="1:9" x14ac:dyDescent="0.25">
      <c r="A9" s="168" t="s">
        <v>243</v>
      </c>
      <c r="B9" s="160">
        <v>5</v>
      </c>
      <c r="C9" s="182">
        <v>690.31999999999982</v>
      </c>
      <c r="D9" s="146">
        <v>706.9899999999999</v>
      </c>
      <c r="E9" s="146">
        <v>665.68</v>
      </c>
      <c r="F9" s="146">
        <v>648.34</v>
      </c>
      <c r="G9" s="146">
        <v>680.43000000000006</v>
      </c>
      <c r="H9" s="396">
        <v>776.33999999999992</v>
      </c>
      <c r="I9" s="397">
        <v>799.5</v>
      </c>
    </row>
    <row r="10" spans="1:9" x14ac:dyDescent="0.25">
      <c r="A10" s="168"/>
      <c r="B10" s="159">
        <v>6</v>
      </c>
      <c r="C10" s="182"/>
      <c r="D10" s="146"/>
      <c r="E10" s="146"/>
      <c r="F10" s="146"/>
      <c r="G10" s="146"/>
      <c r="H10" s="396"/>
      <c r="I10" s="397"/>
    </row>
    <row r="11" spans="1:9" x14ac:dyDescent="0.25">
      <c r="A11" s="170" t="s">
        <v>106</v>
      </c>
      <c r="B11" s="160">
        <v>7</v>
      </c>
      <c r="C11" s="182">
        <v>1148.9499999999998</v>
      </c>
      <c r="D11" s="146">
        <v>1196.72</v>
      </c>
      <c r="E11" s="146">
        <v>1125.3900000000001</v>
      </c>
      <c r="F11" s="146">
        <v>1081.28</v>
      </c>
      <c r="G11" s="146">
        <v>1125.2900000000002</v>
      </c>
      <c r="H11" s="396">
        <v>1224.2800000000002</v>
      </c>
      <c r="I11" s="397">
        <v>1261.96</v>
      </c>
    </row>
    <row r="12" spans="1:9" x14ac:dyDescent="0.25">
      <c r="A12" s="170"/>
      <c r="B12" s="159">
        <v>8</v>
      </c>
      <c r="C12" s="182"/>
      <c r="D12" s="146"/>
      <c r="E12" s="146"/>
      <c r="F12" s="146"/>
      <c r="G12" s="146"/>
      <c r="H12" s="396"/>
      <c r="I12" s="397"/>
    </row>
    <row r="13" spans="1:9" x14ac:dyDescent="0.25">
      <c r="A13" s="170" t="s">
        <v>42</v>
      </c>
      <c r="B13" s="160">
        <v>9</v>
      </c>
      <c r="C13" s="182">
        <v>5794.5800000000008</v>
      </c>
      <c r="D13" s="146">
        <v>6092.56</v>
      </c>
      <c r="E13" s="146">
        <v>5792.6799999999994</v>
      </c>
      <c r="F13" s="146">
        <v>5515.52</v>
      </c>
      <c r="G13" s="146">
        <v>5651.88</v>
      </c>
      <c r="H13" s="396">
        <v>5880.23</v>
      </c>
      <c r="I13" s="397">
        <v>6138.27</v>
      </c>
    </row>
    <row r="14" spans="1:9" x14ac:dyDescent="0.25">
      <c r="A14" s="171"/>
      <c r="B14" s="159">
        <v>10</v>
      </c>
      <c r="C14" s="182"/>
      <c r="D14" s="146"/>
      <c r="E14" s="146"/>
      <c r="F14" s="146"/>
      <c r="G14" s="146"/>
      <c r="H14" s="396"/>
      <c r="I14" s="397"/>
    </row>
    <row r="15" spans="1:9" x14ac:dyDescent="0.25">
      <c r="A15" s="172" t="s">
        <v>43</v>
      </c>
      <c r="B15" s="160">
        <v>11</v>
      </c>
      <c r="C15" s="182">
        <v>5827.44</v>
      </c>
      <c r="D15" s="146">
        <v>6112.8599999999979</v>
      </c>
      <c r="E15" s="146">
        <v>5816.45</v>
      </c>
      <c r="F15" s="146">
        <v>5540.6500000000005</v>
      </c>
      <c r="G15" s="146">
        <v>5674.0499999999993</v>
      </c>
      <c r="H15" s="396">
        <v>5898.5</v>
      </c>
      <c r="I15" s="397">
        <v>6152.5200000000013</v>
      </c>
    </row>
    <row r="16" spans="1:9" x14ac:dyDescent="0.25">
      <c r="A16" s="173" t="s">
        <v>44</v>
      </c>
      <c r="B16" s="159">
        <v>12</v>
      </c>
      <c r="C16" s="183">
        <v>13323.470000000001</v>
      </c>
      <c r="D16" s="147">
        <v>13773.599999999999</v>
      </c>
      <c r="E16" s="147">
        <v>12821.33</v>
      </c>
      <c r="F16" s="147">
        <v>12051.060000000003</v>
      </c>
      <c r="G16" s="147">
        <v>12066.39</v>
      </c>
      <c r="H16" s="402">
        <v>12541.52</v>
      </c>
      <c r="I16" s="403">
        <v>12925.230000000001</v>
      </c>
    </row>
    <row r="17" spans="1:9" x14ac:dyDescent="0.25">
      <c r="A17" s="173" t="s">
        <v>45</v>
      </c>
      <c r="B17" s="160">
        <v>13</v>
      </c>
      <c r="C17" s="183">
        <v>562.11</v>
      </c>
      <c r="D17" s="147">
        <v>590.2600000000001</v>
      </c>
      <c r="E17" s="147">
        <v>503.46000000000004</v>
      </c>
      <c r="F17" s="147">
        <v>429.55999999999995</v>
      </c>
      <c r="G17" s="147">
        <v>477.65999999999997</v>
      </c>
      <c r="H17" s="402">
        <v>495.06999999999994</v>
      </c>
      <c r="I17" s="403">
        <v>562.04</v>
      </c>
    </row>
    <row r="18" spans="1:9" x14ac:dyDescent="0.25">
      <c r="A18" s="173" t="s">
        <v>46</v>
      </c>
      <c r="B18" s="159">
        <v>14</v>
      </c>
      <c r="C18" s="183">
        <v>342.98</v>
      </c>
      <c r="D18" s="147">
        <v>338.21999999999997</v>
      </c>
      <c r="E18" s="147">
        <v>245.52999999999997</v>
      </c>
      <c r="F18" s="147">
        <v>209.30999999999997</v>
      </c>
      <c r="G18" s="147">
        <v>211.64000000000001</v>
      </c>
      <c r="H18" s="402">
        <v>218.54</v>
      </c>
      <c r="I18" s="403">
        <v>221.39999999999998</v>
      </c>
    </row>
    <row r="19" spans="1:9" x14ac:dyDescent="0.25">
      <c r="A19" s="173" t="s">
        <v>47</v>
      </c>
      <c r="B19" s="160">
        <v>15</v>
      </c>
      <c r="C19" s="183">
        <v>537.66</v>
      </c>
      <c r="D19" s="147">
        <v>578.93999999999994</v>
      </c>
      <c r="E19" s="147">
        <v>451.24</v>
      </c>
      <c r="F19" s="147">
        <v>370.58</v>
      </c>
      <c r="G19" s="147">
        <v>413.48000000000008</v>
      </c>
      <c r="H19" s="402">
        <v>613.47</v>
      </c>
      <c r="I19" s="403">
        <v>665.78</v>
      </c>
    </row>
    <row r="20" spans="1:9" x14ac:dyDescent="0.25">
      <c r="A20" s="173" t="s">
        <v>48</v>
      </c>
      <c r="B20" s="159">
        <v>16</v>
      </c>
      <c r="C20" s="183">
        <v>6136.44</v>
      </c>
      <c r="D20" s="147">
        <v>6634.7500000000009</v>
      </c>
      <c r="E20" s="147">
        <v>6726.5100000000011</v>
      </c>
      <c r="F20" s="147">
        <v>6525.98</v>
      </c>
      <c r="G20" s="147">
        <v>6766.18</v>
      </c>
      <c r="H20" s="402">
        <v>7220.19</v>
      </c>
      <c r="I20" s="403">
        <v>7475.2099999999991</v>
      </c>
    </row>
    <row r="21" spans="1:9" x14ac:dyDescent="0.25">
      <c r="A21" s="173"/>
      <c r="B21" s="160">
        <v>17</v>
      </c>
      <c r="C21" s="182"/>
      <c r="D21" s="146"/>
      <c r="E21" s="146"/>
      <c r="F21" s="146"/>
      <c r="G21" s="146"/>
      <c r="H21" s="146"/>
      <c r="I21" s="169"/>
    </row>
    <row r="22" spans="1:9" x14ac:dyDescent="0.25">
      <c r="A22" s="172" t="s">
        <v>49</v>
      </c>
      <c r="B22" s="159">
        <v>18</v>
      </c>
      <c r="C22" s="182">
        <v>4176.4100000000008</v>
      </c>
      <c r="D22" s="146">
        <v>4851.8499999999995</v>
      </c>
      <c r="E22" s="146">
        <v>4344.76</v>
      </c>
      <c r="F22" s="146">
        <v>3965.3599999999992</v>
      </c>
      <c r="G22" s="146">
        <v>4287.46</v>
      </c>
      <c r="H22" s="146">
        <v>4654.0299999999988</v>
      </c>
      <c r="I22" s="169">
        <v>5126.0599999999995</v>
      </c>
    </row>
    <row r="23" spans="1:9" x14ac:dyDescent="0.25">
      <c r="A23" s="173" t="s">
        <v>244</v>
      </c>
      <c r="B23" s="160">
        <v>19</v>
      </c>
      <c r="C23" s="183">
        <v>5212.0500000000011</v>
      </c>
      <c r="D23" s="147">
        <v>5880.6799999999994</v>
      </c>
      <c r="E23" s="147">
        <v>4995.5899999999992</v>
      </c>
      <c r="F23" s="147">
        <v>4569.4800000000005</v>
      </c>
      <c r="G23" s="147">
        <v>4865.57</v>
      </c>
      <c r="H23" s="147">
        <v>5197.28</v>
      </c>
      <c r="I23" s="174">
        <v>5686.49</v>
      </c>
    </row>
    <row r="24" spans="1:9" x14ac:dyDescent="0.25">
      <c r="A24" s="173" t="s">
        <v>245</v>
      </c>
      <c r="B24" s="159">
        <v>20</v>
      </c>
      <c r="C24" s="183">
        <v>708.04</v>
      </c>
      <c r="D24" s="147">
        <v>744.80000000000007</v>
      </c>
      <c r="E24" s="147">
        <v>420.53999999999996</v>
      </c>
      <c r="F24" s="147">
        <v>629.15</v>
      </c>
      <c r="G24" s="147">
        <v>673.32999999999993</v>
      </c>
      <c r="H24" s="147">
        <v>881.13</v>
      </c>
      <c r="I24" s="174">
        <v>1353.35</v>
      </c>
    </row>
    <row r="25" spans="1:9" x14ac:dyDescent="0.25">
      <c r="A25" s="173" t="s">
        <v>246</v>
      </c>
      <c r="B25" s="160">
        <v>21</v>
      </c>
      <c r="C25" s="183">
        <v>1072.9199999999998</v>
      </c>
      <c r="D25" s="147">
        <v>834.17000000000007</v>
      </c>
      <c r="E25" s="147">
        <v>1180.6099999999999</v>
      </c>
      <c r="F25" s="147">
        <v>362.01999999999992</v>
      </c>
      <c r="G25" s="147">
        <v>589.75</v>
      </c>
      <c r="H25" s="147">
        <v>487.71999999999997</v>
      </c>
      <c r="I25" s="174">
        <v>149.94999999999999</v>
      </c>
    </row>
    <row r="26" spans="1:9" x14ac:dyDescent="0.25">
      <c r="A26" s="173" t="s">
        <v>247</v>
      </c>
      <c r="B26" s="159">
        <v>22</v>
      </c>
      <c r="C26" s="183">
        <v>593.15</v>
      </c>
      <c r="D26" s="147">
        <v>1027.3399999999999</v>
      </c>
      <c r="E26" s="147">
        <v>994.55999999999983</v>
      </c>
      <c r="F26" s="147">
        <v>119.89999999999999</v>
      </c>
      <c r="G26" s="147">
        <v>197.49999999999997</v>
      </c>
      <c r="H26" s="147">
        <v>532.03000000000009</v>
      </c>
      <c r="I26" s="174">
        <v>1983.1200000000001</v>
      </c>
    </row>
    <row r="27" spans="1:9" x14ac:dyDescent="0.25">
      <c r="A27" s="173" t="s">
        <v>248</v>
      </c>
      <c r="B27" s="160">
        <v>23</v>
      </c>
      <c r="C27" s="183">
        <v>4971.7699999999995</v>
      </c>
      <c r="D27" s="147">
        <v>4210.2099999999991</v>
      </c>
      <c r="E27" s="147">
        <v>5584.25</v>
      </c>
      <c r="F27" s="147">
        <v>4443.78</v>
      </c>
      <c r="G27" s="147">
        <v>4930.1399999999994</v>
      </c>
      <c r="H27" s="147">
        <v>6104.4699999999993</v>
      </c>
      <c r="I27" s="174">
        <v>5697.9399999999987</v>
      </c>
    </row>
    <row r="28" spans="1:9" x14ac:dyDescent="0.25">
      <c r="A28" s="166"/>
      <c r="B28" s="159">
        <v>24</v>
      </c>
      <c r="C28" s="183"/>
      <c r="D28" s="147"/>
      <c r="E28" s="147"/>
      <c r="F28" s="147"/>
      <c r="G28" s="147"/>
      <c r="H28" s="146"/>
      <c r="I28" s="169"/>
    </row>
    <row r="29" spans="1:9" x14ac:dyDescent="0.25">
      <c r="A29" s="175" t="s">
        <v>55</v>
      </c>
      <c r="B29" s="160">
        <v>25</v>
      </c>
      <c r="C29" s="182">
        <v>210.29999999999998</v>
      </c>
      <c r="D29" s="146">
        <v>207.17</v>
      </c>
      <c r="E29" s="146">
        <v>184.42999999999998</v>
      </c>
      <c r="F29" s="146">
        <v>174.21</v>
      </c>
      <c r="G29" s="146">
        <v>188.20000000000002</v>
      </c>
      <c r="H29" s="146">
        <v>261.87</v>
      </c>
      <c r="I29" s="169">
        <v>259.08000000000004</v>
      </c>
    </row>
    <row r="30" spans="1:9" x14ac:dyDescent="0.25">
      <c r="A30" s="170"/>
      <c r="B30" s="159">
        <v>26</v>
      </c>
      <c r="C30" s="182"/>
      <c r="D30" s="146"/>
      <c r="E30" s="146"/>
      <c r="F30" s="146"/>
      <c r="G30" s="146"/>
      <c r="H30" s="146"/>
      <c r="I30" s="169"/>
    </row>
    <row r="31" spans="1:9" x14ac:dyDescent="0.25">
      <c r="A31" s="172" t="s">
        <v>56</v>
      </c>
      <c r="B31" s="160">
        <v>27</v>
      </c>
      <c r="C31" s="182">
        <v>232.67000000000004</v>
      </c>
      <c r="D31" s="146">
        <v>228.39000000000001</v>
      </c>
      <c r="E31" s="146">
        <v>193.31000000000003</v>
      </c>
      <c r="F31" s="146">
        <v>178.20000000000002</v>
      </c>
      <c r="G31" s="146">
        <v>191.13</v>
      </c>
      <c r="H31" s="146">
        <v>227.81999999999996</v>
      </c>
      <c r="I31" s="169">
        <v>213.85</v>
      </c>
    </row>
    <row r="32" spans="1:9" x14ac:dyDescent="0.25">
      <c r="A32" s="176" t="s">
        <v>57</v>
      </c>
      <c r="B32" s="159">
        <v>28</v>
      </c>
      <c r="C32" s="183">
        <v>333.09</v>
      </c>
      <c r="D32" s="147">
        <v>335.89000000000004</v>
      </c>
      <c r="E32" s="147">
        <v>293.70000000000005</v>
      </c>
      <c r="F32" s="147">
        <v>263.22999999999996</v>
      </c>
      <c r="G32" s="147">
        <v>266.20999999999998</v>
      </c>
      <c r="H32" s="147">
        <v>236.54999999999998</v>
      </c>
      <c r="I32" s="174">
        <v>223.59000000000003</v>
      </c>
    </row>
    <row r="33" spans="1:9" x14ac:dyDescent="0.25">
      <c r="A33" s="176" t="s">
        <v>58</v>
      </c>
      <c r="B33" s="160">
        <v>29</v>
      </c>
      <c r="C33" s="183">
        <v>255.12</v>
      </c>
      <c r="D33" s="147">
        <v>260.64</v>
      </c>
      <c r="E33" s="147">
        <v>212.13</v>
      </c>
      <c r="F33" s="147">
        <v>204.06999999999996</v>
      </c>
      <c r="G33" s="147">
        <v>192.95</v>
      </c>
      <c r="H33" s="147">
        <v>151</v>
      </c>
      <c r="I33" s="174">
        <v>121.71000000000001</v>
      </c>
    </row>
    <row r="34" spans="1:9" x14ac:dyDescent="0.25">
      <c r="A34" s="176" t="s">
        <v>59</v>
      </c>
      <c r="B34" s="159">
        <v>30</v>
      </c>
      <c r="C34" s="183">
        <v>304.75999999999993</v>
      </c>
      <c r="D34" s="147">
        <v>308.38</v>
      </c>
      <c r="E34" s="147">
        <v>206.76999999999998</v>
      </c>
      <c r="F34" s="147">
        <v>212.98000000000002</v>
      </c>
      <c r="G34" s="147">
        <v>212.43000000000004</v>
      </c>
      <c r="H34" s="147">
        <v>221.64000000000001</v>
      </c>
      <c r="I34" s="174">
        <v>323.79000000000002</v>
      </c>
    </row>
    <row r="35" spans="1:9" x14ac:dyDescent="0.25">
      <c r="A35" s="176"/>
      <c r="B35" s="160">
        <v>31</v>
      </c>
      <c r="C35" s="182"/>
      <c r="D35" s="146"/>
      <c r="E35" s="146"/>
      <c r="F35" s="146"/>
      <c r="G35" s="146"/>
      <c r="H35" s="146"/>
      <c r="I35" s="169"/>
    </row>
    <row r="36" spans="1:9" x14ac:dyDescent="0.25">
      <c r="A36" s="172" t="s">
        <v>249</v>
      </c>
      <c r="B36" s="159">
        <v>32</v>
      </c>
      <c r="C36" s="182">
        <v>212.15</v>
      </c>
      <c r="D36" s="146">
        <v>207.19000000000003</v>
      </c>
      <c r="E36" s="146">
        <v>174.23000000000002</v>
      </c>
      <c r="F36" s="146">
        <v>160.12</v>
      </c>
      <c r="G36" s="146">
        <v>184.48999999999998</v>
      </c>
      <c r="H36" s="396">
        <v>287.54000000000002</v>
      </c>
      <c r="I36" s="397">
        <v>261.12</v>
      </c>
    </row>
    <row r="37" spans="1:9" x14ac:dyDescent="0.25">
      <c r="A37" s="176" t="s">
        <v>61</v>
      </c>
      <c r="B37" s="160">
        <v>33</v>
      </c>
      <c r="C37" s="183">
        <v>215.82000000000002</v>
      </c>
      <c r="D37" s="147">
        <v>215.40999999999997</v>
      </c>
      <c r="E37" s="147">
        <v>184.05000000000004</v>
      </c>
      <c r="F37" s="147">
        <v>169.33</v>
      </c>
      <c r="G37" s="147">
        <v>203.73000000000002</v>
      </c>
      <c r="H37" s="147">
        <v>300.25999999999993</v>
      </c>
      <c r="I37" s="174">
        <v>258.09000000000003</v>
      </c>
    </row>
    <row r="38" spans="1:9" x14ac:dyDescent="0.25">
      <c r="A38" s="177" t="s">
        <v>62</v>
      </c>
      <c r="B38" s="159">
        <v>34</v>
      </c>
      <c r="C38" s="183">
        <v>139.39000000000001</v>
      </c>
      <c r="D38" s="147">
        <v>154.81</v>
      </c>
      <c r="E38" s="147">
        <v>170.26999999999998</v>
      </c>
      <c r="F38" s="147">
        <v>163.63999999999999</v>
      </c>
      <c r="G38" s="147">
        <v>134.95000000000002</v>
      </c>
      <c r="H38" s="147">
        <v>137.04000000000002</v>
      </c>
      <c r="I38" s="174">
        <v>119.67999999999999</v>
      </c>
    </row>
    <row r="39" spans="1:9" x14ac:dyDescent="0.25">
      <c r="A39" s="177" t="s">
        <v>63</v>
      </c>
      <c r="B39" s="160">
        <v>35</v>
      </c>
      <c r="C39" s="183">
        <v>468.10999999999996</v>
      </c>
      <c r="D39" s="147">
        <v>465.28999999999996</v>
      </c>
      <c r="E39" s="147">
        <v>373.55999999999995</v>
      </c>
      <c r="F39" s="147">
        <v>302.84999999999997</v>
      </c>
      <c r="G39" s="147">
        <v>375.78</v>
      </c>
      <c r="H39" s="147">
        <v>420.16000000000008</v>
      </c>
      <c r="I39" s="174">
        <v>423.28000000000003</v>
      </c>
    </row>
    <row r="40" spans="1:9" x14ac:dyDescent="0.25">
      <c r="A40" s="177" t="s">
        <v>64</v>
      </c>
      <c r="B40" s="159">
        <v>36</v>
      </c>
      <c r="C40" s="183">
        <v>183.39999999999998</v>
      </c>
      <c r="D40" s="147">
        <v>172.94000000000003</v>
      </c>
      <c r="E40" s="147">
        <v>171.91000000000005</v>
      </c>
      <c r="F40" s="147">
        <v>169</v>
      </c>
      <c r="G40" s="147">
        <v>195.45</v>
      </c>
      <c r="H40" s="147">
        <v>337.18000000000006</v>
      </c>
      <c r="I40" s="174">
        <v>240.75</v>
      </c>
    </row>
    <row r="41" spans="1:9" x14ac:dyDescent="0.25">
      <c r="A41" s="176" t="s">
        <v>65</v>
      </c>
      <c r="B41" s="160">
        <v>37</v>
      </c>
      <c r="C41" s="183">
        <v>212.76</v>
      </c>
      <c r="D41" s="147">
        <v>206.05000000000004</v>
      </c>
      <c r="E41" s="147">
        <v>176.57000000000002</v>
      </c>
      <c r="F41" s="147">
        <v>175.31000000000003</v>
      </c>
      <c r="G41" s="147">
        <v>184.12999999999997</v>
      </c>
      <c r="H41" s="147">
        <v>273.27</v>
      </c>
      <c r="I41" s="174">
        <v>254.23000000000002</v>
      </c>
    </row>
    <row r="42" spans="1:9" x14ac:dyDescent="0.25">
      <c r="A42" s="176" t="s">
        <v>66</v>
      </c>
      <c r="B42" s="159">
        <v>38</v>
      </c>
      <c r="C42" s="183">
        <v>204.76999999999998</v>
      </c>
      <c r="D42" s="147">
        <v>193.69999999999996</v>
      </c>
      <c r="E42" s="147">
        <v>156.01</v>
      </c>
      <c r="F42" s="147">
        <v>134.54999999999998</v>
      </c>
      <c r="G42" s="147">
        <v>153.97999999999999</v>
      </c>
      <c r="H42" s="146">
        <v>276.64</v>
      </c>
      <c r="I42" s="169">
        <v>269.19000000000005</v>
      </c>
    </row>
    <row r="43" spans="1:9" x14ac:dyDescent="0.25">
      <c r="A43" s="178"/>
      <c r="B43" s="160">
        <v>39</v>
      </c>
      <c r="C43" s="182"/>
      <c r="D43" s="146"/>
      <c r="E43" s="146"/>
      <c r="F43" s="146"/>
      <c r="G43" s="146"/>
      <c r="H43" s="146"/>
      <c r="I43" s="169"/>
    </row>
    <row r="44" spans="1:9" x14ac:dyDescent="0.25">
      <c r="A44" s="172" t="s">
        <v>250</v>
      </c>
      <c r="B44" s="159">
        <v>40</v>
      </c>
      <c r="C44" s="182">
        <v>183.38000000000002</v>
      </c>
      <c r="D44" s="146">
        <v>150.96</v>
      </c>
      <c r="E44" s="146">
        <v>167.88999999999996</v>
      </c>
      <c r="F44" s="146">
        <v>168.94000000000003</v>
      </c>
      <c r="G44" s="146">
        <v>180.62</v>
      </c>
      <c r="H44" s="146">
        <v>223.27000000000004</v>
      </c>
      <c r="I44" s="169">
        <v>211.87999999999997</v>
      </c>
    </row>
    <row r="45" spans="1:9" x14ac:dyDescent="0.25">
      <c r="A45" s="176"/>
      <c r="B45" s="160">
        <v>41</v>
      </c>
      <c r="C45" s="182"/>
      <c r="D45" s="146"/>
      <c r="E45" s="146"/>
      <c r="F45" s="146"/>
      <c r="G45" s="146"/>
      <c r="H45" s="146"/>
      <c r="I45" s="169"/>
    </row>
    <row r="46" spans="1:9" x14ac:dyDescent="0.25">
      <c r="A46" s="172" t="s">
        <v>68</v>
      </c>
      <c r="B46" s="159">
        <v>42</v>
      </c>
      <c r="C46" s="182">
        <v>193.82000000000002</v>
      </c>
      <c r="D46" s="146">
        <v>189.70000000000002</v>
      </c>
      <c r="E46" s="146">
        <v>168.83</v>
      </c>
      <c r="F46" s="146">
        <v>156.82000000000002</v>
      </c>
      <c r="G46" s="146">
        <v>164.20999999999998</v>
      </c>
      <c r="H46" s="146">
        <v>190.27</v>
      </c>
      <c r="I46" s="169">
        <v>198.53000000000003</v>
      </c>
    </row>
    <row r="47" spans="1:9" x14ac:dyDescent="0.25">
      <c r="A47" s="176" t="s">
        <v>69</v>
      </c>
      <c r="B47" s="160">
        <v>43</v>
      </c>
      <c r="C47" s="183">
        <v>196.24999999999997</v>
      </c>
      <c r="D47" s="147">
        <v>192.37</v>
      </c>
      <c r="E47" s="147">
        <v>170.68999999999997</v>
      </c>
      <c r="F47" s="147">
        <v>156.26999999999998</v>
      </c>
      <c r="G47" s="147">
        <v>162.58000000000001</v>
      </c>
      <c r="H47" s="147">
        <v>185.83</v>
      </c>
      <c r="I47" s="174">
        <v>190.09000000000003</v>
      </c>
    </row>
    <row r="48" spans="1:9" x14ac:dyDescent="0.25">
      <c r="A48" s="176" t="s">
        <v>70</v>
      </c>
      <c r="B48" s="159">
        <v>44</v>
      </c>
      <c r="C48" s="183">
        <v>172.70000000000002</v>
      </c>
      <c r="D48" s="147">
        <v>166.51999999999998</v>
      </c>
      <c r="E48" s="147">
        <v>144.25</v>
      </c>
      <c r="F48" s="147">
        <v>141.23000000000002</v>
      </c>
      <c r="G48" s="147">
        <v>156.45999999999998</v>
      </c>
      <c r="H48" s="147">
        <v>202.4</v>
      </c>
      <c r="I48" s="174">
        <v>222.78</v>
      </c>
    </row>
    <row r="49" spans="1:28" x14ac:dyDescent="0.25">
      <c r="A49" s="176" t="s">
        <v>71</v>
      </c>
      <c r="B49" s="160">
        <v>45</v>
      </c>
      <c r="C49" s="183">
        <v>228.16</v>
      </c>
      <c r="D49" s="147">
        <v>230.15</v>
      </c>
      <c r="E49" s="147">
        <v>232.51</v>
      </c>
      <c r="F49" s="147">
        <v>228.91</v>
      </c>
      <c r="G49" s="147">
        <v>224.28</v>
      </c>
      <c r="H49" s="147">
        <v>215.49</v>
      </c>
      <c r="I49" s="174">
        <v>244.47</v>
      </c>
    </row>
    <row r="50" spans="1:28" x14ac:dyDescent="0.25">
      <c r="A50" s="178"/>
      <c r="B50" s="159">
        <v>46</v>
      </c>
      <c r="C50" s="182"/>
      <c r="D50" s="146"/>
      <c r="E50" s="146"/>
      <c r="F50" s="146"/>
      <c r="G50" s="146"/>
      <c r="H50" s="146"/>
      <c r="I50" s="169"/>
    </row>
    <row r="51" spans="1:28" x14ac:dyDescent="0.25">
      <c r="A51" s="172" t="s">
        <v>72</v>
      </c>
      <c r="B51" s="160">
        <v>47</v>
      </c>
      <c r="C51" s="182">
        <v>198.96000000000004</v>
      </c>
      <c r="D51" s="146">
        <v>203.64999999999998</v>
      </c>
      <c r="E51" s="146">
        <v>200.48999999999998</v>
      </c>
      <c r="F51" s="146">
        <v>202.65</v>
      </c>
      <c r="G51" s="146">
        <v>222.62999999999997</v>
      </c>
      <c r="H51" s="146">
        <v>417.28000000000003</v>
      </c>
      <c r="I51" s="169">
        <v>434.87999999999994</v>
      </c>
    </row>
    <row r="52" spans="1:28" x14ac:dyDescent="0.25">
      <c r="A52" s="179" t="s">
        <v>73</v>
      </c>
      <c r="B52" s="159">
        <v>48</v>
      </c>
      <c r="C52" s="183">
        <v>112.19</v>
      </c>
      <c r="D52" s="147">
        <v>102.96</v>
      </c>
      <c r="E52" s="147">
        <v>98.179999999999993</v>
      </c>
      <c r="F52" s="147">
        <v>99.23</v>
      </c>
      <c r="G52" s="147">
        <v>109.68</v>
      </c>
      <c r="H52" s="147">
        <v>236.24999999999994</v>
      </c>
      <c r="I52" s="174">
        <v>272.22999999999996</v>
      </c>
    </row>
    <row r="53" spans="1:28" x14ac:dyDescent="0.25">
      <c r="A53" s="179" t="s">
        <v>74</v>
      </c>
      <c r="B53" s="160">
        <v>49</v>
      </c>
      <c r="C53" s="183">
        <v>342.43</v>
      </c>
      <c r="D53" s="147">
        <v>364.69</v>
      </c>
      <c r="E53" s="147">
        <v>359.83</v>
      </c>
      <c r="F53" s="147">
        <v>356.38000000000005</v>
      </c>
      <c r="G53" s="147">
        <v>371.34</v>
      </c>
      <c r="H53" s="147">
        <v>442.10999999999996</v>
      </c>
      <c r="I53" s="174">
        <v>414.17</v>
      </c>
    </row>
    <row r="54" spans="1:28" x14ac:dyDescent="0.25">
      <c r="A54" s="179" t="s">
        <v>75</v>
      </c>
      <c r="B54" s="159">
        <v>50</v>
      </c>
      <c r="C54" s="183">
        <v>308.04999999999995</v>
      </c>
      <c r="D54" s="147">
        <v>385.08</v>
      </c>
      <c r="E54" s="147">
        <v>336.96000000000004</v>
      </c>
      <c r="F54" s="147">
        <v>392.96000000000004</v>
      </c>
      <c r="G54" s="147">
        <v>510.16000000000008</v>
      </c>
      <c r="H54" s="147">
        <v>1216.7400000000002</v>
      </c>
      <c r="I54" s="174">
        <v>1428.21</v>
      </c>
    </row>
    <row r="55" spans="1:28" x14ac:dyDescent="0.25">
      <c r="A55" s="179" t="s">
        <v>76</v>
      </c>
      <c r="B55" s="160">
        <v>51</v>
      </c>
      <c r="C55" s="183">
        <v>107.7</v>
      </c>
      <c r="D55" s="147">
        <v>105.25</v>
      </c>
      <c r="E55" s="147">
        <v>143.43999999999997</v>
      </c>
      <c r="F55" s="147">
        <v>127.59999999999998</v>
      </c>
      <c r="G55" s="147">
        <v>153.47</v>
      </c>
      <c r="H55" s="147">
        <v>735.73</v>
      </c>
      <c r="I55" s="174">
        <v>721.2800000000002</v>
      </c>
    </row>
    <row r="56" spans="1:28" ht="15.75" thickBot="1" x14ac:dyDescent="0.3">
      <c r="A56" s="180"/>
      <c r="B56" s="181"/>
      <c r="C56" s="392"/>
      <c r="D56" s="181"/>
      <c r="E56" s="181"/>
      <c r="F56" s="181"/>
      <c r="G56" s="394"/>
      <c r="H56" s="385"/>
      <c r="I56" s="386"/>
      <c r="J56" s="153"/>
      <c r="K56" s="153"/>
      <c r="L56" s="153"/>
      <c r="M56" s="153"/>
      <c r="N56" s="153"/>
      <c r="O56" s="153"/>
      <c r="P56" s="153"/>
      <c r="Q56" s="153"/>
      <c r="R56" s="153"/>
      <c r="S56" s="153"/>
      <c r="T56" s="153"/>
      <c r="U56" s="153"/>
      <c r="V56" s="153"/>
      <c r="W56" s="153"/>
      <c r="X56" s="153"/>
      <c r="Y56" s="153"/>
      <c r="Z56" s="153"/>
      <c r="AA56" s="153"/>
      <c r="AB56" s="153"/>
    </row>
    <row r="57" spans="1:28" ht="15.75" thickTop="1" x14ac:dyDescent="0.25">
      <c r="A57" s="82" t="s">
        <v>251</v>
      </c>
      <c r="B57" s="82"/>
      <c r="C57" s="82"/>
      <c r="D57" s="82"/>
      <c r="E57" s="82"/>
      <c r="F57" s="82"/>
    </row>
    <row r="58" spans="1:28" x14ac:dyDescent="0.25">
      <c r="A58" s="82"/>
      <c r="B58" s="82"/>
      <c r="C58" s="82"/>
      <c r="D58" s="82"/>
      <c r="E58" s="82"/>
      <c r="F58" s="82"/>
    </row>
    <row r="59" spans="1:28" x14ac:dyDescent="0.25">
      <c r="A59" s="148" t="s">
        <v>252</v>
      </c>
      <c r="B59" s="148"/>
      <c r="C59" s="148"/>
      <c r="D59" s="148"/>
      <c r="E59" s="148"/>
      <c r="F59" s="148"/>
    </row>
    <row r="60" spans="1:28" ht="24.75" customHeight="1" x14ac:dyDescent="0.25">
      <c r="A60" s="451" t="s">
        <v>253</v>
      </c>
      <c r="B60" s="451"/>
      <c r="C60" s="451"/>
      <c r="D60" s="451"/>
      <c r="E60" s="451"/>
      <c r="F60" s="451"/>
      <c r="G60" s="451"/>
    </row>
    <row r="61" spans="1:28" x14ac:dyDescent="0.25">
      <c r="A61" s="82"/>
      <c r="B61" s="82"/>
      <c r="C61" s="82"/>
      <c r="D61" s="82"/>
      <c r="E61" s="82"/>
      <c r="F61" s="82"/>
    </row>
    <row r="62" spans="1:28" x14ac:dyDescent="0.25">
      <c r="A62" s="149" t="s">
        <v>254</v>
      </c>
      <c r="B62" s="149"/>
      <c r="C62" s="149"/>
      <c r="D62" s="149"/>
      <c r="E62" s="149"/>
      <c r="F62" s="149"/>
    </row>
    <row r="63" spans="1:28" x14ac:dyDescent="0.25">
      <c r="A63" s="150" t="s">
        <v>255</v>
      </c>
      <c r="B63" s="150"/>
      <c r="C63" s="150"/>
      <c r="D63" s="150"/>
      <c r="E63" s="150"/>
      <c r="F63" s="150"/>
    </row>
    <row r="64" spans="1:28" x14ac:dyDescent="0.25">
      <c r="A64" s="148" t="s">
        <v>256</v>
      </c>
      <c r="B64" s="148"/>
      <c r="C64" s="148"/>
      <c r="D64" s="148"/>
      <c r="E64" s="148"/>
      <c r="F64" s="148"/>
    </row>
    <row r="65" spans="1:7" x14ac:dyDescent="0.25">
      <c r="A65" s="150" t="s">
        <v>257</v>
      </c>
      <c r="B65" s="150"/>
      <c r="C65" s="150"/>
      <c r="D65" s="150"/>
      <c r="E65" s="150"/>
      <c r="F65" s="150"/>
    </row>
    <row r="66" spans="1:7" ht="27.75" customHeight="1" x14ac:dyDescent="0.25">
      <c r="A66" s="455" t="s">
        <v>274</v>
      </c>
      <c r="B66" s="455"/>
      <c r="C66" s="455"/>
      <c r="D66" s="455"/>
      <c r="E66" s="455"/>
      <c r="F66" s="455"/>
      <c r="G66" s="455"/>
    </row>
    <row r="67" spans="1:7" x14ac:dyDescent="0.25">
      <c r="A67" s="150"/>
      <c r="B67" s="150"/>
      <c r="C67" s="150"/>
      <c r="D67" s="150"/>
      <c r="E67" s="150"/>
      <c r="F67" s="150"/>
    </row>
    <row r="68" spans="1:7" x14ac:dyDescent="0.25">
      <c r="A68" s="151" t="s">
        <v>24</v>
      </c>
      <c r="B68" s="151"/>
      <c r="C68" s="151"/>
      <c r="D68" s="151"/>
      <c r="E68" s="151"/>
      <c r="F68" s="151"/>
    </row>
    <row r="69" spans="1:7" x14ac:dyDescent="0.25">
      <c r="A69" s="82" t="s">
        <v>258</v>
      </c>
      <c r="B69" s="82"/>
      <c r="C69" s="82"/>
      <c r="D69" s="82"/>
      <c r="E69" s="82"/>
      <c r="F69" s="82"/>
    </row>
    <row r="70" spans="1:7" x14ac:dyDescent="0.25">
      <c r="A70" s="82" t="s">
        <v>259</v>
      </c>
      <c r="B70" s="82"/>
      <c r="C70" s="82"/>
      <c r="D70" s="82"/>
      <c r="E70" s="82"/>
      <c r="F70" s="82"/>
    </row>
    <row r="71" spans="1:7" x14ac:dyDescent="0.25">
      <c r="A71" s="82" t="s">
        <v>260</v>
      </c>
      <c r="B71" s="82"/>
      <c r="C71" s="82"/>
      <c r="D71" s="82"/>
      <c r="E71" s="82"/>
      <c r="F71" s="82"/>
    </row>
    <row r="72" spans="1:7" ht="23.25" customHeight="1" x14ac:dyDescent="0.25">
      <c r="A72" s="451" t="s">
        <v>261</v>
      </c>
      <c r="B72" s="451"/>
      <c r="C72" s="451"/>
      <c r="D72" s="451"/>
      <c r="E72" s="451"/>
      <c r="F72" s="451"/>
      <c r="G72" s="451"/>
    </row>
    <row r="73" spans="1:7" x14ac:dyDescent="0.25">
      <c r="A73" s="82" t="s">
        <v>262</v>
      </c>
      <c r="B73" s="82"/>
      <c r="C73" s="82"/>
      <c r="D73" s="82"/>
      <c r="E73" s="82"/>
      <c r="F73" s="82"/>
    </row>
    <row r="74" spans="1:7" ht="23.25" customHeight="1" x14ac:dyDescent="0.25">
      <c r="A74" s="451" t="s">
        <v>263</v>
      </c>
      <c r="B74" s="451"/>
      <c r="C74" s="451"/>
      <c r="D74" s="451"/>
      <c r="E74" s="451"/>
      <c r="F74" s="451"/>
      <c r="G74" s="451"/>
    </row>
    <row r="75" spans="1:7" x14ac:dyDescent="0.25">
      <c r="A75" s="82" t="s">
        <v>264</v>
      </c>
      <c r="B75" s="82"/>
      <c r="C75" s="82"/>
      <c r="D75" s="82"/>
      <c r="E75" s="82"/>
      <c r="F75" s="82"/>
    </row>
    <row r="76" spans="1:7" x14ac:dyDescent="0.25">
      <c r="A76" s="82" t="s">
        <v>265</v>
      </c>
      <c r="B76" s="82"/>
      <c r="C76" s="82"/>
      <c r="D76" s="82"/>
      <c r="E76" s="82"/>
      <c r="F76" s="82"/>
    </row>
    <row r="77" spans="1:7" x14ac:dyDescent="0.25">
      <c r="A77" s="82" t="s">
        <v>266</v>
      </c>
      <c r="B77" s="82"/>
      <c r="C77" s="82"/>
      <c r="D77" s="82"/>
      <c r="E77" s="82"/>
      <c r="F77" s="82"/>
    </row>
    <row r="78" spans="1:7" x14ac:dyDescent="0.25">
      <c r="A78" s="82" t="s">
        <v>270</v>
      </c>
      <c r="B78" s="82"/>
      <c r="C78" s="82"/>
      <c r="D78" s="82"/>
      <c r="E78" s="82"/>
      <c r="F78" s="82"/>
    </row>
  </sheetData>
  <mergeCells count="5">
    <mergeCell ref="A60:G60"/>
    <mergeCell ref="A66:G66"/>
    <mergeCell ref="A72:G72"/>
    <mergeCell ref="A74:G74"/>
    <mergeCell ref="C6:I6"/>
  </mergeCells>
  <pageMargins left="0.25" right="0.25" top="0.75" bottom="0.75" header="0.3" footer="0.3"/>
  <pageSetup paperSize="9" scale="5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J78"/>
  <sheetViews>
    <sheetView workbookViewId="0">
      <pane xSplit="1" ySplit="5" topLeftCell="C6" activePane="bottomRight" state="frozen"/>
      <selection activeCell="L17" sqref="L17"/>
      <selection pane="topRight" activeCell="L17" sqref="L17"/>
      <selection pane="bottomLeft" activeCell="L17" sqref="L17"/>
      <selection pane="bottomRight" activeCell="G23" sqref="G23"/>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1.5" customHeight="1" x14ac:dyDescent="0.35">
      <c r="A3" s="142" t="s">
        <v>284</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400">
        <v>41699</v>
      </c>
      <c r="I7" s="401">
        <v>42064</v>
      </c>
    </row>
    <row r="8" spans="1:9" ht="15.75" thickTop="1" x14ac:dyDescent="0.25">
      <c r="A8" s="166"/>
      <c r="B8" s="159"/>
      <c r="C8" s="166"/>
      <c r="D8" s="145"/>
      <c r="E8" s="145"/>
      <c r="F8" s="141"/>
      <c r="G8" s="141"/>
      <c r="H8" s="141"/>
      <c r="I8" s="167"/>
    </row>
    <row r="9" spans="1:9" x14ac:dyDescent="0.25">
      <c r="A9" s="168" t="s">
        <v>243</v>
      </c>
      <c r="B9" s="160">
        <v>5</v>
      </c>
      <c r="C9" s="182">
        <v>635.08000000000004</v>
      </c>
      <c r="D9" s="146">
        <v>596.44999999999993</v>
      </c>
      <c r="E9" s="146">
        <v>579.48</v>
      </c>
      <c r="F9" s="146">
        <v>587.80999999999995</v>
      </c>
      <c r="G9" s="146">
        <v>588.4899999999999</v>
      </c>
      <c r="H9" s="396">
        <v>593.25</v>
      </c>
      <c r="I9" s="397">
        <v>588.32999999999993</v>
      </c>
    </row>
    <row r="10" spans="1:9" x14ac:dyDescent="0.25">
      <c r="A10" s="168"/>
      <c r="B10" s="159">
        <v>6</v>
      </c>
      <c r="C10" s="182"/>
      <c r="D10" s="146"/>
      <c r="E10" s="146"/>
      <c r="F10" s="146"/>
      <c r="G10" s="146"/>
      <c r="H10" s="396"/>
      <c r="I10" s="397"/>
    </row>
    <row r="11" spans="1:9" x14ac:dyDescent="0.25">
      <c r="A11" s="170" t="s">
        <v>106</v>
      </c>
      <c r="B11" s="160">
        <v>7</v>
      </c>
      <c r="C11" s="182">
        <v>1224.7900000000002</v>
      </c>
      <c r="D11" s="146">
        <v>1167.9500000000003</v>
      </c>
      <c r="E11" s="146">
        <v>1128.58</v>
      </c>
      <c r="F11" s="146">
        <v>1125.1099999999999</v>
      </c>
      <c r="G11" s="146">
        <v>1119.6299999999999</v>
      </c>
      <c r="H11" s="396">
        <v>1125.8699999999999</v>
      </c>
      <c r="I11" s="397">
        <v>1119.9599999999998</v>
      </c>
    </row>
    <row r="12" spans="1:9" x14ac:dyDescent="0.25">
      <c r="A12" s="170"/>
      <c r="B12" s="159">
        <v>8</v>
      </c>
      <c r="C12" s="182"/>
      <c r="D12" s="146"/>
      <c r="E12" s="146"/>
      <c r="F12" s="146"/>
      <c r="G12" s="146"/>
      <c r="H12" s="396"/>
      <c r="I12" s="397"/>
    </row>
    <row r="13" spans="1:9" x14ac:dyDescent="0.25">
      <c r="A13" s="170" t="s">
        <v>42</v>
      </c>
      <c r="B13" s="160">
        <v>9</v>
      </c>
      <c r="C13" s="182">
        <v>7380.6900000000014</v>
      </c>
      <c r="D13" s="146">
        <v>7019.1000000000013</v>
      </c>
      <c r="E13" s="146">
        <v>6738.9500000000007</v>
      </c>
      <c r="F13" s="146">
        <v>6614.2</v>
      </c>
      <c r="G13" s="146">
        <v>6530.6599999999989</v>
      </c>
      <c r="H13" s="396">
        <v>6477.32</v>
      </c>
      <c r="I13" s="397">
        <v>6398.6799999999994</v>
      </c>
    </row>
    <row r="14" spans="1:9" x14ac:dyDescent="0.25">
      <c r="A14" s="171"/>
      <c r="B14" s="159">
        <v>10</v>
      </c>
      <c r="C14" s="182"/>
      <c r="D14" s="146"/>
      <c r="E14" s="146"/>
      <c r="F14" s="146"/>
      <c r="G14" s="146"/>
      <c r="H14" s="396"/>
      <c r="I14" s="397"/>
    </row>
    <row r="15" spans="1:9" x14ac:dyDescent="0.25">
      <c r="A15" s="172" t="s">
        <v>43</v>
      </c>
      <c r="B15" s="160">
        <v>11</v>
      </c>
      <c r="C15" s="182">
        <v>7479.8999999999987</v>
      </c>
      <c r="D15" s="146">
        <v>7126.69</v>
      </c>
      <c r="E15" s="146">
        <v>6834.5199999999995</v>
      </c>
      <c r="F15" s="146">
        <v>6705.5099999999993</v>
      </c>
      <c r="G15" s="146">
        <v>6622.9500000000007</v>
      </c>
      <c r="H15" s="396">
        <v>6564.6499999999987</v>
      </c>
      <c r="I15" s="397">
        <v>6488.78</v>
      </c>
    </row>
    <row r="16" spans="1:9" x14ac:dyDescent="0.25">
      <c r="A16" s="173" t="s">
        <v>44</v>
      </c>
      <c r="B16" s="159">
        <v>12</v>
      </c>
      <c r="C16" s="183">
        <v>106.39</v>
      </c>
      <c r="D16" s="147">
        <v>110.05</v>
      </c>
      <c r="E16" s="147">
        <v>95.999999999999986</v>
      </c>
      <c r="F16" s="147">
        <v>93.999999999999986</v>
      </c>
      <c r="G16" s="147">
        <v>74.849999999999994</v>
      </c>
      <c r="H16" s="402">
        <v>75.39</v>
      </c>
      <c r="I16" s="403">
        <v>76.239999999999995</v>
      </c>
    </row>
    <row r="17" spans="1:9" x14ac:dyDescent="0.25">
      <c r="A17" s="173" t="s">
        <v>45</v>
      </c>
      <c r="B17" s="160">
        <v>13</v>
      </c>
      <c r="C17" s="183">
        <v>16936.82</v>
      </c>
      <c r="D17" s="147">
        <v>16058.200000000003</v>
      </c>
      <c r="E17" s="147">
        <v>15414.029999999999</v>
      </c>
      <c r="F17" s="147">
        <v>15132.160000000002</v>
      </c>
      <c r="G17" s="147">
        <v>14986.460000000001</v>
      </c>
      <c r="H17" s="402">
        <v>14640.569999999998</v>
      </c>
      <c r="I17" s="403">
        <v>14434.32</v>
      </c>
    </row>
    <row r="18" spans="1:9" x14ac:dyDescent="0.25">
      <c r="A18" s="173" t="s">
        <v>46</v>
      </c>
      <c r="B18" s="159">
        <v>14</v>
      </c>
      <c r="C18" s="183">
        <v>10421.960000000001</v>
      </c>
      <c r="D18" s="147">
        <v>9840.3700000000008</v>
      </c>
      <c r="E18" s="147">
        <v>9713.83</v>
      </c>
      <c r="F18" s="147">
        <v>9679.3599999999988</v>
      </c>
      <c r="G18" s="147">
        <v>9898.4</v>
      </c>
      <c r="H18" s="402">
        <v>9626.58</v>
      </c>
      <c r="I18" s="403">
        <v>9614.75</v>
      </c>
    </row>
    <row r="19" spans="1:9" x14ac:dyDescent="0.25">
      <c r="A19" s="173" t="s">
        <v>47</v>
      </c>
      <c r="B19" s="160">
        <v>15</v>
      </c>
      <c r="C19" s="183">
        <v>27.529999999999998</v>
      </c>
      <c r="D19" s="147">
        <v>31.240000000000006</v>
      </c>
      <c r="E19" s="147">
        <v>12.94</v>
      </c>
      <c r="F19" s="147">
        <v>10.16</v>
      </c>
      <c r="G19" s="147">
        <v>20.709999999999997</v>
      </c>
      <c r="H19" s="402">
        <v>7.17</v>
      </c>
      <c r="I19" s="403">
        <v>17.570000000000004</v>
      </c>
    </row>
    <row r="20" spans="1:9" x14ac:dyDescent="0.25">
      <c r="A20" s="173" t="s">
        <v>48</v>
      </c>
      <c r="B20" s="159">
        <v>16</v>
      </c>
      <c r="C20" s="183">
        <v>525.44000000000005</v>
      </c>
      <c r="D20" s="147">
        <v>452.78999999999991</v>
      </c>
      <c r="E20" s="147">
        <v>289.13000000000005</v>
      </c>
      <c r="F20" s="147">
        <v>208.22000000000003</v>
      </c>
      <c r="G20" s="147">
        <v>193.71000000000004</v>
      </c>
      <c r="H20" s="402">
        <v>199.64</v>
      </c>
      <c r="I20" s="403">
        <v>237.60999999999999</v>
      </c>
    </row>
    <row r="21" spans="1:9" x14ac:dyDescent="0.25">
      <c r="A21" s="173"/>
      <c r="B21" s="160">
        <v>17</v>
      </c>
      <c r="C21" s="182"/>
      <c r="D21" s="146"/>
      <c r="E21" s="146"/>
      <c r="F21" s="146"/>
      <c r="G21" s="146"/>
      <c r="H21" s="391"/>
      <c r="I21" s="389"/>
    </row>
    <row r="22" spans="1:9" x14ac:dyDescent="0.25">
      <c r="A22" s="172" t="s">
        <v>49</v>
      </c>
      <c r="B22" s="159">
        <v>18</v>
      </c>
      <c r="C22" s="182">
        <v>3204.64</v>
      </c>
      <c r="D22" s="146">
        <v>2353.4300000000003</v>
      </c>
      <c r="E22" s="146">
        <v>2279</v>
      </c>
      <c r="F22" s="146">
        <v>2022.7399999999998</v>
      </c>
      <c r="G22" s="146">
        <v>1907.0300000000002</v>
      </c>
      <c r="H22" s="146">
        <v>2025.35</v>
      </c>
      <c r="I22" s="169">
        <v>1815.01</v>
      </c>
    </row>
    <row r="23" spans="1:9" x14ac:dyDescent="0.25">
      <c r="A23" s="173" t="s">
        <v>244</v>
      </c>
      <c r="B23" s="160">
        <v>19</v>
      </c>
      <c r="C23" s="183">
        <v>115.91000000000001</v>
      </c>
      <c r="D23" s="147">
        <v>181.39</v>
      </c>
      <c r="E23" s="147">
        <v>133.49</v>
      </c>
      <c r="F23" s="147">
        <v>59.199999999999996</v>
      </c>
      <c r="G23" s="147">
        <v>36.070000000000007</v>
      </c>
      <c r="H23" s="147">
        <v>79.779999999999987</v>
      </c>
      <c r="I23" s="174">
        <v>95.75</v>
      </c>
    </row>
    <row r="24" spans="1:9" x14ac:dyDescent="0.25">
      <c r="A24" s="173" t="s">
        <v>245</v>
      </c>
      <c r="B24" s="159">
        <v>20</v>
      </c>
      <c r="C24" s="183">
        <v>17975.030000000002</v>
      </c>
      <c r="D24" s="147">
        <v>16707.160000000003</v>
      </c>
      <c r="E24" s="147">
        <v>16415.780000000002</v>
      </c>
      <c r="F24" s="147">
        <v>16665.039999999997</v>
      </c>
      <c r="G24" s="147">
        <v>16893.38</v>
      </c>
      <c r="H24" s="147">
        <v>16352.050000000001</v>
      </c>
      <c r="I24" s="174">
        <v>15204.620000000003</v>
      </c>
    </row>
    <row r="25" spans="1:9" x14ac:dyDescent="0.25">
      <c r="A25" s="173" t="s">
        <v>246</v>
      </c>
      <c r="B25" s="160">
        <v>21</v>
      </c>
      <c r="C25" s="183">
        <v>11260.61</v>
      </c>
      <c r="D25" s="147">
        <v>10944.86</v>
      </c>
      <c r="E25" s="147">
        <v>10851.45</v>
      </c>
      <c r="F25" s="147">
        <v>11059.160000000002</v>
      </c>
      <c r="G25" s="147">
        <v>10259.790000000001</v>
      </c>
      <c r="H25" s="147">
        <v>10055.18</v>
      </c>
      <c r="I25" s="174">
        <v>9924.1299999999992</v>
      </c>
    </row>
    <row r="26" spans="1:9" x14ac:dyDescent="0.25">
      <c r="A26" s="173" t="s">
        <v>247</v>
      </c>
      <c r="B26" s="159">
        <v>22</v>
      </c>
      <c r="C26" s="183">
        <v>0</v>
      </c>
      <c r="D26" s="147">
        <v>0</v>
      </c>
      <c r="E26" s="147">
        <v>0</v>
      </c>
      <c r="F26" s="147">
        <v>0</v>
      </c>
      <c r="G26" s="147">
        <v>0</v>
      </c>
      <c r="H26" s="147" t="s">
        <v>512</v>
      </c>
      <c r="I26" s="174">
        <v>0</v>
      </c>
    </row>
    <row r="27" spans="1:9" x14ac:dyDescent="0.25">
      <c r="A27" s="173" t="s">
        <v>248</v>
      </c>
      <c r="B27" s="160">
        <v>23</v>
      </c>
      <c r="C27" s="183">
        <v>756.54999999999984</v>
      </c>
      <c r="D27" s="147">
        <v>608.4899999999999</v>
      </c>
      <c r="E27" s="147">
        <v>580.92000000000007</v>
      </c>
      <c r="F27" s="147">
        <v>212.14</v>
      </c>
      <c r="G27" s="147">
        <v>73.960000000000008</v>
      </c>
      <c r="H27" s="147">
        <v>134.60000000000002</v>
      </c>
      <c r="I27" s="174">
        <v>403.21999999999991</v>
      </c>
    </row>
    <row r="28" spans="1:9" x14ac:dyDescent="0.25">
      <c r="A28" s="166"/>
      <c r="B28" s="159">
        <v>24</v>
      </c>
      <c r="C28" s="183"/>
      <c r="D28" s="147"/>
      <c r="E28" s="147"/>
      <c r="F28" s="147"/>
      <c r="G28" s="147"/>
      <c r="H28" s="391"/>
      <c r="I28" s="389"/>
    </row>
    <row r="29" spans="1:9" x14ac:dyDescent="0.25">
      <c r="A29" s="175" t="s">
        <v>55</v>
      </c>
      <c r="B29" s="160">
        <v>25</v>
      </c>
      <c r="C29" s="182">
        <v>0</v>
      </c>
      <c r="D29" s="146">
        <v>0</v>
      </c>
      <c r="E29" s="146">
        <v>0</v>
      </c>
      <c r="F29" s="146">
        <v>0</v>
      </c>
      <c r="G29" s="146">
        <v>0.17999999999999997</v>
      </c>
      <c r="H29" s="146">
        <v>0.11999999999999998</v>
      </c>
      <c r="I29" s="169">
        <v>0.24000000000000007</v>
      </c>
    </row>
    <row r="30" spans="1:9" x14ac:dyDescent="0.25">
      <c r="A30" s="170"/>
      <c r="B30" s="159">
        <v>26</v>
      </c>
      <c r="C30" s="182"/>
      <c r="D30" s="146"/>
      <c r="E30" s="146"/>
      <c r="F30" s="146"/>
      <c r="G30" s="146"/>
      <c r="H30" s="391"/>
      <c r="I30" s="389"/>
    </row>
    <row r="31" spans="1:9" x14ac:dyDescent="0.25">
      <c r="A31" s="172" t="s">
        <v>56</v>
      </c>
      <c r="B31" s="160">
        <v>27</v>
      </c>
      <c r="C31" s="182">
        <v>0</v>
      </c>
      <c r="D31" s="146">
        <v>0</v>
      </c>
      <c r="E31" s="146">
        <v>0</v>
      </c>
      <c r="F31" s="146">
        <v>0</v>
      </c>
      <c r="G31" s="146">
        <v>7.0000000000000007E-2</v>
      </c>
      <c r="H31" s="146" t="s">
        <v>512</v>
      </c>
      <c r="I31" s="169">
        <v>0.01</v>
      </c>
    </row>
    <row r="32" spans="1:9" x14ac:dyDescent="0.25">
      <c r="A32" s="176" t="s">
        <v>57</v>
      </c>
      <c r="B32" s="159">
        <v>28</v>
      </c>
      <c r="C32" s="183">
        <v>0</v>
      </c>
      <c r="D32" s="147">
        <v>0</v>
      </c>
      <c r="E32" s="147">
        <v>0</v>
      </c>
      <c r="F32" s="147">
        <v>0</v>
      </c>
      <c r="G32" s="147">
        <v>0</v>
      </c>
      <c r="H32" s="147" t="s">
        <v>512</v>
      </c>
      <c r="I32" s="174">
        <v>0</v>
      </c>
    </row>
    <row r="33" spans="1:9" x14ac:dyDescent="0.25">
      <c r="A33" s="176" t="s">
        <v>58</v>
      </c>
      <c r="B33" s="160">
        <v>29</v>
      </c>
      <c r="C33" s="183">
        <v>0</v>
      </c>
      <c r="D33" s="147">
        <v>0</v>
      </c>
      <c r="E33" s="147">
        <v>0</v>
      </c>
      <c r="F33" s="147">
        <v>0</v>
      </c>
      <c r="G33" s="147">
        <v>0</v>
      </c>
      <c r="H33" s="147" t="s">
        <v>512</v>
      </c>
      <c r="I33" s="174">
        <v>0</v>
      </c>
    </row>
    <row r="34" spans="1:9" x14ac:dyDescent="0.25">
      <c r="A34" s="176" t="s">
        <v>59</v>
      </c>
      <c r="B34" s="159">
        <v>30</v>
      </c>
      <c r="C34" s="183">
        <v>0</v>
      </c>
      <c r="D34" s="147">
        <v>0</v>
      </c>
      <c r="E34" s="147">
        <v>0</v>
      </c>
      <c r="F34" s="147">
        <v>0</v>
      </c>
      <c r="G34" s="147">
        <v>0</v>
      </c>
      <c r="H34" s="147" t="s">
        <v>512</v>
      </c>
      <c r="I34" s="174">
        <v>0</v>
      </c>
    </row>
    <row r="35" spans="1:9" x14ac:dyDescent="0.25">
      <c r="A35" s="176"/>
      <c r="B35" s="160">
        <v>31</v>
      </c>
      <c r="C35" s="182"/>
      <c r="D35" s="146"/>
      <c r="E35" s="146"/>
      <c r="F35" s="146"/>
      <c r="G35" s="146"/>
      <c r="H35" s="391"/>
      <c r="I35" s="389"/>
    </row>
    <row r="36" spans="1:9" x14ac:dyDescent="0.25">
      <c r="A36" s="172" t="s">
        <v>249</v>
      </c>
      <c r="B36" s="159">
        <v>32</v>
      </c>
      <c r="C36" s="182">
        <v>0</v>
      </c>
      <c r="D36" s="146">
        <v>0</v>
      </c>
      <c r="E36" s="146">
        <v>0</v>
      </c>
      <c r="F36" s="146">
        <v>0</v>
      </c>
      <c r="G36" s="146">
        <v>0.76</v>
      </c>
      <c r="H36" s="396">
        <v>0.43999999999999995</v>
      </c>
      <c r="I36" s="397">
        <v>0.67000000000000015</v>
      </c>
    </row>
    <row r="37" spans="1:9" x14ac:dyDescent="0.25">
      <c r="A37" s="176" t="s">
        <v>61</v>
      </c>
      <c r="B37" s="160">
        <v>33</v>
      </c>
      <c r="C37" s="183">
        <v>0</v>
      </c>
      <c r="D37" s="147">
        <v>0</v>
      </c>
      <c r="E37" s="147">
        <v>0</v>
      </c>
      <c r="F37" s="147">
        <v>0</v>
      </c>
      <c r="G37" s="147">
        <v>0.22</v>
      </c>
      <c r="H37" s="147">
        <v>6.0000000000000005E-2</v>
      </c>
      <c r="I37" s="174">
        <v>0.16000000000000003</v>
      </c>
    </row>
    <row r="38" spans="1:9" x14ac:dyDescent="0.25">
      <c r="A38" s="177" t="s">
        <v>62</v>
      </c>
      <c r="B38" s="159">
        <v>34</v>
      </c>
      <c r="C38" s="183">
        <v>0</v>
      </c>
      <c r="D38" s="147">
        <v>0</v>
      </c>
      <c r="E38" s="147">
        <v>0</v>
      </c>
      <c r="F38" s="147">
        <v>0</v>
      </c>
      <c r="G38" s="147">
        <v>0</v>
      </c>
      <c r="H38" s="147">
        <v>0.02</v>
      </c>
      <c r="I38" s="174">
        <v>0</v>
      </c>
    </row>
    <row r="39" spans="1:9" x14ac:dyDescent="0.25">
      <c r="A39" s="177" t="s">
        <v>63</v>
      </c>
      <c r="B39" s="160">
        <v>35</v>
      </c>
      <c r="C39" s="183">
        <v>0</v>
      </c>
      <c r="D39" s="147">
        <v>0</v>
      </c>
      <c r="E39" s="147">
        <v>0</v>
      </c>
      <c r="F39" s="147">
        <v>0</v>
      </c>
      <c r="G39" s="147">
        <v>0.56000000000000005</v>
      </c>
      <c r="H39" s="147" t="s">
        <v>512</v>
      </c>
      <c r="I39" s="174">
        <v>0.19</v>
      </c>
    </row>
    <row r="40" spans="1:9" x14ac:dyDescent="0.25">
      <c r="A40" s="177" t="s">
        <v>64</v>
      </c>
      <c r="B40" s="159">
        <v>36</v>
      </c>
      <c r="C40" s="183">
        <v>0</v>
      </c>
      <c r="D40" s="147">
        <v>0</v>
      </c>
      <c r="E40" s="147">
        <v>0</v>
      </c>
      <c r="F40" s="147">
        <v>0</v>
      </c>
      <c r="G40" s="147">
        <v>0</v>
      </c>
      <c r="H40" s="147" t="s">
        <v>512</v>
      </c>
      <c r="I40" s="174">
        <v>0</v>
      </c>
    </row>
    <row r="41" spans="1:9" x14ac:dyDescent="0.25">
      <c r="A41" s="176" t="s">
        <v>65</v>
      </c>
      <c r="B41" s="160">
        <v>37</v>
      </c>
      <c r="C41" s="183">
        <v>0</v>
      </c>
      <c r="D41" s="147">
        <v>0</v>
      </c>
      <c r="E41" s="147">
        <v>0</v>
      </c>
      <c r="F41" s="147">
        <v>0</v>
      </c>
      <c r="G41" s="147">
        <v>1.5600000000000003</v>
      </c>
      <c r="H41" s="147">
        <v>1.05</v>
      </c>
      <c r="I41" s="174">
        <v>1.56</v>
      </c>
    </row>
    <row r="42" spans="1:9" x14ac:dyDescent="0.25">
      <c r="A42" s="176" t="s">
        <v>66</v>
      </c>
      <c r="B42" s="159">
        <v>38</v>
      </c>
      <c r="C42" s="183">
        <v>0</v>
      </c>
      <c r="D42" s="147">
        <v>0</v>
      </c>
      <c r="E42" s="147">
        <v>0</v>
      </c>
      <c r="F42" s="147">
        <v>0</v>
      </c>
      <c r="G42" s="147">
        <v>1.06</v>
      </c>
      <c r="H42" s="391">
        <v>0.66000000000000014</v>
      </c>
      <c r="I42" s="389">
        <v>0.94000000000000039</v>
      </c>
    </row>
    <row r="43" spans="1:9" x14ac:dyDescent="0.25">
      <c r="A43" s="178"/>
      <c r="B43" s="160">
        <v>39</v>
      </c>
      <c r="C43" s="182"/>
      <c r="D43" s="146"/>
      <c r="E43" s="146"/>
      <c r="F43" s="146"/>
      <c r="G43" s="146"/>
      <c r="H43" s="391"/>
      <c r="I43" s="389"/>
    </row>
    <row r="44" spans="1:9" x14ac:dyDescent="0.25">
      <c r="A44" s="172" t="s">
        <v>250</v>
      </c>
      <c r="B44" s="159">
        <v>40</v>
      </c>
      <c r="C44" s="182">
        <v>0</v>
      </c>
      <c r="D44" s="146">
        <v>0</v>
      </c>
      <c r="E44" s="146">
        <v>0</v>
      </c>
      <c r="F44" s="146">
        <v>0</v>
      </c>
      <c r="G44" s="146">
        <v>0</v>
      </c>
      <c r="H44" s="146" t="s">
        <v>512</v>
      </c>
      <c r="I44" s="169">
        <v>0</v>
      </c>
    </row>
    <row r="45" spans="1:9" x14ac:dyDescent="0.25">
      <c r="A45" s="176"/>
      <c r="B45" s="160">
        <v>41</v>
      </c>
      <c r="C45" s="182"/>
      <c r="D45" s="146"/>
      <c r="E45" s="146"/>
      <c r="F45" s="146"/>
      <c r="G45" s="146"/>
      <c r="H45" s="146"/>
      <c r="I45" s="169"/>
    </row>
    <row r="46" spans="1:9" x14ac:dyDescent="0.25">
      <c r="A46" s="172" t="s">
        <v>68</v>
      </c>
      <c r="B46" s="159">
        <v>42</v>
      </c>
      <c r="C46" s="182">
        <v>0</v>
      </c>
      <c r="D46" s="146">
        <v>0</v>
      </c>
      <c r="E46" s="146">
        <v>0</v>
      </c>
      <c r="F46" s="146">
        <v>0</v>
      </c>
      <c r="G46" s="146">
        <v>0.04</v>
      </c>
      <c r="H46" s="146">
        <v>0.01</v>
      </c>
      <c r="I46" s="169">
        <v>0.27999999999999997</v>
      </c>
    </row>
    <row r="47" spans="1:9" x14ac:dyDescent="0.25">
      <c r="A47" s="176" t="s">
        <v>69</v>
      </c>
      <c r="B47" s="160">
        <v>43</v>
      </c>
      <c r="C47" s="183">
        <v>0</v>
      </c>
      <c r="D47" s="147">
        <v>0</v>
      </c>
      <c r="E47" s="147">
        <v>0</v>
      </c>
      <c r="F47" s="147">
        <v>0</v>
      </c>
      <c r="G47" s="147">
        <v>0.04</v>
      </c>
      <c r="H47" s="147">
        <v>0.02</v>
      </c>
      <c r="I47" s="174">
        <v>9.9999999999999992E-2</v>
      </c>
    </row>
    <row r="48" spans="1:9" x14ac:dyDescent="0.25">
      <c r="A48" s="176" t="s">
        <v>70</v>
      </c>
      <c r="B48" s="159">
        <v>44</v>
      </c>
      <c r="C48" s="183">
        <v>0</v>
      </c>
      <c r="D48" s="147">
        <v>0</v>
      </c>
      <c r="E48" s="147">
        <v>0</v>
      </c>
      <c r="F48" s="147">
        <v>0</v>
      </c>
      <c r="G48" s="147">
        <v>0.03</v>
      </c>
      <c r="H48" s="147">
        <v>0.01</v>
      </c>
      <c r="I48" s="174">
        <v>1.1600000000000001</v>
      </c>
    </row>
    <row r="49" spans="1:36" x14ac:dyDescent="0.25">
      <c r="A49" s="176" t="s">
        <v>71</v>
      </c>
      <c r="B49" s="160">
        <v>45</v>
      </c>
      <c r="C49" s="183">
        <v>0</v>
      </c>
      <c r="D49" s="147">
        <v>0</v>
      </c>
      <c r="E49" s="147">
        <v>0</v>
      </c>
      <c r="F49" s="147">
        <v>0</v>
      </c>
      <c r="G49" s="147">
        <v>0</v>
      </c>
      <c r="H49" s="147" t="s">
        <v>512</v>
      </c>
      <c r="I49" s="174">
        <v>0</v>
      </c>
    </row>
    <row r="50" spans="1:36" x14ac:dyDescent="0.25">
      <c r="A50" s="178"/>
      <c r="B50" s="159">
        <v>46</v>
      </c>
      <c r="C50" s="182"/>
      <c r="D50" s="146"/>
      <c r="E50" s="146"/>
      <c r="F50" s="146"/>
      <c r="G50" s="146"/>
      <c r="H50" s="391"/>
      <c r="I50" s="389"/>
    </row>
    <row r="51" spans="1:36" x14ac:dyDescent="0.25">
      <c r="A51" s="172" t="s">
        <v>72</v>
      </c>
      <c r="B51" s="160">
        <v>47</v>
      </c>
      <c r="C51" s="182">
        <v>0</v>
      </c>
      <c r="D51" s="146">
        <v>0</v>
      </c>
      <c r="E51" s="146">
        <v>0</v>
      </c>
      <c r="F51" s="146">
        <v>0</v>
      </c>
      <c r="G51" s="146">
        <v>0.25999999999999995</v>
      </c>
      <c r="H51" s="146">
        <v>0.23999999999999996</v>
      </c>
      <c r="I51" s="169">
        <v>0.24999999999999997</v>
      </c>
    </row>
    <row r="52" spans="1:36" x14ac:dyDescent="0.25">
      <c r="A52" s="179" t="s">
        <v>73</v>
      </c>
      <c r="B52" s="159">
        <v>48</v>
      </c>
      <c r="C52" s="183">
        <v>0</v>
      </c>
      <c r="D52" s="147">
        <v>0</v>
      </c>
      <c r="E52" s="147">
        <v>0</v>
      </c>
      <c r="F52" s="147">
        <v>0</v>
      </c>
      <c r="G52" s="147">
        <v>0.49999999999999989</v>
      </c>
      <c r="H52" s="147">
        <v>0.47999999999999993</v>
      </c>
      <c r="I52" s="174">
        <v>0.41</v>
      </c>
    </row>
    <row r="53" spans="1:36" x14ac:dyDescent="0.25">
      <c r="A53" s="179" t="s">
        <v>74</v>
      </c>
      <c r="B53" s="160">
        <v>49</v>
      </c>
      <c r="C53" s="183">
        <v>0</v>
      </c>
      <c r="D53" s="147">
        <v>0</v>
      </c>
      <c r="E53" s="147">
        <v>0</v>
      </c>
      <c r="F53" s="147">
        <v>0</v>
      </c>
      <c r="G53" s="147">
        <v>0</v>
      </c>
      <c r="H53" s="147">
        <v>0.01</v>
      </c>
      <c r="I53" s="174">
        <v>0.01</v>
      </c>
    </row>
    <row r="54" spans="1:36" x14ac:dyDescent="0.25">
      <c r="A54" s="179" t="s">
        <v>75</v>
      </c>
      <c r="B54" s="159">
        <v>50</v>
      </c>
      <c r="C54" s="183">
        <v>0</v>
      </c>
      <c r="D54" s="147">
        <v>0</v>
      </c>
      <c r="E54" s="147">
        <v>4.1400000000000006</v>
      </c>
      <c r="F54" s="147">
        <v>8.44</v>
      </c>
      <c r="G54" s="147">
        <v>0</v>
      </c>
      <c r="H54" s="147" t="s">
        <v>512</v>
      </c>
      <c r="I54" s="174">
        <v>0</v>
      </c>
    </row>
    <row r="55" spans="1:36" x14ac:dyDescent="0.25">
      <c r="A55" s="179" t="s">
        <v>76</v>
      </c>
      <c r="B55" s="160">
        <v>51</v>
      </c>
      <c r="C55" s="183">
        <v>0</v>
      </c>
      <c r="D55" s="147">
        <v>0</v>
      </c>
      <c r="E55" s="147">
        <v>0</v>
      </c>
      <c r="F55" s="147">
        <v>0</v>
      </c>
      <c r="G55" s="147">
        <v>0.11</v>
      </c>
      <c r="H55" s="147">
        <v>0.03</v>
      </c>
      <c r="I55" s="174">
        <v>0.38</v>
      </c>
    </row>
    <row r="56" spans="1:36" ht="15.75" thickBot="1" x14ac:dyDescent="0.3">
      <c r="A56" s="180"/>
      <c r="B56" s="181"/>
      <c r="C56" s="392"/>
      <c r="D56" s="181"/>
      <c r="E56" s="181"/>
      <c r="F56" s="181"/>
      <c r="G56" s="394"/>
      <c r="H56" s="393"/>
      <c r="I56" s="390"/>
      <c r="J56" s="153"/>
      <c r="K56" s="153"/>
      <c r="L56" s="153"/>
      <c r="M56" s="153"/>
      <c r="N56" s="153"/>
      <c r="O56" s="153"/>
      <c r="P56" s="153"/>
      <c r="Q56" s="153"/>
      <c r="R56" s="153"/>
    </row>
    <row r="57" spans="1:36"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row>
    <row r="58" spans="1:36"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row>
    <row r="59" spans="1:36"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row>
    <row r="60" spans="1:36"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row>
    <row r="61" spans="1:36"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row>
    <row r="62" spans="1:36"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row>
    <row r="63" spans="1:36"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row>
    <row r="64" spans="1:36"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row>
    <row r="65" spans="1:36"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row>
    <row r="66" spans="1:36"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row>
    <row r="67" spans="1:36"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row>
    <row r="68" spans="1:36"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row>
    <row r="69" spans="1:36"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row>
    <row r="70" spans="1:36"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row>
    <row r="71" spans="1:36"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row>
    <row r="72" spans="1:36"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row>
    <row r="73" spans="1:36"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row>
    <row r="74" spans="1:36"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row>
    <row r="75" spans="1:36"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row>
    <row r="76" spans="1:36"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row>
    <row r="77" spans="1:36"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row>
    <row r="78" spans="1:36"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row>
  </sheetData>
  <mergeCells count="5">
    <mergeCell ref="A60:G60"/>
    <mergeCell ref="A66:G66"/>
    <mergeCell ref="A72:G72"/>
    <mergeCell ref="A74:G74"/>
    <mergeCell ref="C6:I6"/>
  </mergeCells>
  <pageMargins left="0.25" right="0.25" top="0.75" bottom="0.75" header="0.3" footer="0.3"/>
  <pageSetup paperSize="9" scale="5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J78"/>
  <sheetViews>
    <sheetView workbookViewId="0">
      <pane xSplit="1" ySplit="5" topLeftCell="B6" activePane="bottomRight" state="frozen"/>
      <selection activeCell="L17" sqref="L17"/>
      <selection pane="topRight" activeCell="L17" sqref="L17"/>
      <selection pane="bottomLeft" activeCell="L17" sqref="L17"/>
      <selection pane="bottomRight" activeCell="L17" sqref="L17"/>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6" customHeight="1" x14ac:dyDescent="0.35">
      <c r="A3" s="142" t="s">
        <v>283</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398">
        <v>41699</v>
      </c>
      <c r="I7" s="399">
        <v>42064</v>
      </c>
    </row>
    <row r="8" spans="1:9" ht="15.75" thickTop="1" x14ac:dyDescent="0.25">
      <c r="A8" s="166"/>
      <c r="B8" s="159"/>
      <c r="C8" s="166"/>
      <c r="D8" s="145"/>
      <c r="E8" s="145"/>
      <c r="F8" s="141"/>
      <c r="G8" s="141"/>
      <c r="H8" s="141"/>
      <c r="I8" s="167"/>
    </row>
    <row r="9" spans="1:9" x14ac:dyDescent="0.25">
      <c r="A9" s="168" t="s">
        <v>243</v>
      </c>
      <c r="B9" s="160">
        <v>5</v>
      </c>
      <c r="C9" s="182">
        <v>271.04999999999995</v>
      </c>
      <c r="D9" s="146">
        <v>280.68</v>
      </c>
      <c r="E9" s="146">
        <v>287.81</v>
      </c>
      <c r="F9" s="146">
        <v>288.62999999999994</v>
      </c>
      <c r="G9" s="146">
        <v>281.42999999999995</v>
      </c>
      <c r="H9" s="396">
        <v>274.28999999999996</v>
      </c>
      <c r="I9" s="397">
        <v>265.79000000000002</v>
      </c>
    </row>
    <row r="10" spans="1:9" x14ac:dyDescent="0.25">
      <c r="A10" s="168"/>
      <c r="B10" s="159">
        <v>6</v>
      </c>
      <c r="C10" s="182"/>
      <c r="D10" s="146"/>
      <c r="E10" s="146"/>
      <c r="F10" s="146"/>
      <c r="G10" s="146"/>
      <c r="H10" s="396"/>
      <c r="I10" s="397"/>
    </row>
    <row r="11" spans="1:9" x14ac:dyDescent="0.25">
      <c r="A11" s="170" t="s">
        <v>106</v>
      </c>
      <c r="B11" s="160">
        <v>7</v>
      </c>
      <c r="C11" s="182">
        <v>519.62</v>
      </c>
      <c r="D11" s="146">
        <v>546.2700000000001</v>
      </c>
      <c r="E11" s="146">
        <v>557.7299999999999</v>
      </c>
      <c r="F11" s="146">
        <v>549.77</v>
      </c>
      <c r="G11" s="146">
        <v>532.97</v>
      </c>
      <c r="H11" s="396">
        <v>519.23</v>
      </c>
      <c r="I11" s="397">
        <v>504.86999999999995</v>
      </c>
    </row>
    <row r="12" spans="1:9" x14ac:dyDescent="0.25">
      <c r="A12" s="170"/>
      <c r="B12" s="159">
        <v>8</v>
      </c>
      <c r="C12" s="182"/>
      <c r="D12" s="146"/>
      <c r="E12" s="146"/>
      <c r="F12" s="146"/>
      <c r="G12" s="146"/>
      <c r="H12" s="396"/>
      <c r="I12" s="397"/>
    </row>
    <row r="13" spans="1:9" x14ac:dyDescent="0.25">
      <c r="A13" s="170" t="s">
        <v>42</v>
      </c>
      <c r="B13" s="160">
        <v>9</v>
      </c>
      <c r="C13" s="182">
        <v>3130.8399999999997</v>
      </c>
      <c r="D13" s="146">
        <v>3282.76</v>
      </c>
      <c r="E13" s="146">
        <v>3330.11</v>
      </c>
      <c r="F13" s="146">
        <v>3232.43</v>
      </c>
      <c r="G13" s="146">
        <v>3108.8399999999997</v>
      </c>
      <c r="H13" s="396">
        <v>2987.62</v>
      </c>
      <c r="I13" s="397">
        <v>2884.71</v>
      </c>
    </row>
    <row r="14" spans="1:9" x14ac:dyDescent="0.25">
      <c r="A14" s="171"/>
      <c r="B14" s="159">
        <v>10</v>
      </c>
      <c r="C14" s="182"/>
      <c r="D14" s="146"/>
      <c r="E14" s="146"/>
      <c r="F14" s="146"/>
      <c r="G14" s="146"/>
      <c r="H14" s="396"/>
      <c r="I14" s="397"/>
    </row>
    <row r="15" spans="1:9" x14ac:dyDescent="0.25">
      <c r="A15" s="172" t="s">
        <v>43</v>
      </c>
      <c r="B15" s="160">
        <v>11</v>
      </c>
      <c r="C15" s="182">
        <v>3200.24</v>
      </c>
      <c r="D15" s="146">
        <v>3349.1800000000003</v>
      </c>
      <c r="E15" s="146">
        <v>3396.6</v>
      </c>
      <c r="F15" s="146">
        <v>3291.0500000000006</v>
      </c>
      <c r="G15" s="146">
        <v>3166.83</v>
      </c>
      <c r="H15" s="396">
        <v>3042.72</v>
      </c>
      <c r="I15" s="397">
        <v>2938.5100000000007</v>
      </c>
    </row>
    <row r="16" spans="1:9" x14ac:dyDescent="0.25">
      <c r="A16" s="173" t="s">
        <v>44</v>
      </c>
      <c r="B16" s="159">
        <v>12</v>
      </c>
      <c r="C16" s="183">
        <v>8804.9299999999985</v>
      </c>
      <c r="D16" s="147">
        <v>9103.42</v>
      </c>
      <c r="E16" s="147">
        <v>9049.2100000000009</v>
      </c>
      <c r="F16" s="147">
        <v>8610.7099999999991</v>
      </c>
      <c r="G16" s="147">
        <v>8127.0199999999995</v>
      </c>
      <c r="H16" s="402">
        <v>7813.0100000000011</v>
      </c>
      <c r="I16" s="403">
        <v>7441.38</v>
      </c>
    </row>
    <row r="17" spans="1:9" x14ac:dyDescent="0.25">
      <c r="A17" s="173" t="s">
        <v>45</v>
      </c>
      <c r="B17" s="160">
        <v>13</v>
      </c>
      <c r="C17" s="183">
        <v>0</v>
      </c>
      <c r="D17" s="147">
        <v>0</v>
      </c>
      <c r="E17" s="147">
        <v>0</v>
      </c>
      <c r="F17" s="147">
        <v>0</v>
      </c>
      <c r="G17" s="147">
        <v>0.04</v>
      </c>
      <c r="H17" s="402">
        <v>0.11000000000000001</v>
      </c>
      <c r="I17" s="403">
        <v>0.05</v>
      </c>
    </row>
    <row r="18" spans="1:9" x14ac:dyDescent="0.25">
      <c r="A18" s="173" t="s">
        <v>46</v>
      </c>
      <c r="B18" s="159">
        <v>14</v>
      </c>
      <c r="C18" s="183">
        <v>0</v>
      </c>
      <c r="D18" s="147">
        <v>0</v>
      </c>
      <c r="E18" s="147">
        <v>0</v>
      </c>
      <c r="F18" s="147">
        <v>0</v>
      </c>
      <c r="G18" s="147">
        <v>0</v>
      </c>
      <c r="H18" s="402" t="s">
        <v>512</v>
      </c>
      <c r="I18" s="403">
        <v>0</v>
      </c>
    </row>
    <row r="19" spans="1:9" x14ac:dyDescent="0.25">
      <c r="A19" s="173" t="s">
        <v>47</v>
      </c>
      <c r="B19" s="160">
        <v>15</v>
      </c>
      <c r="C19" s="183">
        <v>0</v>
      </c>
      <c r="D19" s="147">
        <v>2.08</v>
      </c>
      <c r="E19" s="147">
        <v>0</v>
      </c>
      <c r="F19" s="147">
        <v>0</v>
      </c>
      <c r="G19" s="147">
        <v>0</v>
      </c>
      <c r="H19" s="402">
        <v>5.07</v>
      </c>
      <c r="I19" s="403">
        <v>35.1</v>
      </c>
    </row>
    <row r="20" spans="1:9" x14ac:dyDescent="0.25">
      <c r="A20" s="173" t="s">
        <v>48</v>
      </c>
      <c r="B20" s="159">
        <v>16</v>
      </c>
      <c r="C20" s="183">
        <v>37.74</v>
      </c>
      <c r="D20" s="147">
        <v>52.589999999999996</v>
      </c>
      <c r="E20" s="147">
        <v>20.05</v>
      </c>
      <c r="F20" s="147">
        <v>19.180000000000003</v>
      </c>
      <c r="G20" s="147">
        <v>20.79</v>
      </c>
      <c r="H20" s="402">
        <v>23.71</v>
      </c>
      <c r="I20" s="403">
        <v>22.48</v>
      </c>
    </row>
    <row r="21" spans="1:9" x14ac:dyDescent="0.25">
      <c r="A21" s="173"/>
      <c r="B21" s="160">
        <v>17</v>
      </c>
      <c r="C21" s="182"/>
      <c r="D21" s="146"/>
      <c r="E21" s="146"/>
      <c r="F21" s="146"/>
      <c r="G21" s="146"/>
      <c r="H21" s="391"/>
      <c r="I21" s="389"/>
    </row>
    <row r="22" spans="1:9" x14ac:dyDescent="0.25">
      <c r="A22" s="172" t="s">
        <v>49</v>
      </c>
      <c r="B22" s="159">
        <v>18</v>
      </c>
      <c r="C22" s="182">
        <v>369.34</v>
      </c>
      <c r="D22" s="146">
        <v>489.05</v>
      </c>
      <c r="E22" s="146">
        <v>341.66</v>
      </c>
      <c r="F22" s="146">
        <v>365.78</v>
      </c>
      <c r="G22" s="146">
        <v>268.24</v>
      </c>
      <c r="H22" s="146">
        <v>250.98999999999998</v>
      </c>
      <c r="I22" s="169">
        <v>203.52</v>
      </c>
    </row>
    <row r="23" spans="1:9" x14ac:dyDescent="0.25">
      <c r="A23" s="173" t="s">
        <v>244</v>
      </c>
      <c r="B23" s="160">
        <v>19</v>
      </c>
      <c r="C23" s="183">
        <v>574.66</v>
      </c>
      <c r="D23" s="147">
        <v>670.95999999999992</v>
      </c>
      <c r="E23" s="147">
        <v>462.08</v>
      </c>
      <c r="F23" s="147">
        <v>479.63999999999993</v>
      </c>
      <c r="G23" s="147">
        <v>342.02000000000004</v>
      </c>
      <c r="H23" s="147">
        <v>321.26</v>
      </c>
      <c r="I23" s="174">
        <v>254.50000000000003</v>
      </c>
    </row>
    <row r="24" spans="1:9" x14ac:dyDescent="0.25">
      <c r="A24" s="173" t="s">
        <v>245</v>
      </c>
      <c r="B24" s="159">
        <v>20</v>
      </c>
      <c r="C24" s="183">
        <v>0</v>
      </c>
      <c r="D24" s="147">
        <v>0</v>
      </c>
      <c r="E24" s="147">
        <v>0</v>
      </c>
      <c r="F24" s="147">
        <v>0</v>
      </c>
      <c r="G24" s="147">
        <v>0</v>
      </c>
      <c r="H24" s="147" t="s">
        <v>512</v>
      </c>
      <c r="I24" s="174">
        <v>0</v>
      </c>
    </row>
    <row r="25" spans="1:9" x14ac:dyDescent="0.25">
      <c r="A25" s="173" t="s">
        <v>246</v>
      </c>
      <c r="B25" s="160">
        <v>21</v>
      </c>
      <c r="C25" s="183">
        <v>0</v>
      </c>
      <c r="D25" s="147">
        <v>0</v>
      </c>
      <c r="E25" s="147">
        <v>0</v>
      </c>
      <c r="F25" s="147">
        <v>0</v>
      </c>
      <c r="G25" s="147">
        <v>0</v>
      </c>
      <c r="H25" s="147" t="s">
        <v>512</v>
      </c>
      <c r="I25" s="174">
        <v>0</v>
      </c>
    </row>
    <row r="26" spans="1:9" x14ac:dyDescent="0.25">
      <c r="A26" s="173" t="s">
        <v>247</v>
      </c>
      <c r="B26" s="159">
        <v>22</v>
      </c>
      <c r="C26" s="183">
        <v>0</v>
      </c>
      <c r="D26" s="147">
        <v>0</v>
      </c>
      <c r="E26" s="147">
        <v>43.48</v>
      </c>
      <c r="F26" s="147">
        <v>125.60000000000002</v>
      </c>
      <c r="G26" s="147">
        <v>43.3</v>
      </c>
      <c r="H26" s="147" t="s">
        <v>512</v>
      </c>
      <c r="I26" s="174">
        <v>0</v>
      </c>
    </row>
    <row r="27" spans="1:9" x14ac:dyDescent="0.25">
      <c r="A27" s="173" t="s">
        <v>248</v>
      </c>
      <c r="B27" s="160">
        <v>23</v>
      </c>
      <c r="C27" s="183">
        <v>0</v>
      </c>
      <c r="D27" s="147">
        <v>10.299999999999999</v>
      </c>
      <c r="E27" s="147">
        <v>0</v>
      </c>
      <c r="F27" s="147">
        <v>0</v>
      </c>
      <c r="G27" s="147">
        <v>0</v>
      </c>
      <c r="H27" s="147" t="s">
        <v>512</v>
      </c>
      <c r="I27" s="174">
        <v>0</v>
      </c>
    </row>
    <row r="28" spans="1:9" x14ac:dyDescent="0.25">
      <c r="A28" s="166"/>
      <c r="B28" s="159">
        <v>24</v>
      </c>
      <c r="C28" s="183"/>
      <c r="D28" s="147"/>
      <c r="E28" s="147"/>
      <c r="F28" s="147"/>
      <c r="G28" s="147"/>
      <c r="H28" s="391"/>
      <c r="I28" s="389"/>
    </row>
    <row r="29" spans="1:9" x14ac:dyDescent="0.25">
      <c r="A29" s="175" t="s">
        <v>55</v>
      </c>
      <c r="B29" s="160">
        <v>25</v>
      </c>
      <c r="C29" s="182">
        <v>0</v>
      </c>
      <c r="D29" s="146">
        <v>0</v>
      </c>
      <c r="E29" s="146">
        <v>0</v>
      </c>
      <c r="F29" s="146">
        <v>0</v>
      </c>
      <c r="G29" s="146">
        <v>1.4899999999999998</v>
      </c>
      <c r="H29" s="146">
        <v>0.84999999999999987</v>
      </c>
      <c r="I29" s="169">
        <v>0.72</v>
      </c>
    </row>
    <row r="30" spans="1:9" x14ac:dyDescent="0.25">
      <c r="A30" s="170"/>
      <c r="B30" s="159">
        <v>26</v>
      </c>
      <c r="C30" s="182"/>
      <c r="D30" s="146"/>
      <c r="E30" s="146"/>
      <c r="F30" s="146"/>
      <c r="G30" s="146"/>
      <c r="H30" s="391"/>
      <c r="I30" s="389"/>
    </row>
    <row r="31" spans="1:9" x14ac:dyDescent="0.25">
      <c r="A31" s="172" t="s">
        <v>56</v>
      </c>
      <c r="B31" s="160">
        <v>27</v>
      </c>
      <c r="C31" s="182">
        <v>0</v>
      </c>
      <c r="D31" s="146">
        <v>0</v>
      </c>
      <c r="E31" s="146">
        <v>0</v>
      </c>
      <c r="F31" s="146">
        <v>0</v>
      </c>
      <c r="G31" s="146">
        <v>0</v>
      </c>
      <c r="H31" s="146" t="s">
        <v>512</v>
      </c>
      <c r="I31" s="169">
        <v>0.03</v>
      </c>
    </row>
    <row r="32" spans="1:9" x14ac:dyDescent="0.25">
      <c r="A32" s="176" t="s">
        <v>57</v>
      </c>
      <c r="B32" s="159">
        <v>28</v>
      </c>
      <c r="C32" s="183">
        <v>0</v>
      </c>
      <c r="D32" s="147">
        <v>0</v>
      </c>
      <c r="E32" s="147">
        <v>0</v>
      </c>
      <c r="F32" s="147">
        <v>0</v>
      </c>
      <c r="G32" s="147">
        <v>0</v>
      </c>
      <c r="H32" s="147" t="s">
        <v>512</v>
      </c>
      <c r="I32" s="174">
        <v>0</v>
      </c>
    </row>
    <row r="33" spans="1:9" x14ac:dyDescent="0.25">
      <c r="A33" s="176" t="s">
        <v>58</v>
      </c>
      <c r="B33" s="160">
        <v>29</v>
      </c>
      <c r="C33" s="183">
        <v>0</v>
      </c>
      <c r="D33" s="147">
        <v>0</v>
      </c>
      <c r="E33" s="147">
        <v>0</v>
      </c>
      <c r="F33" s="147">
        <v>0</v>
      </c>
      <c r="G33" s="147">
        <v>0</v>
      </c>
      <c r="H33" s="147" t="s">
        <v>512</v>
      </c>
      <c r="I33" s="174">
        <v>0</v>
      </c>
    </row>
    <row r="34" spans="1:9" x14ac:dyDescent="0.25">
      <c r="A34" s="176" t="s">
        <v>59</v>
      </c>
      <c r="B34" s="159">
        <v>30</v>
      </c>
      <c r="C34" s="183">
        <v>0</v>
      </c>
      <c r="D34" s="147">
        <v>0</v>
      </c>
      <c r="E34" s="147">
        <v>0</v>
      </c>
      <c r="F34" s="147">
        <v>0</v>
      </c>
      <c r="G34" s="147">
        <v>0</v>
      </c>
      <c r="H34" s="147" t="s">
        <v>512</v>
      </c>
      <c r="I34" s="174">
        <v>0</v>
      </c>
    </row>
    <row r="35" spans="1:9" x14ac:dyDescent="0.25">
      <c r="A35" s="176"/>
      <c r="B35" s="160">
        <v>31</v>
      </c>
      <c r="C35" s="182"/>
      <c r="D35" s="146"/>
      <c r="E35" s="146"/>
      <c r="F35" s="146"/>
      <c r="G35" s="146"/>
      <c r="H35" s="391"/>
      <c r="I35" s="389"/>
    </row>
    <row r="36" spans="1:9" x14ac:dyDescent="0.25">
      <c r="A36" s="172" t="s">
        <v>249</v>
      </c>
      <c r="B36" s="159">
        <v>32</v>
      </c>
      <c r="C36" s="182">
        <v>0</v>
      </c>
      <c r="D36" s="146">
        <v>0</v>
      </c>
      <c r="E36" s="146">
        <v>0</v>
      </c>
      <c r="F36" s="146">
        <v>0</v>
      </c>
      <c r="G36" s="146">
        <v>0.34000000000000008</v>
      </c>
      <c r="H36" s="396">
        <v>0.21999999999999997</v>
      </c>
      <c r="I36" s="397">
        <v>0.23999999999999996</v>
      </c>
    </row>
    <row r="37" spans="1:9" x14ac:dyDescent="0.25">
      <c r="A37" s="176" t="s">
        <v>61</v>
      </c>
      <c r="B37" s="160">
        <v>33</v>
      </c>
      <c r="C37" s="183">
        <v>0</v>
      </c>
      <c r="D37" s="147">
        <v>0</v>
      </c>
      <c r="E37" s="147">
        <v>0</v>
      </c>
      <c r="F37" s="147">
        <v>0</v>
      </c>
      <c r="G37" s="147">
        <v>0</v>
      </c>
      <c r="H37" s="147">
        <v>0.01</v>
      </c>
      <c r="I37" s="174">
        <v>0.02</v>
      </c>
    </row>
    <row r="38" spans="1:9" x14ac:dyDescent="0.25">
      <c r="A38" s="177" t="s">
        <v>62</v>
      </c>
      <c r="B38" s="159">
        <v>34</v>
      </c>
      <c r="C38" s="183">
        <v>0</v>
      </c>
      <c r="D38" s="147">
        <v>0</v>
      </c>
      <c r="E38" s="147">
        <v>0</v>
      </c>
      <c r="F38" s="147">
        <v>0</v>
      </c>
      <c r="G38" s="147">
        <v>0</v>
      </c>
      <c r="H38" s="147" t="s">
        <v>512</v>
      </c>
      <c r="I38" s="174">
        <v>0</v>
      </c>
    </row>
    <row r="39" spans="1:9" x14ac:dyDescent="0.25">
      <c r="A39" s="177" t="s">
        <v>63</v>
      </c>
      <c r="B39" s="160">
        <v>35</v>
      </c>
      <c r="C39" s="183">
        <v>0</v>
      </c>
      <c r="D39" s="147">
        <v>0</v>
      </c>
      <c r="E39" s="147">
        <v>0</v>
      </c>
      <c r="F39" s="147">
        <v>0</v>
      </c>
      <c r="G39" s="147">
        <v>0</v>
      </c>
      <c r="H39" s="147" t="s">
        <v>512</v>
      </c>
      <c r="I39" s="174">
        <v>0</v>
      </c>
    </row>
    <row r="40" spans="1:9" x14ac:dyDescent="0.25">
      <c r="A40" s="177" t="s">
        <v>64</v>
      </c>
      <c r="B40" s="159">
        <v>36</v>
      </c>
      <c r="C40" s="183">
        <v>0</v>
      </c>
      <c r="D40" s="147">
        <v>0</v>
      </c>
      <c r="E40" s="147">
        <v>0</v>
      </c>
      <c r="F40" s="147">
        <v>0</v>
      </c>
      <c r="G40" s="147">
        <v>0</v>
      </c>
      <c r="H40" s="147" t="s">
        <v>512</v>
      </c>
      <c r="I40" s="174">
        <v>0</v>
      </c>
    </row>
    <row r="41" spans="1:9" x14ac:dyDescent="0.25">
      <c r="A41" s="176" t="s">
        <v>65</v>
      </c>
      <c r="B41" s="160">
        <v>37</v>
      </c>
      <c r="C41" s="183">
        <v>0</v>
      </c>
      <c r="D41" s="147">
        <v>0</v>
      </c>
      <c r="E41" s="147">
        <v>0</v>
      </c>
      <c r="F41" s="147">
        <v>0</v>
      </c>
      <c r="G41" s="147">
        <v>1.3900000000000003</v>
      </c>
      <c r="H41" s="147">
        <v>1.0099999999999998</v>
      </c>
      <c r="I41" s="174">
        <v>1.0799999999999998</v>
      </c>
    </row>
    <row r="42" spans="1:9" x14ac:dyDescent="0.25">
      <c r="A42" s="176" t="s">
        <v>66</v>
      </c>
      <c r="B42" s="159">
        <v>38</v>
      </c>
      <c r="C42" s="183">
        <v>0</v>
      </c>
      <c r="D42" s="147">
        <v>0</v>
      </c>
      <c r="E42" s="147">
        <v>0</v>
      </c>
      <c r="F42" s="147">
        <v>0</v>
      </c>
      <c r="G42" s="147">
        <v>0.15999999999999998</v>
      </c>
      <c r="H42" s="391">
        <v>0.01</v>
      </c>
      <c r="I42" s="389">
        <v>0</v>
      </c>
    </row>
    <row r="43" spans="1:9" x14ac:dyDescent="0.25">
      <c r="A43" s="178"/>
      <c r="B43" s="160">
        <v>39</v>
      </c>
      <c r="C43" s="182"/>
      <c r="D43" s="146"/>
      <c r="E43" s="146"/>
      <c r="F43" s="146"/>
      <c r="G43" s="146"/>
      <c r="H43" s="391"/>
      <c r="I43" s="389"/>
    </row>
    <row r="44" spans="1:9" x14ac:dyDescent="0.25">
      <c r="A44" s="172" t="s">
        <v>250</v>
      </c>
      <c r="B44" s="159">
        <v>40</v>
      </c>
      <c r="C44" s="182">
        <v>0</v>
      </c>
      <c r="D44" s="146">
        <v>0</v>
      </c>
      <c r="E44" s="146">
        <v>0</v>
      </c>
      <c r="F44" s="146">
        <v>0</v>
      </c>
      <c r="G44" s="146">
        <v>0</v>
      </c>
      <c r="H44" s="146" t="s">
        <v>512</v>
      </c>
      <c r="I44" s="169">
        <v>0</v>
      </c>
    </row>
    <row r="45" spans="1:9" x14ac:dyDescent="0.25">
      <c r="A45" s="176"/>
      <c r="B45" s="160">
        <v>41</v>
      </c>
      <c r="C45" s="182"/>
      <c r="D45" s="146"/>
      <c r="E45" s="146"/>
      <c r="F45" s="146"/>
      <c r="G45" s="146"/>
      <c r="H45" s="146"/>
      <c r="I45" s="169"/>
    </row>
    <row r="46" spans="1:9" x14ac:dyDescent="0.25">
      <c r="A46" s="172" t="s">
        <v>68</v>
      </c>
      <c r="B46" s="159">
        <v>42</v>
      </c>
      <c r="C46" s="182">
        <v>0</v>
      </c>
      <c r="D46" s="146">
        <v>0</v>
      </c>
      <c r="E46" s="146">
        <v>0</v>
      </c>
      <c r="F46" s="146">
        <v>0</v>
      </c>
      <c r="G46" s="146">
        <v>0</v>
      </c>
      <c r="H46" s="146" t="s">
        <v>512</v>
      </c>
      <c r="I46" s="169">
        <v>0</v>
      </c>
    </row>
    <row r="47" spans="1:9" x14ac:dyDescent="0.25">
      <c r="A47" s="176" t="s">
        <v>69</v>
      </c>
      <c r="B47" s="160">
        <v>43</v>
      </c>
      <c r="C47" s="183">
        <v>0</v>
      </c>
      <c r="D47" s="147">
        <v>0</v>
      </c>
      <c r="E47" s="147">
        <v>0</v>
      </c>
      <c r="F47" s="147">
        <v>0</v>
      </c>
      <c r="G47" s="147">
        <v>0</v>
      </c>
      <c r="H47" s="147" t="s">
        <v>512</v>
      </c>
      <c r="I47" s="174">
        <v>0</v>
      </c>
    </row>
    <row r="48" spans="1:9" x14ac:dyDescent="0.25">
      <c r="A48" s="176" t="s">
        <v>70</v>
      </c>
      <c r="B48" s="159">
        <v>44</v>
      </c>
      <c r="C48" s="183">
        <v>0</v>
      </c>
      <c r="D48" s="147">
        <v>0</v>
      </c>
      <c r="E48" s="147">
        <v>0</v>
      </c>
      <c r="F48" s="147">
        <v>0</v>
      </c>
      <c r="G48" s="147">
        <v>0.04</v>
      </c>
      <c r="H48" s="147">
        <v>0</v>
      </c>
      <c r="I48" s="174">
        <v>0</v>
      </c>
    </row>
    <row r="49" spans="1:36" x14ac:dyDescent="0.25">
      <c r="A49" s="176" t="s">
        <v>71</v>
      </c>
      <c r="B49" s="160">
        <v>45</v>
      </c>
      <c r="C49" s="183">
        <v>0</v>
      </c>
      <c r="D49" s="147">
        <v>0</v>
      </c>
      <c r="E49" s="147">
        <v>0</v>
      </c>
      <c r="F49" s="147">
        <v>0</v>
      </c>
      <c r="G49" s="147">
        <v>0</v>
      </c>
      <c r="H49" s="147" t="s">
        <v>512</v>
      </c>
      <c r="I49" s="174">
        <v>0</v>
      </c>
    </row>
    <row r="50" spans="1:36" x14ac:dyDescent="0.25">
      <c r="A50" s="178"/>
      <c r="B50" s="159">
        <v>46</v>
      </c>
      <c r="C50" s="182"/>
      <c r="D50" s="146"/>
      <c r="E50" s="146"/>
      <c r="F50" s="146"/>
      <c r="G50" s="146"/>
      <c r="H50" s="391"/>
      <c r="I50" s="389"/>
    </row>
    <row r="51" spans="1:36" x14ac:dyDescent="0.25">
      <c r="A51" s="172" t="s">
        <v>72</v>
      </c>
      <c r="B51" s="160">
        <v>47</v>
      </c>
      <c r="C51" s="182">
        <v>0</v>
      </c>
      <c r="D51" s="146">
        <v>0</v>
      </c>
      <c r="E51" s="146">
        <v>0</v>
      </c>
      <c r="F51" s="146">
        <v>0</v>
      </c>
      <c r="G51" s="146">
        <v>7.21</v>
      </c>
      <c r="H51" s="146">
        <v>4.22</v>
      </c>
      <c r="I51" s="169">
        <v>3.54</v>
      </c>
    </row>
    <row r="52" spans="1:36" x14ac:dyDescent="0.25">
      <c r="A52" s="179" t="s">
        <v>73</v>
      </c>
      <c r="B52" s="159">
        <v>48</v>
      </c>
      <c r="C52" s="183">
        <v>0</v>
      </c>
      <c r="D52" s="147">
        <v>0</v>
      </c>
      <c r="E52" s="147">
        <v>0</v>
      </c>
      <c r="F52" s="147">
        <v>0</v>
      </c>
      <c r="G52" s="147">
        <v>0.90000000000000013</v>
      </c>
      <c r="H52" s="147">
        <v>2.7100000000000004</v>
      </c>
      <c r="I52" s="174">
        <v>1.18</v>
      </c>
    </row>
    <row r="53" spans="1:36" x14ac:dyDescent="0.25">
      <c r="A53" s="179" t="s">
        <v>74</v>
      </c>
      <c r="B53" s="160">
        <v>49</v>
      </c>
      <c r="C53" s="183">
        <v>0</v>
      </c>
      <c r="D53" s="147">
        <v>0</v>
      </c>
      <c r="E53" s="147">
        <v>0</v>
      </c>
      <c r="F53" s="147">
        <v>0</v>
      </c>
      <c r="G53" s="147">
        <v>0</v>
      </c>
      <c r="H53" s="147" t="s">
        <v>512</v>
      </c>
      <c r="I53" s="174">
        <v>0</v>
      </c>
    </row>
    <row r="54" spans="1:36" x14ac:dyDescent="0.25">
      <c r="A54" s="179" t="s">
        <v>75</v>
      </c>
      <c r="B54" s="159">
        <v>50</v>
      </c>
      <c r="C54" s="183">
        <v>137.86999999999998</v>
      </c>
      <c r="D54" s="147">
        <v>139.47</v>
      </c>
      <c r="E54" s="147">
        <v>140.20999999999998</v>
      </c>
      <c r="F54" s="147">
        <v>148.65</v>
      </c>
      <c r="G54" s="147">
        <v>116.67</v>
      </c>
      <c r="H54" s="147">
        <v>37.290000000000006</v>
      </c>
      <c r="I54" s="174">
        <v>47.319999999999993</v>
      </c>
    </row>
    <row r="55" spans="1:36" x14ac:dyDescent="0.25">
      <c r="A55" s="179" t="s">
        <v>76</v>
      </c>
      <c r="B55" s="160">
        <v>51</v>
      </c>
      <c r="C55" s="183">
        <v>3.49</v>
      </c>
      <c r="D55" s="147">
        <v>0</v>
      </c>
      <c r="E55" s="147">
        <v>0</v>
      </c>
      <c r="F55" s="147">
        <v>0</v>
      </c>
      <c r="G55" s="147">
        <v>6.0400000000000018</v>
      </c>
      <c r="H55" s="147">
        <v>7.68</v>
      </c>
      <c r="I55" s="174">
        <v>3.6100000000000003</v>
      </c>
    </row>
    <row r="56" spans="1:36" ht="15.75" thickBot="1" x14ac:dyDescent="0.3">
      <c r="A56" s="180"/>
      <c r="B56" s="181"/>
      <c r="C56" s="392"/>
      <c r="D56" s="181"/>
      <c r="E56" s="181"/>
      <c r="F56" s="181"/>
      <c r="G56" s="394"/>
      <c r="H56" s="393"/>
      <c r="I56" s="390"/>
      <c r="J56" s="153"/>
      <c r="K56" s="153"/>
      <c r="L56" s="153"/>
      <c r="M56" s="153"/>
      <c r="N56" s="153"/>
      <c r="O56" s="153"/>
      <c r="P56" s="153"/>
      <c r="Q56" s="153"/>
      <c r="R56" s="153"/>
      <c r="S56" s="153"/>
      <c r="T56" s="153"/>
      <c r="U56" s="153"/>
      <c r="V56" s="153"/>
      <c r="W56" s="153"/>
      <c r="X56" s="153"/>
    </row>
    <row r="57" spans="1:36"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row>
    <row r="58" spans="1:36"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row>
    <row r="59" spans="1:36"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row>
    <row r="60" spans="1:36"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row>
    <row r="61" spans="1:36"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row>
    <row r="62" spans="1:36"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row>
    <row r="63" spans="1:36"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row>
    <row r="64" spans="1:36"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row>
    <row r="65" spans="1:36"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row>
    <row r="66" spans="1:36"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row>
    <row r="67" spans="1:36"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row>
    <row r="68" spans="1:36"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row>
    <row r="69" spans="1:36"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row>
    <row r="70" spans="1:36"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row>
    <row r="71" spans="1:36"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row>
    <row r="72" spans="1:36"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row>
    <row r="73" spans="1:36"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row>
    <row r="74" spans="1:36"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row>
    <row r="75" spans="1:36"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row>
    <row r="76" spans="1:36"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row>
    <row r="77" spans="1:36"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row>
    <row r="78" spans="1:36"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row>
  </sheetData>
  <mergeCells count="5">
    <mergeCell ref="A60:G60"/>
    <mergeCell ref="A66:G66"/>
    <mergeCell ref="A72:G72"/>
    <mergeCell ref="A74:G74"/>
    <mergeCell ref="C6:I6"/>
  </mergeCells>
  <pageMargins left="0.25" right="0.25" top="0.75" bottom="0.75" header="0.3" footer="0.3"/>
  <pageSetup paperSize="9" scale="5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Q78"/>
  <sheetViews>
    <sheetView workbookViewId="0">
      <pane xSplit="1" ySplit="5" topLeftCell="B6" activePane="bottomRight" state="frozen"/>
      <selection activeCell="L17" sqref="L17"/>
      <selection pane="topRight" activeCell="L17" sqref="L17"/>
      <selection pane="bottomLeft" activeCell="L17" sqref="L17"/>
      <selection pane="bottomRight" activeCell="F23" sqref="F23"/>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0.75" customHeight="1" x14ac:dyDescent="0.35">
      <c r="A3" s="142" t="s">
        <v>282</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398">
        <v>41699</v>
      </c>
      <c r="I7" s="399">
        <v>42064</v>
      </c>
    </row>
    <row r="8" spans="1:9" ht="15.75" thickTop="1" x14ac:dyDescent="0.25">
      <c r="A8" s="166"/>
      <c r="B8" s="159"/>
      <c r="C8" s="166"/>
      <c r="D8" s="145"/>
      <c r="E8" s="145"/>
      <c r="F8" s="141"/>
      <c r="G8" s="141"/>
      <c r="H8" s="141"/>
      <c r="I8" s="167"/>
    </row>
    <row r="9" spans="1:9" x14ac:dyDescent="0.25">
      <c r="A9" s="168" t="s">
        <v>243</v>
      </c>
      <c r="B9" s="160">
        <v>5</v>
      </c>
      <c r="C9" s="182">
        <v>588.96</v>
      </c>
      <c r="D9" s="146">
        <v>606.76</v>
      </c>
      <c r="E9" s="146">
        <v>631.7700000000001</v>
      </c>
      <c r="F9" s="146">
        <v>638.07000000000005</v>
      </c>
      <c r="G9" s="146">
        <v>639.90000000000009</v>
      </c>
      <c r="H9" s="396">
        <v>643.36000000000013</v>
      </c>
      <c r="I9" s="397">
        <v>646.27</v>
      </c>
    </row>
    <row r="10" spans="1:9" x14ac:dyDescent="0.25">
      <c r="A10" s="168"/>
      <c r="B10" s="159">
        <v>6</v>
      </c>
      <c r="C10" s="182"/>
      <c r="D10" s="146"/>
      <c r="E10" s="146"/>
      <c r="F10" s="146"/>
      <c r="G10" s="146"/>
      <c r="H10" s="396"/>
      <c r="I10" s="397"/>
    </row>
    <row r="11" spans="1:9" x14ac:dyDescent="0.25">
      <c r="A11" s="170" t="s">
        <v>106</v>
      </c>
      <c r="B11" s="160">
        <v>7</v>
      </c>
      <c r="C11" s="182">
        <v>689.06</v>
      </c>
      <c r="D11" s="146">
        <v>710.21</v>
      </c>
      <c r="E11" s="146">
        <v>736.17</v>
      </c>
      <c r="F11" s="146">
        <v>743.66</v>
      </c>
      <c r="G11" s="146">
        <v>743.29</v>
      </c>
      <c r="H11" s="396">
        <v>745.95999999999992</v>
      </c>
      <c r="I11" s="397">
        <v>743.34999999999991</v>
      </c>
    </row>
    <row r="12" spans="1:9" x14ac:dyDescent="0.25">
      <c r="A12" s="170"/>
      <c r="B12" s="159">
        <v>8</v>
      </c>
      <c r="C12" s="182"/>
      <c r="D12" s="146"/>
      <c r="E12" s="146"/>
      <c r="F12" s="146"/>
      <c r="G12" s="146"/>
      <c r="H12" s="396"/>
      <c r="I12" s="397"/>
    </row>
    <row r="13" spans="1:9" x14ac:dyDescent="0.25">
      <c r="A13" s="170" t="s">
        <v>42</v>
      </c>
      <c r="B13" s="160">
        <v>9</v>
      </c>
      <c r="C13" s="182">
        <v>436.24</v>
      </c>
      <c r="D13" s="146">
        <v>438.6699999999999</v>
      </c>
      <c r="E13" s="146">
        <v>440.56000000000012</v>
      </c>
      <c r="F13" s="146">
        <v>438.98999999999995</v>
      </c>
      <c r="G13" s="146">
        <v>440.21999999999997</v>
      </c>
      <c r="H13" s="396">
        <v>437.34000000000003</v>
      </c>
      <c r="I13" s="397">
        <v>438.83</v>
      </c>
    </row>
    <row r="14" spans="1:9" x14ac:dyDescent="0.25">
      <c r="A14" s="171"/>
      <c r="B14" s="159">
        <v>10</v>
      </c>
      <c r="C14" s="182"/>
      <c r="D14" s="146"/>
      <c r="E14" s="146"/>
      <c r="F14" s="146"/>
      <c r="G14" s="146"/>
      <c r="H14" s="396"/>
      <c r="I14" s="397"/>
    </row>
    <row r="15" spans="1:9" x14ac:dyDescent="0.25">
      <c r="A15" s="172" t="s">
        <v>43</v>
      </c>
      <c r="B15" s="160">
        <v>11</v>
      </c>
      <c r="C15" s="182">
        <v>435.46000000000004</v>
      </c>
      <c r="D15" s="146">
        <v>437.35000000000008</v>
      </c>
      <c r="E15" s="146">
        <v>439.41</v>
      </c>
      <c r="F15" s="146">
        <v>437.94000000000005</v>
      </c>
      <c r="G15" s="146">
        <v>440.07000000000005</v>
      </c>
      <c r="H15" s="396">
        <v>437.65000000000003</v>
      </c>
      <c r="I15" s="397">
        <v>439.48</v>
      </c>
    </row>
    <row r="16" spans="1:9" x14ac:dyDescent="0.25">
      <c r="A16" s="173" t="s">
        <v>44</v>
      </c>
      <c r="B16" s="159">
        <v>12</v>
      </c>
      <c r="C16" s="183">
        <v>425.13000000000005</v>
      </c>
      <c r="D16" s="147">
        <v>421.52</v>
      </c>
      <c r="E16" s="147">
        <v>420.68000000000006</v>
      </c>
      <c r="F16" s="147">
        <v>415.76000000000005</v>
      </c>
      <c r="G16" s="147">
        <v>415.05</v>
      </c>
      <c r="H16" s="402">
        <v>417.64</v>
      </c>
      <c r="I16" s="403">
        <v>422.91</v>
      </c>
    </row>
    <row r="17" spans="1:9" x14ac:dyDescent="0.25">
      <c r="A17" s="173" t="s">
        <v>45</v>
      </c>
      <c r="B17" s="160">
        <v>13</v>
      </c>
      <c r="C17" s="183">
        <v>555.09</v>
      </c>
      <c r="D17" s="147">
        <v>550.94000000000005</v>
      </c>
      <c r="E17" s="147">
        <v>555</v>
      </c>
      <c r="F17" s="147">
        <v>553.2600000000001</v>
      </c>
      <c r="G17" s="147">
        <v>553.29999999999995</v>
      </c>
      <c r="H17" s="402">
        <v>542.05000000000007</v>
      </c>
      <c r="I17" s="403">
        <v>536.56000000000006</v>
      </c>
    </row>
    <row r="18" spans="1:9" x14ac:dyDescent="0.25">
      <c r="A18" s="173" t="s">
        <v>46</v>
      </c>
      <c r="B18" s="159">
        <v>14</v>
      </c>
      <c r="C18" s="183">
        <v>365.88000000000005</v>
      </c>
      <c r="D18" s="147">
        <v>377.7</v>
      </c>
      <c r="E18" s="147">
        <v>374.96000000000004</v>
      </c>
      <c r="F18" s="147">
        <v>371.95</v>
      </c>
      <c r="G18" s="147">
        <v>383.43</v>
      </c>
      <c r="H18" s="402">
        <v>369.69</v>
      </c>
      <c r="I18" s="403">
        <v>370.84</v>
      </c>
    </row>
    <row r="19" spans="1:9" x14ac:dyDescent="0.25">
      <c r="A19" s="173" t="s">
        <v>47</v>
      </c>
      <c r="B19" s="160">
        <v>15</v>
      </c>
      <c r="C19" s="183">
        <v>49.110000000000007</v>
      </c>
      <c r="D19" s="147">
        <v>38.82</v>
      </c>
      <c r="E19" s="147">
        <v>33.369999999999997</v>
      </c>
      <c r="F19" s="147">
        <v>31.820000000000004</v>
      </c>
      <c r="G19" s="147">
        <v>34.019999999999996</v>
      </c>
      <c r="H19" s="402">
        <v>37.059999999999995</v>
      </c>
      <c r="I19" s="403">
        <v>32.56</v>
      </c>
    </row>
    <row r="20" spans="1:9" x14ac:dyDescent="0.25">
      <c r="A20" s="173" t="s">
        <v>48</v>
      </c>
      <c r="B20" s="159">
        <v>16</v>
      </c>
      <c r="C20" s="183">
        <v>287.39999999999998</v>
      </c>
      <c r="D20" s="147">
        <v>291.22999999999996</v>
      </c>
      <c r="E20" s="147">
        <v>288.45999999999998</v>
      </c>
      <c r="F20" s="147">
        <v>287.08</v>
      </c>
      <c r="G20" s="147">
        <v>287.69</v>
      </c>
      <c r="H20" s="402">
        <v>284.97000000000003</v>
      </c>
      <c r="I20" s="403">
        <v>287.56</v>
      </c>
    </row>
    <row r="21" spans="1:9" x14ac:dyDescent="0.25">
      <c r="A21" s="173"/>
      <c r="B21" s="160">
        <v>17</v>
      </c>
      <c r="C21" s="182"/>
      <c r="D21" s="146"/>
      <c r="E21" s="146"/>
      <c r="F21" s="146"/>
      <c r="G21" s="146"/>
      <c r="H21" s="391"/>
      <c r="I21" s="389"/>
    </row>
    <row r="22" spans="1:9" x14ac:dyDescent="0.25">
      <c r="A22" s="172" t="s">
        <v>49</v>
      </c>
      <c r="B22" s="159">
        <v>18</v>
      </c>
      <c r="C22" s="182">
        <v>433.35000000000008</v>
      </c>
      <c r="D22" s="146">
        <v>456.46</v>
      </c>
      <c r="E22" s="146">
        <v>452.87999999999994</v>
      </c>
      <c r="F22" s="146">
        <v>452.12999999999994</v>
      </c>
      <c r="G22" s="146">
        <v>419.06000000000006</v>
      </c>
      <c r="H22" s="146">
        <v>394.09000000000003</v>
      </c>
      <c r="I22" s="169">
        <v>383.62</v>
      </c>
    </row>
    <row r="23" spans="1:9" x14ac:dyDescent="0.25">
      <c r="A23" s="173" t="s">
        <v>244</v>
      </c>
      <c r="B23" s="160">
        <v>19</v>
      </c>
      <c r="C23" s="183">
        <v>479.16</v>
      </c>
      <c r="D23" s="147">
        <v>495.56999999999988</v>
      </c>
      <c r="E23" s="147">
        <v>482.83</v>
      </c>
      <c r="F23" s="147">
        <v>479.82</v>
      </c>
      <c r="G23" s="147">
        <v>450.69000000000005</v>
      </c>
      <c r="H23" s="147">
        <v>435.54</v>
      </c>
      <c r="I23" s="174">
        <v>429.75</v>
      </c>
    </row>
    <row r="24" spans="1:9" x14ac:dyDescent="0.25">
      <c r="A24" s="173" t="s">
        <v>245</v>
      </c>
      <c r="B24" s="159">
        <v>20</v>
      </c>
      <c r="C24" s="183">
        <v>545.30999999999995</v>
      </c>
      <c r="D24" s="147">
        <v>483.10999999999996</v>
      </c>
      <c r="E24" s="147">
        <v>467.05999999999995</v>
      </c>
      <c r="F24" s="147">
        <v>473.04999999999995</v>
      </c>
      <c r="G24" s="147">
        <v>421.68000000000006</v>
      </c>
      <c r="H24" s="147">
        <v>329.24</v>
      </c>
      <c r="I24" s="174">
        <v>253.14999999999998</v>
      </c>
    </row>
    <row r="25" spans="1:9" x14ac:dyDescent="0.25">
      <c r="A25" s="173" t="s">
        <v>246</v>
      </c>
      <c r="B25" s="160">
        <v>21</v>
      </c>
      <c r="C25" s="183">
        <v>245.43999999999997</v>
      </c>
      <c r="D25" s="147">
        <v>317.74</v>
      </c>
      <c r="E25" s="147">
        <v>303.29000000000002</v>
      </c>
      <c r="F25" s="147">
        <v>181.85000000000002</v>
      </c>
      <c r="G25" s="147">
        <v>153.86000000000001</v>
      </c>
      <c r="H25" s="147">
        <v>138.35999999999999</v>
      </c>
      <c r="I25" s="174">
        <v>107.42</v>
      </c>
    </row>
    <row r="26" spans="1:9" x14ac:dyDescent="0.25">
      <c r="A26" s="173" t="s">
        <v>247</v>
      </c>
      <c r="B26" s="159">
        <v>22</v>
      </c>
      <c r="C26" s="183">
        <v>54.34</v>
      </c>
      <c r="D26" s="147">
        <v>46.860000000000007</v>
      </c>
      <c r="E26" s="147">
        <v>44.04</v>
      </c>
      <c r="F26" s="147">
        <v>35.03</v>
      </c>
      <c r="G26" s="147">
        <v>27.04</v>
      </c>
      <c r="H26" s="147">
        <v>31.92</v>
      </c>
      <c r="I26" s="174">
        <v>43.070000000000007</v>
      </c>
    </row>
    <row r="27" spans="1:9" x14ac:dyDescent="0.25">
      <c r="A27" s="173" t="s">
        <v>248</v>
      </c>
      <c r="B27" s="160">
        <v>23</v>
      </c>
      <c r="C27" s="183">
        <v>296.36999999999995</v>
      </c>
      <c r="D27" s="147">
        <v>324.05</v>
      </c>
      <c r="E27" s="147">
        <v>360.36999999999995</v>
      </c>
      <c r="F27" s="147">
        <v>377.24</v>
      </c>
      <c r="G27" s="147">
        <v>274.77999999999997</v>
      </c>
      <c r="H27" s="147">
        <v>197.28</v>
      </c>
      <c r="I27" s="174">
        <v>169.35999999999999</v>
      </c>
    </row>
    <row r="28" spans="1:9" x14ac:dyDescent="0.25">
      <c r="A28" s="166"/>
      <c r="B28" s="159">
        <v>24</v>
      </c>
      <c r="C28" s="183"/>
      <c r="D28" s="147"/>
      <c r="E28" s="147"/>
      <c r="F28" s="147"/>
      <c r="G28" s="147"/>
      <c r="H28" s="391"/>
      <c r="I28" s="389"/>
    </row>
    <row r="29" spans="1:9" x14ac:dyDescent="0.25">
      <c r="A29" s="175" t="s">
        <v>55</v>
      </c>
      <c r="B29" s="160">
        <v>25</v>
      </c>
      <c r="C29" s="182">
        <v>603.29</v>
      </c>
      <c r="D29" s="146">
        <v>622.29000000000008</v>
      </c>
      <c r="E29" s="146">
        <v>649.66999999999996</v>
      </c>
      <c r="F29" s="146">
        <v>657.41</v>
      </c>
      <c r="G29" s="146">
        <v>659.6</v>
      </c>
      <c r="H29" s="146">
        <v>664.05000000000007</v>
      </c>
      <c r="I29" s="169">
        <v>667.22000000000014</v>
      </c>
    </row>
    <row r="30" spans="1:9" x14ac:dyDescent="0.25">
      <c r="A30" s="170"/>
      <c r="B30" s="159">
        <v>26</v>
      </c>
      <c r="C30" s="182"/>
      <c r="D30" s="146"/>
      <c r="E30" s="146"/>
      <c r="F30" s="146"/>
      <c r="G30" s="146"/>
      <c r="H30" s="391"/>
      <c r="I30" s="389"/>
    </row>
    <row r="31" spans="1:9" x14ac:dyDescent="0.25">
      <c r="A31" s="172" t="s">
        <v>56</v>
      </c>
      <c r="B31" s="160">
        <v>27</v>
      </c>
      <c r="C31" s="182">
        <v>711.1</v>
      </c>
      <c r="D31" s="146">
        <v>736.75</v>
      </c>
      <c r="E31" s="146">
        <v>769.19</v>
      </c>
      <c r="F31" s="146">
        <v>783.66</v>
      </c>
      <c r="G31" s="146">
        <v>785.37</v>
      </c>
      <c r="H31" s="146">
        <v>790.2</v>
      </c>
      <c r="I31" s="169">
        <v>789.23</v>
      </c>
    </row>
    <row r="32" spans="1:9" x14ac:dyDescent="0.25">
      <c r="A32" s="176" t="s">
        <v>57</v>
      </c>
      <c r="B32" s="159">
        <v>28</v>
      </c>
      <c r="C32" s="183">
        <v>748.4</v>
      </c>
      <c r="D32" s="147">
        <v>774.32</v>
      </c>
      <c r="E32" s="147">
        <v>826.77999999999986</v>
      </c>
      <c r="F32" s="147">
        <v>845.41</v>
      </c>
      <c r="G32" s="147">
        <v>852.91000000000008</v>
      </c>
      <c r="H32" s="147">
        <v>862.77</v>
      </c>
      <c r="I32" s="174">
        <v>867.44</v>
      </c>
    </row>
    <row r="33" spans="1:9" x14ac:dyDescent="0.25">
      <c r="A33" s="176" t="s">
        <v>58</v>
      </c>
      <c r="B33" s="160">
        <v>29</v>
      </c>
      <c r="C33" s="183">
        <v>615.58999999999992</v>
      </c>
      <c r="D33" s="147">
        <v>616.27000000000021</v>
      </c>
      <c r="E33" s="147">
        <v>623.71</v>
      </c>
      <c r="F33" s="147">
        <v>637.20999999999992</v>
      </c>
      <c r="G33" s="147">
        <v>621.03000000000009</v>
      </c>
      <c r="H33" s="147">
        <v>618.94000000000005</v>
      </c>
      <c r="I33" s="174">
        <v>641.24999999999989</v>
      </c>
    </row>
    <row r="34" spans="1:9" x14ac:dyDescent="0.25">
      <c r="A34" s="176" t="s">
        <v>59</v>
      </c>
      <c r="B34" s="159">
        <v>30</v>
      </c>
      <c r="C34" s="183">
        <v>432.54</v>
      </c>
      <c r="D34" s="147">
        <v>414.02</v>
      </c>
      <c r="E34" s="147">
        <v>421.97</v>
      </c>
      <c r="F34" s="147">
        <v>432.92</v>
      </c>
      <c r="G34" s="147">
        <v>434.83</v>
      </c>
      <c r="H34" s="147">
        <v>447.85</v>
      </c>
      <c r="I34" s="174">
        <v>492.95</v>
      </c>
    </row>
    <row r="35" spans="1:9" x14ac:dyDescent="0.25">
      <c r="A35" s="176"/>
      <c r="B35" s="160">
        <v>31</v>
      </c>
      <c r="C35" s="182"/>
      <c r="D35" s="146"/>
      <c r="E35" s="146"/>
      <c r="F35" s="146"/>
      <c r="G35" s="146"/>
      <c r="H35" s="391"/>
      <c r="I35" s="389"/>
    </row>
    <row r="36" spans="1:9" x14ac:dyDescent="0.25">
      <c r="A36" s="172" t="s">
        <v>249</v>
      </c>
      <c r="B36" s="159">
        <v>32</v>
      </c>
      <c r="C36" s="182">
        <v>815.48</v>
      </c>
      <c r="D36" s="146">
        <v>839.81000000000006</v>
      </c>
      <c r="E36" s="146">
        <v>867.94999999999982</v>
      </c>
      <c r="F36" s="146">
        <v>866.88999999999987</v>
      </c>
      <c r="G36" s="146">
        <v>865</v>
      </c>
      <c r="H36" s="396">
        <v>872.68000000000006</v>
      </c>
      <c r="I36" s="397">
        <v>868.32000000000016</v>
      </c>
    </row>
    <row r="37" spans="1:9" x14ac:dyDescent="0.25">
      <c r="A37" s="176" t="s">
        <v>61</v>
      </c>
      <c r="B37" s="160">
        <v>33</v>
      </c>
      <c r="C37" s="183">
        <v>709.02999999999986</v>
      </c>
      <c r="D37" s="147">
        <v>731.50999999999988</v>
      </c>
      <c r="E37" s="147">
        <v>759.40000000000009</v>
      </c>
      <c r="F37" s="147">
        <v>755.9899999999999</v>
      </c>
      <c r="G37" s="147">
        <v>757.97</v>
      </c>
      <c r="H37" s="147">
        <v>766.5</v>
      </c>
      <c r="I37" s="174">
        <v>769.71999999999991</v>
      </c>
    </row>
    <row r="38" spans="1:9" x14ac:dyDescent="0.25">
      <c r="A38" s="177" t="s">
        <v>62</v>
      </c>
      <c r="B38" s="159">
        <v>34</v>
      </c>
      <c r="C38" s="183">
        <v>984.94</v>
      </c>
      <c r="D38" s="147">
        <v>1019.9000000000001</v>
      </c>
      <c r="E38" s="147">
        <v>975.30000000000007</v>
      </c>
      <c r="F38" s="147">
        <v>939.74000000000012</v>
      </c>
      <c r="G38" s="147">
        <v>935.02</v>
      </c>
      <c r="H38" s="147">
        <v>917.2399999999999</v>
      </c>
      <c r="I38" s="174">
        <v>927.22</v>
      </c>
    </row>
    <row r="39" spans="1:9" x14ac:dyDescent="0.25">
      <c r="A39" s="177" t="s">
        <v>63</v>
      </c>
      <c r="B39" s="160">
        <v>35</v>
      </c>
      <c r="C39" s="183">
        <v>725.32999999999993</v>
      </c>
      <c r="D39" s="147">
        <v>747.67</v>
      </c>
      <c r="E39" s="147">
        <v>785.6600000000002</v>
      </c>
      <c r="F39" s="147">
        <v>794.07</v>
      </c>
      <c r="G39" s="147">
        <v>793.53</v>
      </c>
      <c r="H39" s="147">
        <v>806.52</v>
      </c>
      <c r="I39" s="174">
        <v>802.9899999999999</v>
      </c>
    </row>
    <row r="40" spans="1:9" x14ac:dyDescent="0.25">
      <c r="A40" s="177" t="s">
        <v>64</v>
      </c>
      <c r="B40" s="159">
        <v>36</v>
      </c>
      <c r="C40" s="183">
        <v>839.42</v>
      </c>
      <c r="D40" s="147">
        <v>867.97000000000014</v>
      </c>
      <c r="E40" s="147">
        <v>913.40000000000009</v>
      </c>
      <c r="F40" s="147">
        <v>903.65</v>
      </c>
      <c r="G40" s="147">
        <v>905.71</v>
      </c>
      <c r="H40" s="147">
        <v>933.16</v>
      </c>
      <c r="I40" s="174">
        <v>960.52</v>
      </c>
    </row>
    <row r="41" spans="1:9" x14ac:dyDescent="0.25">
      <c r="A41" s="176" t="s">
        <v>65</v>
      </c>
      <c r="B41" s="160">
        <v>37</v>
      </c>
      <c r="C41" s="183">
        <v>1015.1500000000001</v>
      </c>
      <c r="D41" s="147">
        <v>1033.1799999999998</v>
      </c>
      <c r="E41" s="147">
        <v>1066.92</v>
      </c>
      <c r="F41" s="147">
        <v>1081.1400000000001</v>
      </c>
      <c r="G41" s="147">
        <v>1075.1499999999999</v>
      </c>
      <c r="H41" s="147">
        <v>1102.3800000000001</v>
      </c>
      <c r="I41" s="174">
        <v>1064.55</v>
      </c>
    </row>
    <row r="42" spans="1:9" x14ac:dyDescent="0.25">
      <c r="A42" s="176" t="s">
        <v>66</v>
      </c>
      <c r="B42" s="159">
        <v>38</v>
      </c>
      <c r="C42" s="183">
        <v>845.65999999999985</v>
      </c>
      <c r="D42" s="147">
        <v>878.71</v>
      </c>
      <c r="E42" s="147">
        <v>903.24999999999989</v>
      </c>
      <c r="F42" s="147">
        <v>895.46999999999991</v>
      </c>
      <c r="G42" s="147">
        <v>891.60000000000014</v>
      </c>
      <c r="H42" s="391">
        <v>907.25</v>
      </c>
      <c r="I42" s="389">
        <v>908.9899999999999</v>
      </c>
    </row>
    <row r="43" spans="1:9" x14ac:dyDescent="0.25">
      <c r="A43" s="178"/>
      <c r="B43" s="160">
        <v>39</v>
      </c>
      <c r="C43" s="182"/>
      <c r="D43" s="146"/>
      <c r="E43" s="146"/>
      <c r="F43" s="146"/>
      <c r="G43" s="146"/>
      <c r="H43" s="391"/>
      <c r="I43" s="389"/>
    </row>
    <row r="44" spans="1:9" x14ac:dyDescent="0.25">
      <c r="A44" s="172" t="s">
        <v>250</v>
      </c>
      <c r="B44" s="159">
        <v>40</v>
      </c>
      <c r="C44" s="182">
        <v>692.55000000000007</v>
      </c>
      <c r="D44" s="146">
        <v>691.69999999999993</v>
      </c>
      <c r="E44" s="146">
        <v>713.84999999999991</v>
      </c>
      <c r="F44" s="146">
        <v>737.00999999999988</v>
      </c>
      <c r="G44" s="146">
        <v>711.67</v>
      </c>
      <c r="H44" s="146">
        <v>701.93</v>
      </c>
      <c r="I44" s="169">
        <v>668.25</v>
      </c>
    </row>
    <row r="45" spans="1:9" x14ac:dyDescent="0.25">
      <c r="A45" s="176"/>
      <c r="B45" s="160">
        <v>41</v>
      </c>
      <c r="C45" s="182"/>
      <c r="D45" s="146"/>
      <c r="E45" s="146"/>
      <c r="F45" s="146"/>
      <c r="G45" s="146"/>
      <c r="H45" s="146"/>
      <c r="I45" s="169"/>
    </row>
    <row r="46" spans="1:9" x14ac:dyDescent="0.25">
      <c r="A46" s="172" t="s">
        <v>68</v>
      </c>
      <c r="B46" s="159">
        <v>42</v>
      </c>
      <c r="C46" s="182">
        <v>441.78</v>
      </c>
      <c r="D46" s="146">
        <v>455.68</v>
      </c>
      <c r="E46" s="146">
        <v>477.55</v>
      </c>
      <c r="F46" s="146">
        <v>483.8</v>
      </c>
      <c r="G46" s="146">
        <v>483.92000000000007</v>
      </c>
      <c r="H46" s="146">
        <v>486.19000000000005</v>
      </c>
      <c r="I46" s="169">
        <v>496.08000000000004</v>
      </c>
    </row>
    <row r="47" spans="1:9" x14ac:dyDescent="0.25">
      <c r="A47" s="176" t="s">
        <v>69</v>
      </c>
      <c r="B47" s="160">
        <v>43</v>
      </c>
      <c r="C47" s="183">
        <v>439.86999999999995</v>
      </c>
      <c r="D47" s="147">
        <v>452.17000000000007</v>
      </c>
      <c r="E47" s="147">
        <v>475.25000000000017</v>
      </c>
      <c r="F47" s="147">
        <v>482.79</v>
      </c>
      <c r="G47" s="147">
        <v>483.8</v>
      </c>
      <c r="H47" s="147">
        <v>486.32000000000005</v>
      </c>
      <c r="I47" s="174">
        <v>498.84999999999997</v>
      </c>
    </row>
    <row r="48" spans="1:9" x14ac:dyDescent="0.25">
      <c r="A48" s="176" t="s">
        <v>70</v>
      </c>
      <c r="B48" s="159">
        <v>44</v>
      </c>
      <c r="C48" s="183">
        <v>482.34</v>
      </c>
      <c r="D48" s="147">
        <v>505.68</v>
      </c>
      <c r="E48" s="147">
        <v>523.2299999999999</v>
      </c>
      <c r="F48" s="147">
        <v>522.33000000000004</v>
      </c>
      <c r="G48" s="147">
        <v>519.68000000000006</v>
      </c>
      <c r="H48" s="147">
        <v>515.79999999999995</v>
      </c>
      <c r="I48" s="174">
        <v>517.85</v>
      </c>
    </row>
    <row r="49" spans="1:43" x14ac:dyDescent="0.25">
      <c r="A49" s="176" t="s">
        <v>71</v>
      </c>
      <c r="B49" s="160">
        <v>45</v>
      </c>
      <c r="C49" s="183">
        <v>283.08</v>
      </c>
      <c r="D49" s="147">
        <v>286.78000000000003</v>
      </c>
      <c r="E49" s="147">
        <v>304.20000000000005</v>
      </c>
      <c r="F49" s="147">
        <v>313.00999999999993</v>
      </c>
      <c r="G49" s="147">
        <v>303.33999999999997</v>
      </c>
      <c r="H49" s="147">
        <v>335.44000000000005</v>
      </c>
      <c r="I49" s="174">
        <v>332.61</v>
      </c>
    </row>
    <row r="50" spans="1:43" x14ac:dyDescent="0.25">
      <c r="A50" s="178"/>
      <c r="B50" s="159">
        <v>46</v>
      </c>
      <c r="C50" s="182"/>
      <c r="D50" s="146"/>
      <c r="E50" s="146"/>
      <c r="F50" s="146"/>
      <c r="G50" s="146"/>
      <c r="H50" s="391"/>
      <c r="I50" s="389"/>
    </row>
    <row r="51" spans="1:43" x14ac:dyDescent="0.25">
      <c r="A51" s="172" t="s">
        <v>72</v>
      </c>
      <c r="B51" s="160">
        <v>47</v>
      </c>
      <c r="C51" s="182">
        <v>536.4</v>
      </c>
      <c r="D51" s="146">
        <v>558.23</v>
      </c>
      <c r="E51" s="146">
        <v>583.62</v>
      </c>
      <c r="F51" s="146">
        <v>577.40000000000009</v>
      </c>
      <c r="G51" s="146">
        <v>584.9899999999999</v>
      </c>
      <c r="H51" s="146">
        <v>592.87999999999988</v>
      </c>
      <c r="I51" s="169">
        <v>604.87999999999988</v>
      </c>
    </row>
    <row r="52" spans="1:43" x14ac:dyDescent="0.25">
      <c r="A52" s="179" t="s">
        <v>73</v>
      </c>
      <c r="B52" s="159">
        <v>48</v>
      </c>
      <c r="C52" s="183">
        <v>570.66999999999996</v>
      </c>
      <c r="D52" s="147">
        <v>588.84</v>
      </c>
      <c r="E52" s="147">
        <v>625.13</v>
      </c>
      <c r="F52" s="147">
        <v>632.89</v>
      </c>
      <c r="G52" s="147">
        <v>657.45</v>
      </c>
      <c r="H52" s="147">
        <v>667.03000000000009</v>
      </c>
      <c r="I52" s="174">
        <v>690.32999999999981</v>
      </c>
    </row>
    <row r="53" spans="1:43" x14ac:dyDescent="0.25">
      <c r="A53" s="179" t="s">
        <v>74</v>
      </c>
      <c r="B53" s="160">
        <v>49</v>
      </c>
      <c r="C53" s="183">
        <v>309.52999999999997</v>
      </c>
      <c r="D53" s="147">
        <v>313.57</v>
      </c>
      <c r="E53" s="147">
        <v>323.95999999999998</v>
      </c>
      <c r="F53" s="147">
        <v>309.47999999999996</v>
      </c>
      <c r="G53" s="147">
        <v>297.57</v>
      </c>
      <c r="H53" s="147">
        <v>301.5</v>
      </c>
      <c r="I53" s="174">
        <v>302.51</v>
      </c>
    </row>
    <row r="54" spans="1:43" x14ac:dyDescent="0.25">
      <c r="A54" s="179" t="s">
        <v>75</v>
      </c>
      <c r="B54" s="159">
        <v>50</v>
      </c>
      <c r="C54" s="183">
        <v>708.39</v>
      </c>
      <c r="D54" s="147">
        <v>761.08</v>
      </c>
      <c r="E54" s="147">
        <v>753.14</v>
      </c>
      <c r="F54" s="147">
        <v>687.11</v>
      </c>
      <c r="G54" s="147">
        <v>671.49</v>
      </c>
      <c r="H54" s="147">
        <v>592.65</v>
      </c>
      <c r="I54" s="174">
        <v>546.5</v>
      </c>
    </row>
    <row r="55" spans="1:43" x14ac:dyDescent="0.25">
      <c r="A55" s="179" t="s">
        <v>76</v>
      </c>
      <c r="B55" s="160">
        <v>51</v>
      </c>
      <c r="C55" s="183">
        <v>917.37</v>
      </c>
      <c r="D55" s="147">
        <v>969.20000000000016</v>
      </c>
      <c r="E55" s="147">
        <v>1011.0500000000002</v>
      </c>
      <c r="F55" s="147">
        <v>1026.93</v>
      </c>
      <c r="G55" s="147">
        <v>1033.69</v>
      </c>
      <c r="H55" s="147">
        <v>1102.6899999999998</v>
      </c>
      <c r="I55" s="174">
        <v>1087.4600000000003</v>
      </c>
    </row>
    <row r="56" spans="1:43" ht="15.75" thickBot="1" x14ac:dyDescent="0.3">
      <c r="A56" s="180"/>
      <c r="B56" s="181"/>
      <c r="C56" s="392"/>
      <c r="D56" s="181"/>
      <c r="E56" s="181"/>
      <c r="F56" s="181"/>
      <c r="G56" s="394"/>
      <c r="H56" s="393"/>
      <c r="I56" s="390"/>
      <c r="J56" s="153"/>
      <c r="K56" s="153"/>
      <c r="L56" s="153"/>
      <c r="M56" s="153"/>
      <c r="N56" s="153"/>
      <c r="O56" s="153"/>
      <c r="P56" s="153"/>
      <c r="Q56" s="153"/>
      <c r="R56" s="153"/>
      <c r="S56" s="153"/>
      <c r="T56" s="153"/>
      <c r="U56" s="153"/>
      <c r="V56" s="153"/>
      <c r="W56" s="153"/>
      <c r="X56" s="153"/>
      <c r="Y56" s="153"/>
      <c r="Z56" s="153"/>
      <c r="AA56" s="153"/>
      <c r="AB56" s="153"/>
      <c r="AC56" s="153"/>
      <c r="AD56" s="153"/>
      <c r="AE56" s="153"/>
    </row>
    <row r="57" spans="1:43"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c r="AK57"/>
      <c r="AL57"/>
      <c r="AM57"/>
      <c r="AN57"/>
      <c r="AO57"/>
      <c r="AP57"/>
      <c r="AQ57"/>
    </row>
    <row r="58" spans="1:43"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1:43"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1:43"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1:43"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1:43"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1:43"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1:43"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1:43"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1:43"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1:43"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1:43"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row r="69" spans="1:43"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c r="AK69"/>
      <c r="AL69"/>
      <c r="AM69"/>
      <c r="AN69"/>
      <c r="AO69"/>
      <c r="AP69"/>
      <c r="AQ69"/>
    </row>
    <row r="70" spans="1:43"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c r="AK70"/>
      <c r="AL70"/>
      <c r="AM70"/>
      <c r="AN70"/>
      <c r="AO70"/>
      <c r="AP70"/>
      <c r="AQ70"/>
    </row>
    <row r="71" spans="1:43"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c r="AK71"/>
      <c r="AL71"/>
      <c r="AM71"/>
      <c r="AN71"/>
      <c r="AO71"/>
      <c r="AP71"/>
      <c r="AQ71"/>
    </row>
    <row r="72" spans="1:43"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c r="AL72"/>
      <c r="AM72"/>
      <c r="AN72"/>
      <c r="AO72"/>
      <c r="AP72"/>
      <c r="AQ72"/>
    </row>
    <row r="73" spans="1:43"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c r="AK73"/>
      <c r="AL73"/>
      <c r="AM73"/>
      <c r="AN73"/>
      <c r="AO73"/>
      <c r="AP73"/>
      <c r="AQ73"/>
    </row>
    <row r="74" spans="1:43"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c r="AL74"/>
      <c r="AM74"/>
      <c r="AN74"/>
      <c r="AO74"/>
      <c r="AP74"/>
      <c r="AQ74"/>
    </row>
    <row r="75" spans="1:43"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c r="AK75"/>
      <c r="AL75"/>
      <c r="AM75"/>
      <c r="AN75"/>
      <c r="AO75"/>
      <c r="AP75"/>
      <c r="AQ75"/>
    </row>
    <row r="76" spans="1:43"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c r="AK76"/>
      <c r="AL76"/>
      <c r="AM76"/>
      <c r="AN76"/>
      <c r="AO76"/>
      <c r="AP76"/>
      <c r="AQ76"/>
    </row>
    <row r="77" spans="1:43"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c r="AK77"/>
      <c r="AL77"/>
      <c r="AM77"/>
      <c r="AN77"/>
      <c r="AO77"/>
      <c r="AP77"/>
      <c r="AQ77"/>
    </row>
    <row r="78" spans="1:43"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c r="AK78"/>
      <c r="AL78"/>
      <c r="AM78"/>
      <c r="AN78"/>
      <c r="AO78"/>
      <c r="AP78"/>
      <c r="AQ78"/>
    </row>
  </sheetData>
  <mergeCells count="5">
    <mergeCell ref="A60:G60"/>
    <mergeCell ref="A66:G66"/>
    <mergeCell ref="A72:G72"/>
    <mergeCell ref="A74:G74"/>
    <mergeCell ref="C6:I6"/>
  </mergeCells>
  <pageMargins left="0.25" right="0.25" top="0.75" bottom="0.75" header="0.3" footer="0.3"/>
  <pageSetup paperSize="9" scale="5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K78"/>
  <sheetViews>
    <sheetView workbookViewId="0">
      <pane xSplit="1" ySplit="5" topLeftCell="C6" activePane="bottomRight" state="frozen"/>
      <selection activeCell="L17" sqref="L17"/>
      <selection pane="topRight" activeCell="L17" sqref="L17"/>
      <selection pane="bottomLeft" activeCell="L17" sqref="L17"/>
      <selection pane="bottomRight" activeCell="L17" sqref="L17"/>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4.5" customHeight="1" x14ac:dyDescent="0.35">
      <c r="A3" s="142" t="s">
        <v>281</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398">
        <v>41699</v>
      </c>
      <c r="I7" s="399">
        <v>42064</v>
      </c>
    </row>
    <row r="8" spans="1:9" ht="15.75" thickTop="1" x14ac:dyDescent="0.25">
      <c r="A8" s="166"/>
      <c r="B8" s="159"/>
      <c r="C8" s="166"/>
      <c r="D8" s="145"/>
      <c r="E8" s="145"/>
      <c r="F8" s="141"/>
      <c r="G8" s="141"/>
      <c r="H8" s="141"/>
      <c r="I8" s="167"/>
    </row>
    <row r="9" spans="1:9" x14ac:dyDescent="0.25">
      <c r="A9" s="168" t="s">
        <v>243</v>
      </c>
      <c r="B9" s="160">
        <v>5</v>
      </c>
      <c r="C9" s="182">
        <v>339.66</v>
      </c>
      <c r="D9" s="146">
        <v>311.17</v>
      </c>
      <c r="E9" s="146">
        <v>286.91000000000003</v>
      </c>
      <c r="F9" s="146">
        <v>277.87999999999994</v>
      </c>
      <c r="G9" s="146">
        <v>292.97000000000003</v>
      </c>
      <c r="H9" s="396">
        <v>289.46999999999997</v>
      </c>
      <c r="I9" s="397">
        <v>318.99</v>
      </c>
    </row>
    <row r="10" spans="1:9" x14ac:dyDescent="0.25">
      <c r="A10" s="168"/>
      <c r="B10" s="159">
        <v>6</v>
      </c>
      <c r="C10" s="182"/>
      <c r="D10" s="146"/>
      <c r="E10" s="146"/>
      <c r="F10" s="146"/>
      <c r="G10" s="146"/>
      <c r="H10" s="396"/>
      <c r="I10" s="397"/>
    </row>
    <row r="11" spans="1:9" x14ac:dyDescent="0.25">
      <c r="A11" s="170" t="s">
        <v>106</v>
      </c>
      <c r="B11" s="160">
        <v>7</v>
      </c>
      <c r="C11" s="182">
        <v>538.2700000000001</v>
      </c>
      <c r="D11" s="146">
        <v>531.39</v>
      </c>
      <c r="E11" s="146">
        <v>464.57</v>
      </c>
      <c r="F11" s="146">
        <v>439.66</v>
      </c>
      <c r="G11" s="146">
        <v>464.36</v>
      </c>
      <c r="H11" s="396">
        <v>474.78999999999996</v>
      </c>
      <c r="I11" s="397">
        <v>535.6400000000001</v>
      </c>
    </row>
    <row r="12" spans="1:9" x14ac:dyDescent="0.25">
      <c r="A12" s="170"/>
      <c r="B12" s="159">
        <v>8</v>
      </c>
      <c r="C12" s="182"/>
      <c r="D12" s="146"/>
      <c r="E12" s="146"/>
      <c r="F12" s="146"/>
      <c r="G12" s="146"/>
      <c r="H12" s="396"/>
      <c r="I12" s="397"/>
    </row>
    <row r="13" spans="1:9" x14ac:dyDescent="0.25">
      <c r="A13" s="170" t="s">
        <v>42</v>
      </c>
      <c r="B13" s="160">
        <v>9</v>
      </c>
      <c r="C13" s="182">
        <v>2094</v>
      </c>
      <c r="D13" s="146">
        <v>2226.9299999999998</v>
      </c>
      <c r="E13" s="146">
        <v>1893.6299999999999</v>
      </c>
      <c r="F13" s="146">
        <v>1739.6900000000003</v>
      </c>
      <c r="G13" s="146">
        <v>1928.0800000000002</v>
      </c>
      <c r="H13" s="396">
        <v>2144.2800000000002</v>
      </c>
      <c r="I13" s="397">
        <v>2496.8599999999997</v>
      </c>
    </row>
    <row r="14" spans="1:9" x14ac:dyDescent="0.25">
      <c r="A14" s="171"/>
      <c r="B14" s="159">
        <v>10</v>
      </c>
      <c r="C14" s="182"/>
      <c r="D14" s="146"/>
      <c r="E14" s="146"/>
      <c r="F14" s="146"/>
      <c r="G14" s="146"/>
      <c r="H14" s="396"/>
      <c r="I14" s="397"/>
    </row>
    <row r="15" spans="1:9" x14ac:dyDescent="0.25">
      <c r="A15" s="172" t="s">
        <v>43</v>
      </c>
      <c r="B15" s="160">
        <v>11</v>
      </c>
      <c r="C15" s="182">
        <v>2067.6200000000003</v>
      </c>
      <c r="D15" s="146">
        <v>2206.84</v>
      </c>
      <c r="E15" s="146">
        <v>1890.24</v>
      </c>
      <c r="F15" s="146">
        <v>1731.6699999999998</v>
      </c>
      <c r="G15" s="146">
        <v>1917.06</v>
      </c>
      <c r="H15" s="396">
        <v>2125.67</v>
      </c>
      <c r="I15" s="397">
        <v>2469.6000000000004</v>
      </c>
    </row>
    <row r="16" spans="1:9" x14ac:dyDescent="0.25">
      <c r="A16" s="173" t="s">
        <v>44</v>
      </c>
      <c r="B16" s="159">
        <v>12</v>
      </c>
      <c r="C16" s="183">
        <v>3485.22</v>
      </c>
      <c r="D16" s="147">
        <v>3634.94</v>
      </c>
      <c r="E16" s="147">
        <v>3013.1000000000004</v>
      </c>
      <c r="F16" s="147">
        <v>2853.2900000000004</v>
      </c>
      <c r="G16" s="147">
        <v>3143.0800000000004</v>
      </c>
      <c r="H16" s="402">
        <v>3479.1799999999994</v>
      </c>
      <c r="I16" s="403">
        <v>4030.47</v>
      </c>
    </row>
    <row r="17" spans="1:9" x14ac:dyDescent="0.25">
      <c r="A17" s="173" t="s">
        <v>45</v>
      </c>
      <c r="B17" s="160">
        <v>13</v>
      </c>
      <c r="C17" s="183">
        <v>947.2600000000001</v>
      </c>
      <c r="D17" s="147">
        <v>1074.0500000000002</v>
      </c>
      <c r="E17" s="147">
        <v>984.12999999999977</v>
      </c>
      <c r="F17" s="147">
        <v>835.04</v>
      </c>
      <c r="G17" s="147">
        <v>897.7</v>
      </c>
      <c r="H17" s="402">
        <v>1038.8400000000001</v>
      </c>
      <c r="I17" s="403">
        <v>1193.3</v>
      </c>
    </row>
    <row r="18" spans="1:9" x14ac:dyDescent="0.25">
      <c r="A18" s="173" t="s">
        <v>46</v>
      </c>
      <c r="B18" s="159">
        <v>14</v>
      </c>
      <c r="C18" s="183">
        <v>574.12</v>
      </c>
      <c r="D18" s="147">
        <v>626.06999999999994</v>
      </c>
      <c r="E18" s="147">
        <v>499.02000000000004</v>
      </c>
      <c r="F18" s="147">
        <v>383.22999999999996</v>
      </c>
      <c r="G18" s="147">
        <v>425.89</v>
      </c>
      <c r="H18" s="402">
        <v>518.09</v>
      </c>
      <c r="I18" s="403">
        <v>647.36</v>
      </c>
    </row>
    <row r="19" spans="1:9" x14ac:dyDescent="0.25">
      <c r="A19" s="173" t="s">
        <v>47</v>
      </c>
      <c r="B19" s="160">
        <v>15</v>
      </c>
      <c r="C19" s="183">
        <v>607.6</v>
      </c>
      <c r="D19" s="147">
        <v>687.09999999999991</v>
      </c>
      <c r="E19" s="147">
        <v>653.79000000000008</v>
      </c>
      <c r="F19" s="147">
        <v>613.84</v>
      </c>
      <c r="G19" s="147">
        <v>655.66</v>
      </c>
      <c r="H19" s="402">
        <v>845.81</v>
      </c>
      <c r="I19" s="403">
        <v>903.56</v>
      </c>
    </row>
    <row r="20" spans="1:9" x14ac:dyDescent="0.25">
      <c r="A20" s="173" t="s">
        <v>48</v>
      </c>
      <c r="B20" s="159">
        <v>16</v>
      </c>
      <c r="C20" s="183">
        <v>3128.58</v>
      </c>
      <c r="D20" s="147">
        <v>3282.42</v>
      </c>
      <c r="E20" s="147">
        <v>2828.2100000000005</v>
      </c>
      <c r="F20" s="147">
        <v>2470.1299999999997</v>
      </c>
      <c r="G20" s="147">
        <v>2730.6899999999996</v>
      </c>
      <c r="H20" s="402">
        <v>2871.94</v>
      </c>
      <c r="I20" s="403">
        <v>3260.5299999999997</v>
      </c>
    </row>
    <row r="21" spans="1:9" x14ac:dyDescent="0.25">
      <c r="A21" s="173"/>
      <c r="B21" s="160">
        <v>17</v>
      </c>
      <c r="C21" s="182"/>
      <c r="D21" s="146"/>
      <c r="E21" s="146"/>
      <c r="F21" s="146"/>
      <c r="G21" s="146"/>
      <c r="H21" s="391"/>
      <c r="I21" s="389"/>
    </row>
    <row r="22" spans="1:9" x14ac:dyDescent="0.25">
      <c r="A22" s="172" t="s">
        <v>49</v>
      </c>
      <c r="B22" s="159">
        <v>18</v>
      </c>
      <c r="C22" s="182">
        <v>2906.18</v>
      </c>
      <c r="D22" s="146">
        <v>2827.3000000000006</v>
      </c>
      <c r="E22" s="146">
        <v>1874.3999999999999</v>
      </c>
      <c r="F22" s="146">
        <v>1962.1200000000001</v>
      </c>
      <c r="G22" s="146">
        <v>2311.6899999999996</v>
      </c>
      <c r="H22" s="146">
        <v>2860.9700000000003</v>
      </c>
      <c r="I22" s="169">
        <v>3634.0600000000004</v>
      </c>
    </row>
    <row r="23" spans="1:9" x14ac:dyDescent="0.25">
      <c r="A23" s="173" t="s">
        <v>244</v>
      </c>
      <c r="B23" s="160">
        <v>19</v>
      </c>
      <c r="C23" s="183">
        <v>3397.6200000000003</v>
      </c>
      <c r="D23" s="147">
        <v>3143.2099999999996</v>
      </c>
      <c r="E23" s="147">
        <v>2102.34</v>
      </c>
      <c r="F23" s="147">
        <v>2160.85</v>
      </c>
      <c r="G23" s="147">
        <v>2541.21</v>
      </c>
      <c r="H23" s="147">
        <v>3026.25</v>
      </c>
      <c r="I23" s="174">
        <v>3875.0699999999997</v>
      </c>
    </row>
    <row r="24" spans="1:9" x14ac:dyDescent="0.25">
      <c r="A24" s="173" t="s">
        <v>245</v>
      </c>
      <c r="B24" s="159">
        <v>20</v>
      </c>
      <c r="C24" s="183">
        <v>1244.3000000000002</v>
      </c>
      <c r="D24" s="147">
        <v>1500.96</v>
      </c>
      <c r="E24" s="147">
        <v>1419.7600000000002</v>
      </c>
      <c r="F24" s="147">
        <v>1319.7</v>
      </c>
      <c r="G24" s="147">
        <v>1535.2499999999998</v>
      </c>
      <c r="H24" s="147">
        <v>1942.0700000000002</v>
      </c>
      <c r="I24" s="174">
        <v>2326.17</v>
      </c>
    </row>
    <row r="25" spans="1:9" x14ac:dyDescent="0.25">
      <c r="A25" s="173" t="s">
        <v>246</v>
      </c>
      <c r="B25" s="160">
        <v>21</v>
      </c>
      <c r="C25" s="183">
        <v>1664.5100000000002</v>
      </c>
      <c r="D25" s="147">
        <v>1692.9700000000003</v>
      </c>
      <c r="E25" s="147">
        <v>832.08</v>
      </c>
      <c r="F25" s="147">
        <v>1103.3900000000001</v>
      </c>
      <c r="G25" s="147">
        <v>958.35</v>
      </c>
      <c r="H25" s="147">
        <v>931.18999999999983</v>
      </c>
      <c r="I25" s="174">
        <v>1032.31</v>
      </c>
    </row>
    <row r="26" spans="1:9" x14ac:dyDescent="0.25">
      <c r="A26" s="173" t="s">
        <v>247</v>
      </c>
      <c r="B26" s="159">
        <v>22</v>
      </c>
      <c r="C26" s="183">
        <v>1197.56</v>
      </c>
      <c r="D26" s="147">
        <v>803.52</v>
      </c>
      <c r="E26" s="147">
        <v>833.67000000000007</v>
      </c>
      <c r="F26" s="147">
        <v>554.4799999999999</v>
      </c>
      <c r="G26" s="147">
        <v>407.29999999999995</v>
      </c>
      <c r="H26" s="147">
        <v>393.57000000000005</v>
      </c>
      <c r="I26" s="174">
        <v>1287.27</v>
      </c>
    </row>
    <row r="27" spans="1:9" x14ac:dyDescent="0.25">
      <c r="A27" s="173" t="s">
        <v>248</v>
      </c>
      <c r="B27" s="160">
        <v>23</v>
      </c>
      <c r="C27" s="183">
        <v>3209.2899999999995</v>
      </c>
      <c r="D27" s="147">
        <v>2903.1800000000003</v>
      </c>
      <c r="E27" s="147">
        <v>1269.8100000000002</v>
      </c>
      <c r="F27" s="147">
        <v>1561.17</v>
      </c>
      <c r="G27" s="147">
        <v>1823.2999999999997</v>
      </c>
      <c r="H27" s="147">
        <v>3352.81</v>
      </c>
      <c r="I27" s="174">
        <v>3657.17</v>
      </c>
    </row>
    <row r="28" spans="1:9" x14ac:dyDescent="0.25">
      <c r="A28" s="166"/>
      <c r="B28" s="159">
        <v>24</v>
      </c>
      <c r="C28" s="183"/>
      <c r="D28" s="147"/>
      <c r="E28" s="147"/>
      <c r="F28" s="147"/>
      <c r="G28" s="147"/>
      <c r="H28" s="391"/>
      <c r="I28" s="389"/>
    </row>
    <row r="29" spans="1:9" x14ac:dyDescent="0.25">
      <c r="A29" s="175" t="s">
        <v>55</v>
      </c>
      <c r="B29" s="160">
        <v>25</v>
      </c>
      <c r="C29" s="182">
        <v>174.65</v>
      </c>
      <c r="D29" s="146">
        <v>133.35999999999999</v>
      </c>
      <c r="E29" s="146">
        <v>136.06</v>
      </c>
      <c r="F29" s="146">
        <v>135.51</v>
      </c>
      <c r="G29" s="146">
        <v>131.07</v>
      </c>
      <c r="H29" s="146">
        <v>102.40000000000002</v>
      </c>
      <c r="I29" s="169">
        <v>98.509999999999991</v>
      </c>
    </row>
    <row r="30" spans="1:9" x14ac:dyDescent="0.25">
      <c r="A30" s="170"/>
      <c r="B30" s="159">
        <v>26</v>
      </c>
      <c r="C30" s="182"/>
      <c r="D30" s="146"/>
      <c r="E30" s="146"/>
      <c r="F30" s="146"/>
      <c r="G30" s="146"/>
      <c r="H30" s="391"/>
      <c r="I30" s="389"/>
    </row>
    <row r="31" spans="1:9" x14ac:dyDescent="0.25">
      <c r="A31" s="172" t="s">
        <v>56</v>
      </c>
      <c r="B31" s="160">
        <v>27</v>
      </c>
      <c r="C31" s="182">
        <v>104.11</v>
      </c>
      <c r="D31" s="146">
        <v>80.740000000000009</v>
      </c>
      <c r="E31" s="146">
        <v>79.02</v>
      </c>
      <c r="F31" s="146">
        <v>78.709999999999994</v>
      </c>
      <c r="G31" s="146">
        <v>80.839999999999989</v>
      </c>
      <c r="H31" s="146">
        <v>57.03</v>
      </c>
      <c r="I31" s="169">
        <v>56.53</v>
      </c>
    </row>
    <row r="32" spans="1:9" x14ac:dyDescent="0.25">
      <c r="A32" s="176" t="s">
        <v>57</v>
      </c>
      <c r="B32" s="159">
        <v>28</v>
      </c>
      <c r="C32" s="183">
        <v>112.75000000000001</v>
      </c>
      <c r="D32" s="147">
        <v>99.410000000000011</v>
      </c>
      <c r="E32" s="147">
        <v>97.06</v>
      </c>
      <c r="F32" s="147">
        <v>98.75</v>
      </c>
      <c r="G32" s="147">
        <v>113.72000000000001</v>
      </c>
      <c r="H32" s="147">
        <v>96.850000000000023</v>
      </c>
      <c r="I32" s="174">
        <v>81.56</v>
      </c>
    </row>
    <row r="33" spans="1:9" x14ac:dyDescent="0.25">
      <c r="A33" s="176" t="s">
        <v>58</v>
      </c>
      <c r="B33" s="160">
        <v>29</v>
      </c>
      <c r="C33" s="183">
        <v>20.34</v>
      </c>
      <c r="D33" s="147">
        <v>28.290000000000003</v>
      </c>
      <c r="E33" s="147">
        <v>33.550000000000004</v>
      </c>
      <c r="F33" s="147">
        <v>22.150000000000002</v>
      </c>
      <c r="G33" s="147">
        <v>21.28</v>
      </c>
      <c r="H33" s="147">
        <v>28.06</v>
      </c>
      <c r="I33" s="174">
        <v>20.75</v>
      </c>
    </row>
    <row r="34" spans="1:9" x14ac:dyDescent="0.25">
      <c r="A34" s="176" t="s">
        <v>59</v>
      </c>
      <c r="B34" s="159">
        <v>30</v>
      </c>
      <c r="C34" s="183">
        <v>-7.2800000000000011</v>
      </c>
      <c r="D34" s="147">
        <v>8.3999999999999986</v>
      </c>
      <c r="E34" s="147">
        <v>29.179999999999996</v>
      </c>
      <c r="F34" s="147">
        <v>9.3400000000000016</v>
      </c>
      <c r="G34" s="147">
        <v>26.04</v>
      </c>
      <c r="H34" s="147">
        <v>7.6499999999999986</v>
      </c>
      <c r="I34" s="174">
        <v>-21.120000000000005</v>
      </c>
    </row>
    <row r="35" spans="1:9" x14ac:dyDescent="0.25">
      <c r="A35" s="176"/>
      <c r="B35" s="160">
        <v>31</v>
      </c>
      <c r="C35" s="182"/>
      <c r="D35" s="146"/>
      <c r="E35" s="146"/>
      <c r="F35" s="146"/>
      <c r="G35" s="146"/>
      <c r="H35" s="391"/>
      <c r="I35" s="389"/>
    </row>
    <row r="36" spans="1:9" x14ac:dyDescent="0.25">
      <c r="A36" s="172" t="s">
        <v>249</v>
      </c>
      <c r="B36" s="159">
        <v>32</v>
      </c>
      <c r="C36" s="182">
        <v>438.43000000000006</v>
      </c>
      <c r="D36" s="146">
        <v>402.76</v>
      </c>
      <c r="E36" s="146">
        <v>384.78999999999996</v>
      </c>
      <c r="F36" s="146">
        <v>377.2</v>
      </c>
      <c r="G36" s="146">
        <v>326.33000000000004</v>
      </c>
      <c r="H36" s="396">
        <v>246.42000000000002</v>
      </c>
      <c r="I36" s="397">
        <v>225.48000000000002</v>
      </c>
    </row>
    <row r="37" spans="1:9" x14ac:dyDescent="0.25">
      <c r="A37" s="176" t="s">
        <v>61</v>
      </c>
      <c r="B37" s="160">
        <v>33</v>
      </c>
      <c r="C37" s="183">
        <v>233.81000000000003</v>
      </c>
      <c r="D37" s="147">
        <v>222.35000000000002</v>
      </c>
      <c r="E37" s="147">
        <v>229.72000000000003</v>
      </c>
      <c r="F37" s="147">
        <v>226.65</v>
      </c>
      <c r="G37" s="147">
        <v>238.89000000000001</v>
      </c>
      <c r="H37" s="147">
        <v>194.69</v>
      </c>
      <c r="I37" s="174">
        <v>191.77999999999997</v>
      </c>
    </row>
    <row r="38" spans="1:9" x14ac:dyDescent="0.25">
      <c r="A38" s="177" t="s">
        <v>62</v>
      </c>
      <c r="B38" s="159">
        <v>34</v>
      </c>
      <c r="C38" s="183">
        <v>227.27</v>
      </c>
      <c r="D38" s="147">
        <v>193.85999999999999</v>
      </c>
      <c r="E38" s="147">
        <v>197.57999999999996</v>
      </c>
      <c r="F38" s="147">
        <v>138.68999999999997</v>
      </c>
      <c r="G38" s="147">
        <v>113.72999999999999</v>
      </c>
      <c r="H38" s="147">
        <v>88.240000000000009</v>
      </c>
      <c r="I38" s="174">
        <v>84.47999999999999</v>
      </c>
    </row>
    <row r="39" spans="1:9" x14ac:dyDescent="0.25">
      <c r="A39" s="177" t="s">
        <v>63</v>
      </c>
      <c r="B39" s="160">
        <v>35</v>
      </c>
      <c r="C39" s="183">
        <v>894.22000000000014</v>
      </c>
      <c r="D39" s="147">
        <v>886.82</v>
      </c>
      <c r="E39" s="147">
        <v>910.19</v>
      </c>
      <c r="F39" s="147">
        <v>874.61</v>
      </c>
      <c r="G39" s="147">
        <v>859.03</v>
      </c>
      <c r="H39" s="147">
        <v>753.52</v>
      </c>
      <c r="I39" s="174">
        <v>779.8599999999999</v>
      </c>
    </row>
    <row r="40" spans="1:9" x14ac:dyDescent="0.25">
      <c r="A40" s="177" t="s">
        <v>64</v>
      </c>
      <c r="B40" s="159">
        <v>36</v>
      </c>
      <c r="C40" s="183">
        <v>43.039999999999992</v>
      </c>
      <c r="D40" s="147">
        <v>12.11</v>
      </c>
      <c r="E40" s="147">
        <v>39.639999999999993</v>
      </c>
      <c r="F40" s="147">
        <v>22.41</v>
      </c>
      <c r="G40" s="147">
        <v>83.41</v>
      </c>
      <c r="H40" s="147">
        <v>86.23</v>
      </c>
      <c r="I40" s="174">
        <v>34.629999999999995</v>
      </c>
    </row>
    <row r="41" spans="1:9" x14ac:dyDescent="0.25">
      <c r="A41" s="176" t="s">
        <v>65</v>
      </c>
      <c r="B41" s="160">
        <v>37</v>
      </c>
      <c r="C41" s="183">
        <v>1188.23</v>
      </c>
      <c r="D41" s="147">
        <v>1119.2499999999998</v>
      </c>
      <c r="E41" s="147">
        <v>1066.3899999999999</v>
      </c>
      <c r="F41" s="147">
        <v>1049.9099999999999</v>
      </c>
      <c r="G41" s="147">
        <v>784.06999999999994</v>
      </c>
      <c r="H41" s="147">
        <v>543.16000000000008</v>
      </c>
      <c r="I41" s="174">
        <v>463.43</v>
      </c>
    </row>
    <row r="42" spans="1:9" x14ac:dyDescent="0.25">
      <c r="A42" s="176" t="s">
        <v>66</v>
      </c>
      <c r="B42" s="159">
        <v>38</v>
      </c>
      <c r="C42" s="183">
        <v>211.42</v>
      </c>
      <c r="D42" s="147">
        <v>173.05999999999997</v>
      </c>
      <c r="E42" s="147">
        <v>151.88000000000002</v>
      </c>
      <c r="F42" s="147">
        <v>152.42999999999998</v>
      </c>
      <c r="G42" s="147">
        <v>157.89000000000004</v>
      </c>
      <c r="H42" s="391">
        <v>153.26</v>
      </c>
      <c r="I42" s="389">
        <v>145.57000000000002</v>
      </c>
    </row>
    <row r="43" spans="1:9" x14ac:dyDescent="0.25">
      <c r="A43" s="178"/>
      <c r="B43" s="160">
        <v>39</v>
      </c>
      <c r="C43" s="182"/>
      <c r="D43" s="146"/>
      <c r="E43" s="146"/>
      <c r="F43" s="146"/>
      <c r="G43" s="146"/>
      <c r="H43" s="391"/>
      <c r="I43" s="389"/>
    </row>
    <row r="44" spans="1:9" x14ac:dyDescent="0.25">
      <c r="A44" s="172" t="s">
        <v>250</v>
      </c>
      <c r="B44" s="159">
        <v>40</v>
      </c>
      <c r="C44" s="182">
        <v>1042.02</v>
      </c>
      <c r="D44" s="146">
        <v>716.03000000000009</v>
      </c>
      <c r="E44" s="146">
        <v>400.46</v>
      </c>
      <c r="F44" s="146">
        <v>327.45999999999998</v>
      </c>
      <c r="G44" s="146">
        <v>347.46</v>
      </c>
      <c r="H44" s="146">
        <v>379.2299999999999</v>
      </c>
      <c r="I44" s="169">
        <v>447.82</v>
      </c>
    </row>
    <row r="45" spans="1:9" x14ac:dyDescent="0.25">
      <c r="A45" s="176"/>
      <c r="B45" s="160">
        <v>41</v>
      </c>
      <c r="C45" s="182"/>
      <c r="D45" s="146"/>
      <c r="E45" s="146"/>
      <c r="F45" s="146"/>
      <c r="G45" s="146"/>
      <c r="H45" s="146"/>
      <c r="I45" s="169"/>
    </row>
    <row r="46" spans="1:9" x14ac:dyDescent="0.25">
      <c r="A46" s="172" t="s">
        <v>68</v>
      </c>
      <c r="B46" s="159">
        <v>42</v>
      </c>
      <c r="C46" s="182">
        <v>96.399999999999977</v>
      </c>
      <c r="D46" s="146">
        <v>65.760000000000005</v>
      </c>
      <c r="E46" s="146">
        <v>61.759999999999991</v>
      </c>
      <c r="F46" s="146">
        <v>69.88</v>
      </c>
      <c r="G46" s="146">
        <v>68.819999999999993</v>
      </c>
      <c r="H46" s="146">
        <v>54.09</v>
      </c>
      <c r="I46" s="169">
        <v>54.989999999999995</v>
      </c>
    </row>
    <row r="47" spans="1:9" x14ac:dyDescent="0.25">
      <c r="A47" s="176" t="s">
        <v>69</v>
      </c>
      <c r="B47" s="160">
        <v>43</v>
      </c>
      <c r="C47" s="183">
        <v>83.11999999999999</v>
      </c>
      <c r="D47" s="147">
        <v>52.37</v>
      </c>
      <c r="E47" s="147">
        <v>55.010000000000012</v>
      </c>
      <c r="F47" s="147">
        <v>62.970000000000006</v>
      </c>
      <c r="G47" s="147">
        <v>65.599999999999994</v>
      </c>
      <c r="H47" s="147">
        <v>51.48</v>
      </c>
      <c r="I47" s="174">
        <v>47.64</v>
      </c>
    </row>
    <row r="48" spans="1:9" x14ac:dyDescent="0.25">
      <c r="A48" s="176" t="s">
        <v>70</v>
      </c>
      <c r="B48" s="159">
        <v>44</v>
      </c>
      <c r="C48" s="183">
        <v>97.76</v>
      </c>
      <c r="D48" s="147">
        <v>71.28</v>
      </c>
      <c r="E48" s="147">
        <v>70.159999999999982</v>
      </c>
      <c r="F48" s="147">
        <v>76.39</v>
      </c>
      <c r="G48" s="147">
        <v>65.699999999999989</v>
      </c>
      <c r="H48" s="147">
        <v>40.86</v>
      </c>
      <c r="I48" s="174">
        <v>44.83</v>
      </c>
    </row>
    <row r="49" spans="1:37" x14ac:dyDescent="0.25">
      <c r="A49" s="176" t="s">
        <v>71</v>
      </c>
      <c r="B49" s="160">
        <v>45</v>
      </c>
      <c r="C49" s="183">
        <v>358.68</v>
      </c>
      <c r="D49" s="147">
        <v>308.73</v>
      </c>
      <c r="E49" s="147">
        <v>153.25</v>
      </c>
      <c r="F49" s="147">
        <v>172.02999999999997</v>
      </c>
      <c r="G49" s="147">
        <v>144.44</v>
      </c>
      <c r="H49" s="147">
        <v>159.09</v>
      </c>
      <c r="I49" s="174">
        <v>231.25</v>
      </c>
    </row>
    <row r="50" spans="1:37" x14ac:dyDescent="0.25">
      <c r="A50" s="178"/>
      <c r="B50" s="159">
        <v>46</v>
      </c>
      <c r="C50" s="182"/>
      <c r="D50" s="146"/>
      <c r="E50" s="146"/>
      <c r="F50" s="146"/>
      <c r="G50" s="146"/>
      <c r="H50" s="391"/>
      <c r="I50" s="389"/>
    </row>
    <row r="51" spans="1:37" x14ac:dyDescent="0.25">
      <c r="A51" s="172" t="s">
        <v>72</v>
      </c>
      <c r="B51" s="160">
        <v>47</v>
      </c>
      <c r="C51" s="182">
        <v>170.73999999999998</v>
      </c>
      <c r="D51" s="146">
        <v>104.18</v>
      </c>
      <c r="E51" s="146">
        <v>157.81000000000003</v>
      </c>
      <c r="F51" s="146">
        <v>149.12</v>
      </c>
      <c r="G51" s="146">
        <v>156.62</v>
      </c>
      <c r="H51" s="146">
        <v>129.76</v>
      </c>
      <c r="I51" s="169">
        <v>119.56</v>
      </c>
    </row>
    <row r="52" spans="1:37" x14ac:dyDescent="0.25">
      <c r="A52" s="179" t="s">
        <v>73</v>
      </c>
      <c r="B52" s="159">
        <v>48</v>
      </c>
      <c r="C52" s="183">
        <v>76.149999999999991</v>
      </c>
      <c r="D52" s="147">
        <v>46.039999999999992</v>
      </c>
      <c r="E52" s="147">
        <v>93.240000000000009</v>
      </c>
      <c r="F52" s="147">
        <v>72.53</v>
      </c>
      <c r="G52" s="147">
        <v>77.309999999999988</v>
      </c>
      <c r="H52" s="147">
        <v>64.63000000000001</v>
      </c>
      <c r="I52" s="174">
        <v>48.4</v>
      </c>
    </row>
    <row r="53" spans="1:37" x14ac:dyDescent="0.25">
      <c r="A53" s="179" t="s">
        <v>74</v>
      </c>
      <c r="B53" s="160">
        <v>49</v>
      </c>
      <c r="C53" s="183">
        <v>202.58</v>
      </c>
      <c r="D53" s="147">
        <v>86.590000000000018</v>
      </c>
      <c r="E53" s="147">
        <v>85.779999999999987</v>
      </c>
      <c r="F53" s="147">
        <v>94.83</v>
      </c>
      <c r="G53" s="147">
        <v>89.77000000000001</v>
      </c>
      <c r="H53" s="147">
        <v>70.850000000000009</v>
      </c>
      <c r="I53" s="174">
        <v>71.22</v>
      </c>
    </row>
    <row r="54" spans="1:37" x14ac:dyDescent="0.25">
      <c r="A54" s="179" t="s">
        <v>75</v>
      </c>
      <c r="B54" s="159">
        <v>50</v>
      </c>
      <c r="C54" s="183">
        <v>727.19999999999993</v>
      </c>
      <c r="D54" s="147">
        <v>654.53000000000009</v>
      </c>
      <c r="E54" s="147">
        <v>812.61999999999989</v>
      </c>
      <c r="F54" s="147">
        <v>912.81000000000006</v>
      </c>
      <c r="G54" s="147">
        <v>1063.52</v>
      </c>
      <c r="H54" s="147">
        <v>860.1099999999999</v>
      </c>
      <c r="I54" s="174">
        <v>892.57</v>
      </c>
    </row>
    <row r="55" spans="1:37" x14ac:dyDescent="0.25">
      <c r="A55" s="179" t="s">
        <v>76</v>
      </c>
      <c r="B55" s="160">
        <v>51</v>
      </c>
      <c r="C55" s="183">
        <v>214.56000000000003</v>
      </c>
      <c r="D55" s="147">
        <v>139.77000000000001</v>
      </c>
      <c r="E55" s="147">
        <v>331.09999999999997</v>
      </c>
      <c r="F55" s="147">
        <v>288.77000000000004</v>
      </c>
      <c r="G55" s="147">
        <v>276.64</v>
      </c>
      <c r="H55" s="147">
        <v>242.14</v>
      </c>
      <c r="I55" s="174">
        <v>200.54000000000002</v>
      </c>
    </row>
    <row r="56" spans="1:37" ht="15.75" thickBot="1" x14ac:dyDescent="0.3">
      <c r="A56" s="180"/>
      <c r="B56" s="181"/>
      <c r="C56" s="392"/>
      <c r="D56" s="181"/>
      <c r="E56" s="181"/>
      <c r="F56" s="181"/>
      <c r="G56" s="394"/>
      <c r="H56" s="393"/>
      <c r="I56" s="390"/>
      <c r="J56" s="153"/>
      <c r="K56" s="153"/>
      <c r="L56" s="153"/>
      <c r="M56" s="153"/>
      <c r="N56" s="153"/>
      <c r="O56" s="153"/>
      <c r="P56" s="153"/>
      <c r="Q56" s="153"/>
      <c r="R56" s="153"/>
      <c r="S56" s="153"/>
      <c r="T56" s="153"/>
      <c r="U56" s="153"/>
      <c r="V56" s="153"/>
      <c r="W56" s="153"/>
      <c r="X56" s="153"/>
    </row>
    <row r="57" spans="1:37"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c r="AK57"/>
    </row>
    <row r="58" spans="1:37"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c r="AK58"/>
    </row>
    <row r="59" spans="1:37"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c r="AK59"/>
    </row>
    <row r="60" spans="1:37"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row>
    <row r="61" spans="1:37"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c r="AK61"/>
    </row>
    <row r="62" spans="1:37"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c r="AK62"/>
    </row>
    <row r="63" spans="1:37"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c r="AK63"/>
    </row>
    <row r="64" spans="1:37"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c r="AK64"/>
    </row>
    <row r="65" spans="1:37"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c r="AK65"/>
    </row>
    <row r="66" spans="1:37"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row>
    <row r="67" spans="1:37"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c r="AK67"/>
    </row>
    <row r="68" spans="1:37"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c r="AK68"/>
    </row>
    <row r="69" spans="1:37"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c r="AK69"/>
    </row>
    <row r="70" spans="1:37"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c r="AK70"/>
    </row>
    <row r="71" spans="1:37"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c r="AK71"/>
    </row>
    <row r="72" spans="1:37"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row>
    <row r="73" spans="1:37"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c r="AK73"/>
    </row>
    <row r="74" spans="1:37"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row>
    <row r="75" spans="1:37"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c r="AK75"/>
    </row>
    <row r="76" spans="1:37"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c r="AK76"/>
    </row>
    <row r="77" spans="1:37"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c r="AK77"/>
    </row>
    <row r="78" spans="1:37"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c r="AK78"/>
    </row>
  </sheetData>
  <mergeCells count="5">
    <mergeCell ref="A60:G60"/>
    <mergeCell ref="A66:G66"/>
    <mergeCell ref="A72:G72"/>
    <mergeCell ref="A74:G74"/>
    <mergeCell ref="C6:I6"/>
  </mergeCells>
  <pageMargins left="0.25" right="0.25" top="0.75" bottom="0.75" header="0.3" footer="0.3"/>
  <pageSetup paperSize="9" scale="58"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K78"/>
  <sheetViews>
    <sheetView workbookViewId="0">
      <pane xSplit="1" ySplit="5" topLeftCell="C6" activePane="bottomRight" state="frozen"/>
      <selection activeCell="L17" sqref="L17"/>
      <selection pane="topRight" activeCell="L17" sqref="L17"/>
      <selection pane="bottomLeft" activeCell="L17" sqref="L17"/>
      <selection pane="bottomRight" activeCell="F24" sqref="F24"/>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1.5" customHeight="1" x14ac:dyDescent="0.35">
      <c r="A3" s="142" t="s">
        <v>280</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398">
        <v>41699</v>
      </c>
      <c r="I7" s="399">
        <v>42064</v>
      </c>
    </row>
    <row r="8" spans="1:9" ht="15.75" thickTop="1" x14ac:dyDescent="0.25">
      <c r="A8" s="166"/>
      <c r="B8" s="159"/>
      <c r="C8" s="166"/>
      <c r="D8" s="145"/>
      <c r="E8" s="145"/>
      <c r="F8" s="141"/>
      <c r="G8" s="141"/>
      <c r="H8" s="141"/>
      <c r="I8" s="167"/>
    </row>
    <row r="9" spans="1:9" x14ac:dyDescent="0.25">
      <c r="A9" s="168" t="s">
        <v>243</v>
      </c>
      <c r="B9" s="160">
        <v>5</v>
      </c>
      <c r="C9" s="182">
        <v>257.02000000000004</v>
      </c>
      <c r="D9" s="146">
        <v>263.26000000000005</v>
      </c>
      <c r="E9" s="146">
        <v>260.95000000000005</v>
      </c>
      <c r="F9" s="146">
        <v>257.85000000000008</v>
      </c>
      <c r="G9" s="146">
        <v>244.34</v>
      </c>
      <c r="H9" s="396">
        <v>234.95999999999998</v>
      </c>
      <c r="I9" s="397">
        <v>228.83</v>
      </c>
    </row>
    <row r="10" spans="1:9" x14ac:dyDescent="0.25">
      <c r="A10" s="168"/>
      <c r="B10" s="159">
        <v>6</v>
      </c>
      <c r="C10" s="182"/>
      <c r="D10" s="146"/>
      <c r="E10" s="146"/>
      <c r="F10" s="146"/>
      <c r="G10" s="146"/>
      <c r="H10" s="396"/>
      <c r="I10" s="397"/>
    </row>
    <row r="11" spans="1:9" x14ac:dyDescent="0.25">
      <c r="A11" s="170" t="s">
        <v>106</v>
      </c>
      <c r="B11" s="160">
        <v>7</v>
      </c>
      <c r="C11" s="182">
        <v>436.17</v>
      </c>
      <c r="D11" s="146">
        <v>451.03</v>
      </c>
      <c r="E11" s="146">
        <v>444.92000000000007</v>
      </c>
      <c r="F11" s="146">
        <v>432.57</v>
      </c>
      <c r="G11" s="146">
        <v>405.86</v>
      </c>
      <c r="H11" s="396">
        <v>389.24000000000007</v>
      </c>
      <c r="I11" s="397">
        <v>378</v>
      </c>
    </row>
    <row r="12" spans="1:9" x14ac:dyDescent="0.25">
      <c r="A12" s="170"/>
      <c r="B12" s="159">
        <v>8</v>
      </c>
      <c r="C12" s="182"/>
      <c r="D12" s="146"/>
      <c r="E12" s="146"/>
      <c r="F12" s="146"/>
      <c r="G12" s="146"/>
      <c r="H12" s="396"/>
      <c r="I12" s="397"/>
    </row>
    <row r="13" spans="1:9" x14ac:dyDescent="0.25">
      <c r="A13" s="170" t="s">
        <v>42</v>
      </c>
      <c r="B13" s="160">
        <v>9</v>
      </c>
      <c r="C13" s="182">
        <v>1065.07</v>
      </c>
      <c r="D13" s="146">
        <v>1114.04</v>
      </c>
      <c r="E13" s="146">
        <v>1137.0999999999999</v>
      </c>
      <c r="F13" s="146">
        <v>1140.4899999999998</v>
      </c>
      <c r="G13" s="146">
        <v>1149.7400000000002</v>
      </c>
      <c r="H13" s="396">
        <v>1159.99</v>
      </c>
      <c r="I13" s="397">
        <v>1168.0899999999999</v>
      </c>
    </row>
    <row r="14" spans="1:9" x14ac:dyDescent="0.25">
      <c r="A14" s="171"/>
      <c r="B14" s="159">
        <v>10</v>
      </c>
      <c r="C14" s="182"/>
      <c r="D14" s="146"/>
      <c r="E14" s="146"/>
      <c r="F14" s="146"/>
      <c r="G14" s="146"/>
      <c r="H14" s="396"/>
      <c r="I14" s="397"/>
    </row>
    <row r="15" spans="1:9" x14ac:dyDescent="0.25">
      <c r="A15" s="172" t="s">
        <v>43</v>
      </c>
      <c r="B15" s="160">
        <v>11</v>
      </c>
      <c r="C15" s="182">
        <v>1060.51</v>
      </c>
      <c r="D15" s="146">
        <v>1106.7100000000003</v>
      </c>
      <c r="E15" s="146">
        <v>1130.42</v>
      </c>
      <c r="F15" s="146">
        <v>1133.8799999999999</v>
      </c>
      <c r="G15" s="146">
        <v>1144.4900000000002</v>
      </c>
      <c r="H15" s="396">
        <v>1153.1799999999998</v>
      </c>
      <c r="I15" s="397">
        <v>1161.4100000000001</v>
      </c>
    </row>
    <row r="16" spans="1:9" x14ac:dyDescent="0.25">
      <c r="A16" s="173" t="s">
        <v>44</v>
      </c>
      <c r="B16" s="159">
        <v>12</v>
      </c>
      <c r="C16" s="183">
        <v>2834.72</v>
      </c>
      <c r="D16" s="147">
        <v>2875.7100000000005</v>
      </c>
      <c r="E16" s="147">
        <v>2837.23</v>
      </c>
      <c r="F16" s="147">
        <v>2790.93</v>
      </c>
      <c r="G16" s="147">
        <v>2761.29</v>
      </c>
      <c r="H16" s="402">
        <v>2772.5</v>
      </c>
      <c r="I16" s="403">
        <v>2752.67</v>
      </c>
    </row>
    <row r="17" spans="1:9" x14ac:dyDescent="0.25">
      <c r="A17" s="173" t="s">
        <v>45</v>
      </c>
      <c r="B17" s="160">
        <v>13</v>
      </c>
      <c r="C17" s="183">
        <v>22.349999999999998</v>
      </c>
      <c r="D17" s="147">
        <v>36.500000000000007</v>
      </c>
      <c r="E17" s="147">
        <v>51.62</v>
      </c>
      <c r="F17" s="147">
        <v>50.35</v>
      </c>
      <c r="G17" s="147">
        <v>52.600000000000009</v>
      </c>
      <c r="H17" s="402">
        <v>58</v>
      </c>
      <c r="I17" s="403">
        <v>57.680000000000007</v>
      </c>
    </row>
    <row r="18" spans="1:9" x14ac:dyDescent="0.25">
      <c r="A18" s="173" t="s">
        <v>46</v>
      </c>
      <c r="B18" s="159">
        <v>14</v>
      </c>
      <c r="C18" s="183">
        <v>17.59</v>
      </c>
      <c r="D18" s="147">
        <v>35.47</v>
      </c>
      <c r="E18" s="147">
        <v>37.159999999999997</v>
      </c>
      <c r="F18" s="147">
        <v>34.420000000000009</v>
      </c>
      <c r="G18" s="147">
        <v>33.25</v>
      </c>
      <c r="H18" s="402">
        <v>41.79</v>
      </c>
      <c r="I18" s="403">
        <v>40.769999999999996</v>
      </c>
    </row>
    <row r="19" spans="1:9" x14ac:dyDescent="0.25">
      <c r="A19" s="173" t="s">
        <v>47</v>
      </c>
      <c r="B19" s="160">
        <v>15</v>
      </c>
      <c r="C19" s="183">
        <v>64.989999999999995</v>
      </c>
      <c r="D19" s="147">
        <v>66.27</v>
      </c>
      <c r="E19" s="147">
        <v>15.200000000000001</v>
      </c>
      <c r="F19" s="147">
        <v>8.5399999999999991</v>
      </c>
      <c r="G19" s="147">
        <v>17.330000000000002</v>
      </c>
      <c r="H19" s="402">
        <v>35.270000000000003</v>
      </c>
      <c r="I19" s="403">
        <v>57.07</v>
      </c>
    </row>
    <row r="20" spans="1:9" x14ac:dyDescent="0.25">
      <c r="A20" s="173" t="s">
        <v>48</v>
      </c>
      <c r="B20" s="159">
        <v>16</v>
      </c>
      <c r="C20" s="183">
        <v>160.23999999999998</v>
      </c>
      <c r="D20" s="147">
        <v>262.89999999999998</v>
      </c>
      <c r="E20" s="147">
        <v>362.20000000000005</v>
      </c>
      <c r="F20" s="147">
        <v>392.91000000000008</v>
      </c>
      <c r="G20" s="147">
        <v>403.84</v>
      </c>
      <c r="H20" s="402">
        <v>428.13999999999993</v>
      </c>
      <c r="I20" s="403">
        <v>446.62</v>
      </c>
    </row>
    <row r="21" spans="1:9" x14ac:dyDescent="0.25">
      <c r="A21" s="173"/>
      <c r="B21" s="160">
        <v>17</v>
      </c>
      <c r="C21" s="182"/>
      <c r="D21" s="146"/>
      <c r="E21" s="146"/>
      <c r="F21" s="146"/>
      <c r="G21" s="146"/>
      <c r="H21" s="391"/>
      <c r="I21" s="389"/>
    </row>
    <row r="22" spans="1:9" x14ac:dyDescent="0.25">
      <c r="A22" s="172" t="s">
        <v>49</v>
      </c>
      <c r="B22" s="159">
        <v>18</v>
      </c>
      <c r="C22" s="182">
        <v>1158.58</v>
      </c>
      <c r="D22" s="146">
        <v>1310.3900000000003</v>
      </c>
      <c r="E22" s="146">
        <v>1315.1499999999999</v>
      </c>
      <c r="F22" s="146">
        <v>1346.27</v>
      </c>
      <c r="G22" s="146">
        <v>1315.79</v>
      </c>
      <c r="H22" s="146">
        <v>1397.63</v>
      </c>
      <c r="I22" s="169">
        <v>1415.2800000000002</v>
      </c>
    </row>
    <row r="23" spans="1:9" x14ac:dyDescent="0.25">
      <c r="A23" s="173" t="s">
        <v>244</v>
      </c>
      <c r="B23" s="160">
        <v>19</v>
      </c>
      <c r="C23" s="183">
        <v>1784.9300000000003</v>
      </c>
      <c r="D23" s="147">
        <v>1778.7</v>
      </c>
      <c r="E23" s="147">
        <v>1756.2699999999998</v>
      </c>
      <c r="F23" s="147">
        <v>1744.6899999999996</v>
      </c>
      <c r="G23" s="147">
        <v>1655.0100000000002</v>
      </c>
      <c r="H23" s="147">
        <v>1755.56</v>
      </c>
      <c r="I23" s="174">
        <v>1735.3899999999999</v>
      </c>
    </row>
    <row r="24" spans="1:9" x14ac:dyDescent="0.25">
      <c r="A24" s="173" t="s">
        <v>245</v>
      </c>
      <c r="B24" s="159">
        <v>20</v>
      </c>
      <c r="C24" s="183">
        <v>3.89</v>
      </c>
      <c r="D24" s="147">
        <v>11.1</v>
      </c>
      <c r="E24" s="147">
        <v>27.94</v>
      </c>
      <c r="F24" s="147">
        <v>-1.39</v>
      </c>
      <c r="G24" s="147">
        <v>0</v>
      </c>
      <c r="H24" s="147">
        <v>4.26</v>
      </c>
      <c r="I24" s="174">
        <v>71.03</v>
      </c>
    </row>
    <row r="25" spans="1:9" x14ac:dyDescent="0.25">
      <c r="A25" s="173" t="s">
        <v>246</v>
      </c>
      <c r="B25" s="160">
        <v>21</v>
      </c>
      <c r="C25" s="183">
        <v>1</v>
      </c>
      <c r="D25" s="147">
        <v>0</v>
      </c>
      <c r="E25" s="147">
        <v>8.67</v>
      </c>
      <c r="F25" s="147">
        <v>0</v>
      </c>
      <c r="G25" s="147">
        <v>1.37</v>
      </c>
      <c r="H25" s="147">
        <v>23.52</v>
      </c>
      <c r="I25" s="174">
        <v>29.94</v>
      </c>
    </row>
    <row r="26" spans="1:9" x14ac:dyDescent="0.25">
      <c r="A26" s="173" t="s">
        <v>247</v>
      </c>
      <c r="B26" s="159">
        <v>22</v>
      </c>
      <c r="C26" s="183">
        <v>0</v>
      </c>
      <c r="D26" s="147">
        <v>0</v>
      </c>
      <c r="E26" s="147">
        <v>0</v>
      </c>
      <c r="F26" s="147">
        <v>0</v>
      </c>
      <c r="G26" s="147">
        <v>0</v>
      </c>
      <c r="H26" s="147" t="s">
        <v>512</v>
      </c>
      <c r="I26" s="174">
        <v>0</v>
      </c>
    </row>
    <row r="27" spans="1:9" x14ac:dyDescent="0.25">
      <c r="A27" s="173" t="s">
        <v>248</v>
      </c>
      <c r="B27" s="160">
        <v>23</v>
      </c>
      <c r="C27" s="183">
        <v>104.90999999999998</v>
      </c>
      <c r="D27" s="147">
        <v>206.35999999999999</v>
      </c>
      <c r="E27" s="147">
        <v>173.47000000000003</v>
      </c>
      <c r="F27" s="147">
        <v>240.81000000000006</v>
      </c>
      <c r="G27" s="147">
        <v>264.92</v>
      </c>
      <c r="H27" s="147">
        <v>319.35000000000002</v>
      </c>
      <c r="I27" s="174">
        <v>270.19</v>
      </c>
    </row>
    <row r="28" spans="1:9" x14ac:dyDescent="0.25">
      <c r="A28" s="166"/>
      <c r="B28" s="159">
        <v>24</v>
      </c>
      <c r="C28" s="183"/>
      <c r="D28" s="147"/>
      <c r="E28" s="147"/>
      <c r="F28" s="147"/>
      <c r="G28" s="147"/>
      <c r="H28" s="391"/>
      <c r="I28" s="389"/>
    </row>
    <row r="29" spans="1:9" x14ac:dyDescent="0.25">
      <c r="A29" s="175" t="s">
        <v>55</v>
      </c>
      <c r="B29" s="160">
        <v>25</v>
      </c>
      <c r="C29" s="182">
        <v>181.01000000000002</v>
      </c>
      <c r="D29" s="146">
        <v>184.29</v>
      </c>
      <c r="E29" s="146">
        <v>178.67</v>
      </c>
      <c r="F29" s="146">
        <v>171.85</v>
      </c>
      <c r="G29" s="146">
        <v>154.69999999999999</v>
      </c>
      <c r="H29" s="146">
        <v>141.71</v>
      </c>
      <c r="I29" s="169">
        <v>133.75</v>
      </c>
    </row>
    <row r="30" spans="1:9" x14ac:dyDescent="0.25">
      <c r="A30" s="170"/>
      <c r="B30" s="159">
        <v>26</v>
      </c>
      <c r="C30" s="182"/>
      <c r="D30" s="146"/>
      <c r="E30" s="146"/>
      <c r="F30" s="146"/>
      <c r="G30" s="146"/>
      <c r="H30" s="391"/>
      <c r="I30" s="389"/>
    </row>
    <row r="31" spans="1:9" x14ac:dyDescent="0.25">
      <c r="A31" s="172" t="s">
        <v>56</v>
      </c>
      <c r="B31" s="160">
        <v>27</v>
      </c>
      <c r="C31" s="182">
        <v>98.759999999999991</v>
      </c>
      <c r="D31" s="146">
        <v>107.31000000000002</v>
      </c>
      <c r="E31" s="146">
        <v>106.58000000000003</v>
      </c>
      <c r="F31" s="146">
        <v>103.92</v>
      </c>
      <c r="G31" s="146">
        <v>101.13</v>
      </c>
      <c r="H31" s="146">
        <v>98.230000000000018</v>
      </c>
      <c r="I31" s="169">
        <v>99.139999999999986</v>
      </c>
    </row>
    <row r="32" spans="1:9" x14ac:dyDescent="0.25">
      <c r="A32" s="176" t="s">
        <v>57</v>
      </c>
      <c r="B32" s="159">
        <v>28</v>
      </c>
      <c r="C32" s="183">
        <v>278.49</v>
      </c>
      <c r="D32" s="147">
        <v>295.71999999999997</v>
      </c>
      <c r="E32" s="147">
        <v>285.56</v>
      </c>
      <c r="F32" s="147">
        <v>266.87000000000006</v>
      </c>
      <c r="G32" s="147">
        <v>261.40999999999997</v>
      </c>
      <c r="H32" s="147">
        <v>234.86</v>
      </c>
      <c r="I32" s="174">
        <v>253.54</v>
      </c>
    </row>
    <row r="33" spans="1:9" x14ac:dyDescent="0.25">
      <c r="A33" s="176" t="s">
        <v>58</v>
      </c>
      <c r="B33" s="160">
        <v>29</v>
      </c>
      <c r="C33" s="183">
        <v>1.03</v>
      </c>
      <c r="D33" s="147">
        <v>0</v>
      </c>
      <c r="E33" s="147">
        <v>2.3000000000000003</v>
      </c>
      <c r="F33" s="147">
        <v>0</v>
      </c>
      <c r="G33" s="147">
        <v>6.5399999999999991</v>
      </c>
      <c r="H33" s="147">
        <v>5.82</v>
      </c>
      <c r="I33" s="174">
        <v>5.12</v>
      </c>
    </row>
    <row r="34" spans="1:9" x14ac:dyDescent="0.25">
      <c r="A34" s="176" t="s">
        <v>59</v>
      </c>
      <c r="B34" s="159">
        <v>30</v>
      </c>
      <c r="C34" s="183">
        <v>2.44</v>
      </c>
      <c r="D34" s="147">
        <v>6.43</v>
      </c>
      <c r="E34" s="147">
        <v>3.2099999999999995</v>
      </c>
      <c r="F34" s="147">
        <v>3.5400000000000005</v>
      </c>
      <c r="G34" s="147">
        <v>6.32</v>
      </c>
      <c r="H34" s="147">
        <v>1.67</v>
      </c>
      <c r="I34" s="174">
        <v>2.1</v>
      </c>
    </row>
    <row r="35" spans="1:9" x14ac:dyDescent="0.25">
      <c r="A35" s="176"/>
      <c r="B35" s="160">
        <v>31</v>
      </c>
      <c r="C35" s="182"/>
      <c r="D35" s="146"/>
      <c r="E35" s="146"/>
      <c r="F35" s="146"/>
      <c r="G35" s="146"/>
      <c r="H35" s="391"/>
      <c r="I35" s="389"/>
    </row>
    <row r="36" spans="1:9" x14ac:dyDescent="0.25">
      <c r="A36" s="172" t="s">
        <v>249</v>
      </c>
      <c r="B36" s="159">
        <v>32</v>
      </c>
      <c r="C36" s="182">
        <v>873.59000000000015</v>
      </c>
      <c r="D36" s="146">
        <v>863</v>
      </c>
      <c r="E36" s="146">
        <v>813.0899999999998</v>
      </c>
      <c r="F36" s="146">
        <v>751.73</v>
      </c>
      <c r="G36" s="146">
        <v>630.35</v>
      </c>
      <c r="H36" s="396">
        <v>553.32999999999993</v>
      </c>
      <c r="I36" s="397">
        <v>490.3900000000001</v>
      </c>
    </row>
    <row r="37" spans="1:9" x14ac:dyDescent="0.25">
      <c r="A37" s="176" t="s">
        <v>61</v>
      </c>
      <c r="B37" s="160">
        <v>33</v>
      </c>
      <c r="C37" s="183">
        <v>709.96</v>
      </c>
      <c r="D37" s="147">
        <v>714.78000000000009</v>
      </c>
      <c r="E37" s="147">
        <v>667.32999999999993</v>
      </c>
      <c r="F37" s="147">
        <v>604.29000000000008</v>
      </c>
      <c r="G37" s="147">
        <v>522.70000000000005</v>
      </c>
      <c r="H37" s="147">
        <v>477.65</v>
      </c>
      <c r="I37" s="174">
        <v>443.59000000000003</v>
      </c>
    </row>
    <row r="38" spans="1:9" x14ac:dyDescent="0.25">
      <c r="A38" s="177" t="s">
        <v>62</v>
      </c>
      <c r="B38" s="159">
        <v>34</v>
      </c>
      <c r="C38" s="183">
        <v>403.09999999999991</v>
      </c>
      <c r="D38" s="147">
        <v>410.10000000000008</v>
      </c>
      <c r="E38" s="147">
        <v>420.72</v>
      </c>
      <c r="F38" s="147">
        <v>424.79</v>
      </c>
      <c r="G38" s="147">
        <v>381.86</v>
      </c>
      <c r="H38" s="147">
        <v>365.68</v>
      </c>
      <c r="I38" s="174">
        <v>364.3</v>
      </c>
    </row>
    <row r="39" spans="1:9" x14ac:dyDescent="0.25">
      <c r="A39" s="177" t="s">
        <v>63</v>
      </c>
      <c r="B39" s="160">
        <v>35</v>
      </c>
      <c r="C39" s="183">
        <v>2810.8199999999997</v>
      </c>
      <c r="D39" s="147">
        <v>2845.36</v>
      </c>
      <c r="E39" s="147">
        <v>2633.4599999999996</v>
      </c>
      <c r="F39" s="147">
        <v>2310.44</v>
      </c>
      <c r="G39" s="147">
        <v>1915.4900000000002</v>
      </c>
      <c r="H39" s="147">
        <v>1725.8999999999999</v>
      </c>
      <c r="I39" s="174">
        <v>1572.0600000000002</v>
      </c>
    </row>
    <row r="40" spans="1:9" x14ac:dyDescent="0.25">
      <c r="A40" s="177" t="s">
        <v>64</v>
      </c>
      <c r="B40" s="159">
        <v>36</v>
      </c>
      <c r="C40" s="183">
        <v>0</v>
      </c>
      <c r="D40" s="147">
        <v>0</v>
      </c>
      <c r="E40" s="147">
        <v>0</v>
      </c>
      <c r="F40" s="147">
        <v>0</v>
      </c>
      <c r="G40" s="147">
        <v>6.9</v>
      </c>
      <c r="H40" s="147">
        <v>8.58</v>
      </c>
      <c r="I40" s="174">
        <v>8.7199999999999989</v>
      </c>
    </row>
    <row r="41" spans="1:9" x14ac:dyDescent="0.25">
      <c r="A41" s="176" t="s">
        <v>65</v>
      </c>
      <c r="B41" s="160">
        <v>37</v>
      </c>
      <c r="C41" s="183">
        <v>1747.8000000000002</v>
      </c>
      <c r="D41" s="147">
        <v>1727.2299999999996</v>
      </c>
      <c r="E41" s="147">
        <v>1677.68</v>
      </c>
      <c r="F41" s="147">
        <v>1597.84</v>
      </c>
      <c r="G41" s="147">
        <v>1292.47</v>
      </c>
      <c r="H41" s="147">
        <v>1152.92</v>
      </c>
      <c r="I41" s="174">
        <v>968.81999999999994</v>
      </c>
    </row>
    <row r="42" spans="1:9" x14ac:dyDescent="0.25">
      <c r="A42" s="176" t="s">
        <v>66</v>
      </c>
      <c r="B42" s="159">
        <v>38</v>
      </c>
      <c r="C42" s="183">
        <v>475.46999999999997</v>
      </c>
      <c r="D42" s="147">
        <v>466.39000000000004</v>
      </c>
      <c r="E42" s="147">
        <v>432.71</v>
      </c>
      <c r="F42" s="147">
        <v>401.32</v>
      </c>
      <c r="G42" s="147">
        <v>356.94</v>
      </c>
      <c r="H42" s="391">
        <v>318.97000000000003</v>
      </c>
      <c r="I42" s="389">
        <v>298.02</v>
      </c>
    </row>
    <row r="43" spans="1:9" x14ac:dyDescent="0.25">
      <c r="A43" s="178"/>
      <c r="B43" s="160">
        <v>39</v>
      </c>
      <c r="C43" s="182"/>
      <c r="D43" s="146"/>
      <c r="E43" s="146"/>
      <c r="F43" s="146"/>
      <c r="G43" s="146"/>
      <c r="H43" s="391"/>
      <c r="I43" s="389"/>
    </row>
    <row r="44" spans="1:9" x14ac:dyDescent="0.25">
      <c r="A44" s="172" t="s">
        <v>250</v>
      </c>
      <c r="B44" s="159">
        <v>40</v>
      </c>
      <c r="C44" s="182">
        <v>101.97000000000001</v>
      </c>
      <c r="D44" s="146">
        <v>105.10000000000001</v>
      </c>
      <c r="E44" s="146">
        <v>76.220000000000013</v>
      </c>
      <c r="F44" s="146">
        <v>50.830000000000005</v>
      </c>
      <c r="G44" s="146">
        <v>48.01</v>
      </c>
      <c r="H44" s="146">
        <v>45.589999999999996</v>
      </c>
      <c r="I44" s="169">
        <v>52.370000000000005</v>
      </c>
    </row>
    <row r="45" spans="1:9" x14ac:dyDescent="0.25">
      <c r="A45" s="176"/>
      <c r="B45" s="160">
        <v>41</v>
      </c>
      <c r="C45" s="182"/>
      <c r="D45" s="146"/>
      <c r="E45" s="146"/>
      <c r="F45" s="146"/>
      <c r="G45" s="146"/>
      <c r="H45" s="146"/>
      <c r="I45" s="169"/>
    </row>
    <row r="46" spans="1:9" x14ac:dyDescent="0.25">
      <c r="A46" s="172" t="s">
        <v>68</v>
      </c>
      <c r="B46" s="159">
        <v>42</v>
      </c>
      <c r="C46" s="182">
        <v>35.21</v>
      </c>
      <c r="D46" s="146">
        <v>34.269999999999996</v>
      </c>
      <c r="E46" s="146">
        <v>33.92</v>
      </c>
      <c r="F46" s="146">
        <v>31.61</v>
      </c>
      <c r="G46" s="146">
        <v>26.78</v>
      </c>
      <c r="H46" s="146">
        <v>24.41</v>
      </c>
      <c r="I46" s="169">
        <v>23.22</v>
      </c>
    </row>
    <row r="47" spans="1:9" x14ac:dyDescent="0.25">
      <c r="A47" s="176" t="s">
        <v>69</v>
      </c>
      <c r="B47" s="160">
        <v>43</v>
      </c>
      <c r="C47" s="183">
        <v>21.939999999999998</v>
      </c>
      <c r="D47" s="147">
        <v>20.7</v>
      </c>
      <c r="E47" s="147">
        <v>19.55</v>
      </c>
      <c r="F47" s="147">
        <v>17.89</v>
      </c>
      <c r="G47" s="147">
        <v>15.61</v>
      </c>
      <c r="H47" s="147">
        <v>15.279999999999998</v>
      </c>
      <c r="I47" s="174">
        <v>14.82</v>
      </c>
    </row>
    <row r="48" spans="1:9" x14ac:dyDescent="0.25">
      <c r="A48" s="176" t="s">
        <v>70</v>
      </c>
      <c r="B48" s="159">
        <v>44</v>
      </c>
      <c r="C48" s="183">
        <v>93.74</v>
      </c>
      <c r="D48" s="147">
        <v>92.420000000000016</v>
      </c>
      <c r="E48" s="147">
        <v>94.800000000000011</v>
      </c>
      <c r="F48" s="147">
        <v>90.440000000000012</v>
      </c>
      <c r="G48" s="147">
        <v>73.11</v>
      </c>
      <c r="H48" s="147">
        <v>63.15</v>
      </c>
      <c r="I48" s="174">
        <v>57.82</v>
      </c>
    </row>
    <row r="49" spans="1:37" x14ac:dyDescent="0.25">
      <c r="A49" s="176" t="s">
        <v>71</v>
      </c>
      <c r="B49" s="160">
        <v>45</v>
      </c>
      <c r="C49" s="183">
        <v>50.699999999999996</v>
      </c>
      <c r="D49" s="147">
        <v>49.939999999999991</v>
      </c>
      <c r="E49" s="147">
        <v>46.139999999999993</v>
      </c>
      <c r="F49" s="147">
        <v>37.5</v>
      </c>
      <c r="G49" s="147">
        <v>38.699999999999996</v>
      </c>
      <c r="H49" s="147">
        <v>31.859999999999996</v>
      </c>
      <c r="I49" s="174">
        <v>30.32</v>
      </c>
    </row>
    <row r="50" spans="1:37" x14ac:dyDescent="0.25">
      <c r="A50" s="178"/>
      <c r="B50" s="159">
        <v>46</v>
      </c>
      <c r="C50" s="182"/>
      <c r="D50" s="146"/>
      <c r="E50" s="146"/>
      <c r="F50" s="146"/>
      <c r="G50" s="146"/>
      <c r="H50" s="391"/>
      <c r="I50" s="389"/>
    </row>
    <row r="51" spans="1:37" x14ac:dyDescent="0.25">
      <c r="A51" s="172" t="s">
        <v>72</v>
      </c>
      <c r="B51" s="160">
        <v>47</v>
      </c>
      <c r="C51" s="182">
        <v>108.3</v>
      </c>
      <c r="D51" s="146">
        <v>116.88</v>
      </c>
      <c r="E51" s="146">
        <v>117.74</v>
      </c>
      <c r="F51" s="146">
        <v>121.89</v>
      </c>
      <c r="G51" s="146">
        <v>126.28</v>
      </c>
      <c r="H51" s="146">
        <v>125.96</v>
      </c>
      <c r="I51" s="169">
        <v>131.60000000000002</v>
      </c>
    </row>
    <row r="52" spans="1:37" x14ac:dyDescent="0.25">
      <c r="A52" s="179" t="s">
        <v>73</v>
      </c>
      <c r="B52" s="159">
        <v>48</v>
      </c>
      <c r="C52" s="183">
        <v>43.03</v>
      </c>
      <c r="D52" s="147">
        <v>48.5</v>
      </c>
      <c r="E52" s="147">
        <v>52.32</v>
      </c>
      <c r="F52" s="147">
        <v>55.1</v>
      </c>
      <c r="G52" s="147">
        <v>58.940000000000012</v>
      </c>
      <c r="H52" s="147">
        <v>61.22</v>
      </c>
      <c r="I52" s="174">
        <v>64.77</v>
      </c>
    </row>
    <row r="53" spans="1:37" x14ac:dyDescent="0.25">
      <c r="A53" s="179" t="s">
        <v>74</v>
      </c>
      <c r="B53" s="160">
        <v>49</v>
      </c>
      <c r="C53" s="183">
        <v>144.82</v>
      </c>
      <c r="D53" s="147">
        <v>143.35999999999999</v>
      </c>
      <c r="E53" s="147">
        <v>146.15</v>
      </c>
      <c r="F53" s="147">
        <v>144.19999999999999</v>
      </c>
      <c r="G53" s="147">
        <v>147.06</v>
      </c>
      <c r="H53" s="147">
        <v>139.38999999999999</v>
      </c>
      <c r="I53" s="174">
        <v>143.82</v>
      </c>
    </row>
    <row r="54" spans="1:37" x14ac:dyDescent="0.25">
      <c r="A54" s="179" t="s">
        <v>75</v>
      </c>
      <c r="B54" s="159">
        <v>50</v>
      </c>
      <c r="C54" s="183">
        <v>244.06999999999994</v>
      </c>
      <c r="D54" s="147">
        <v>304.91000000000003</v>
      </c>
      <c r="E54" s="147">
        <v>324.43</v>
      </c>
      <c r="F54" s="147">
        <v>356.97</v>
      </c>
      <c r="G54" s="147">
        <v>356.88999999999993</v>
      </c>
      <c r="H54" s="147">
        <v>329.17</v>
      </c>
      <c r="I54" s="174">
        <v>334.46000000000004</v>
      </c>
    </row>
    <row r="55" spans="1:37" x14ac:dyDescent="0.25">
      <c r="A55" s="179" t="s">
        <v>76</v>
      </c>
      <c r="B55" s="160">
        <v>51</v>
      </c>
      <c r="C55" s="183">
        <v>202.58</v>
      </c>
      <c r="D55" s="147">
        <v>233.14999999999995</v>
      </c>
      <c r="E55" s="147">
        <v>220.16999999999996</v>
      </c>
      <c r="F55" s="147">
        <v>235.60999999999999</v>
      </c>
      <c r="G55" s="147">
        <v>246.20999999999998</v>
      </c>
      <c r="H55" s="147">
        <v>264.39999999999998</v>
      </c>
      <c r="I55" s="174">
        <v>283.13</v>
      </c>
    </row>
    <row r="56" spans="1:37" ht="15.75" thickBot="1" x14ac:dyDescent="0.3">
      <c r="A56" s="180"/>
      <c r="B56" s="181"/>
      <c r="C56" s="392"/>
      <c r="D56" s="181"/>
      <c r="E56" s="181"/>
      <c r="F56" s="181"/>
      <c r="G56" s="394"/>
      <c r="H56" s="393"/>
      <c r="I56" s="390"/>
      <c r="J56" s="153"/>
      <c r="K56" s="153"/>
      <c r="L56" s="153"/>
      <c r="M56" s="153"/>
      <c r="N56" s="153"/>
      <c r="O56" s="153"/>
      <c r="P56" s="153"/>
      <c r="Q56" s="153"/>
      <c r="R56" s="153"/>
      <c r="S56" s="153"/>
      <c r="T56" s="153"/>
      <c r="U56" s="153"/>
      <c r="V56" s="153"/>
      <c r="W56" s="153"/>
      <c r="X56" s="153"/>
      <c r="Y56" s="153"/>
    </row>
    <row r="57" spans="1:37"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c r="AK57"/>
    </row>
    <row r="58" spans="1:37"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c r="AK58"/>
    </row>
    <row r="59" spans="1:37"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c r="AK59"/>
    </row>
    <row r="60" spans="1:37"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row>
    <row r="61" spans="1:37"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c r="AK61"/>
    </row>
    <row r="62" spans="1:37"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c r="AK62"/>
    </row>
    <row r="63" spans="1:37"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c r="AK63"/>
    </row>
    <row r="64" spans="1:37"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c r="AK64"/>
    </row>
    <row r="65" spans="1:37"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c r="AK65"/>
    </row>
    <row r="66" spans="1:37"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row>
    <row r="67" spans="1:37"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c r="AK67"/>
    </row>
    <row r="68" spans="1:37"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c r="AK68"/>
    </row>
    <row r="69" spans="1:37"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c r="AK69"/>
    </row>
    <row r="70" spans="1:37"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c r="AK70"/>
    </row>
    <row r="71" spans="1:37"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c r="AK71"/>
    </row>
    <row r="72" spans="1:37"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row>
    <row r="73" spans="1:37"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c r="AK73"/>
    </row>
    <row r="74" spans="1:37"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row>
    <row r="75" spans="1:37"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c r="AK75"/>
    </row>
    <row r="76" spans="1:37"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c r="AK76"/>
    </row>
    <row r="77" spans="1:37"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c r="AK77"/>
    </row>
    <row r="78" spans="1:37"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c r="AK78"/>
    </row>
  </sheetData>
  <mergeCells count="5">
    <mergeCell ref="A60:G60"/>
    <mergeCell ref="A66:G66"/>
    <mergeCell ref="A72:G72"/>
    <mergeCell ref="A74:G74"/>
    <mergeCell ref="C6:I6"/>
  </mergeCells>
  <pageMargins left="0.25" right="0.25" top="0.75" bottom="0.75" header="0.3" footer="0.3"/>
  <pageSetup paperSize="9" scale="5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H78"/>
  <sheetViews>
    <sheetView workbookViewId="0">
      <pane xSplit="1" ySplit="5" topLeftCell="C6" activePane="bottomRight" state="frozen"/>
      <selection activeCell="L17" sqref="L17"/>
      <selection pane="topRight" activeCell="L17" sqref="L17"/>
      <selection pane="bottomLeft" activeCell="L17" sqref="L17"/>
      <selection pane="bottomRight" activeCell="L17" sqref="L17"/>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9" customHeight="1" x14ac:dyDescent="0.35">
      <c r="A3" s="142" t="s">
        <v>279</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398">
        <v>41699</v>
      </c>
      <c r="I7" s="399">
        <v>42064</v>
      </c>
    </row>
    <row r="8" spans="1:9" ht="15.75" thickTop="1" x14ac:dyDescent="0.25">
      <c r="A8" s="166"/>
      <c r="B8" s="159"/>
      <c r="C8" s="166"/>
      <c r="D8" s="145"/>
      <c r="E8" s="145"/>
      <c r="F8" s="141"/>
      <c r="G8" s="141"/>
      <c r="H8" s="141"/>
      <c r="I8" s="167"/>
    </row>
    <row r="9" spans="1:9" x14ac:dyDescent="0.25">
      <c r="A9" s="168" t="s">
        <v>243</v>
      </c>
      <c r="B9" s="160">
        <v>5</v>
      </c>
      <c r="C9" s="182">
        <v>359.59999999999997</v>
      </c>
      <c r="D9" s="146">
        <v>331.26</v>
      </c>
      <c r="E9" s="146">
        <v>274.63</v>
      </c>
      <c r="F9" s="146">
        <v>253.31000000000003</v>
      </c>
      <c r="G9" s="146">
        <v>274.39999999999998</v>
      </c>
      <c r="H9" s="396">
        <v>278.2</v>
      </c>
      <c r="I9" s="397">
        <v>299.93000000000006</v>
      </c>
    </row>
    <row r="10" spans="1:9" x14ac:dyDescent="0.25">
      <c r="A10" s="168"/>
      <c r="B10" s="159">
        <v>6</v>
      </c>
      <c r="C10" s="182"/>
      <c r="D10" s="146"/>
      <c r="E10" s="146"/>
      <c r="F10" s="146"/>
      <c r="G10" s="146"/>
      <c r="H10" s="396"/>
      <c r="I10" s="397"/>
    </row>
    <row r="11" spans="1:9" x14ac:dyDescent="0.25">
      <c r="A11" s="170" t="s">
        <v>106</v>
      </c>
      <c r="B11" s="160">
        <v>7</v>
      </c>
      <c r="C11" s="182">
        <v>376.23999999999995</v>
      </c>
      <c r="D11" s="146">
        <v>355.73999999999995</v>
      </c>
      <c r="E11" s="146">
        <v>294.97999999999996</v>
      </c>
      <c r="F11" s="146">
        <v>270.48000000000008</v>
      </c>
      <c r="G11" s="146">
        <v>301.49</v>
      </c>
      <c r="H11" s="396">
        <v>313.55</v>
      </c>
      <c r="I11" s="397">
        <v>344.90000000000003</v>
      </c>
    </row>
    <row r="12" spans="1:9" x14ac:dyDescent="0.25">
      <c r="A12" s="170"/>
      <c r="B12" s="159">
        <v>8</v>
      </c>
      <c r="C12" s="182"/>
      <c r="D12" s="146"/>
      <c r="E12" s="146"/>
      <c r="F12" s="146"/>
      <c r="G12" s="146"/>
      <c r="H12" s="396"/>
      <c r="I12" s="397"/>
    </row>
    <row r="13" spans="1:9" x14ac:dyDescent="0.25">
      <c r="A13" s="170" t="s">
        <v>42</v>
      </c>
      <c r="B13" s="160">
        <v>9</v>
      </c>
      <c r="C13" s="182">
        <v>54.06</v>
      </c>
      <c r="D13" s="146">
        <v>44.88</v>
      </c>
      <c r="E13" s="146">
        <v>23.28</v>
      </c>
      <c r="F13" s="146">
        <v>16.420000000000002</v>
      </c>
      <c r="G13" s="146">
        <v>22.060000000000002</v>
      </c>
      <c r="H13" s="396">
        <v>25.36</v>
      </c>
      <c r="I13" s="397">
        <v>27.14</v>
      </c>
    </row>
    <row r="14" spans="1:9" x14ac:dyDescent="0.25">
      <c r="A14" s="171"/>
      <c r="B14" s="159">
        <v>10</v>
      </c>
      <c r="C14" s="182"/>
      <c r="D14" s="146"/>
      <c r="E14" s="146"/>
      <c r="F14" s="146"/>
      <c r="G14" s="146"/>
      <c r="H14" s="396"/>
      <c r="I14" s="397"/>
    </row>
    <row r="15" spans="1:9" x14ac:dyDescent="0.25">
      <c r="A15" s="172" t="s">
        <v>43</v>
      </c>
      <c r="B15" s="160">
        <v>11</v>
      </c>
      <c r="C15" s="182">
        <v>54.18</v>
      </c>
      <c r="D15" s="146">
        <v>43.839999999999996</v>
      </c>
      <c r="E15" s="146">
        <v>22.64</v>
      </c>
      <c r="F15" s="146">
        <v>16.12</v>
      </c>
      <c r="G15" s="146">
        <v>21.889999999999997</v>
      </c>
      <c r="H15" s="396">
        <v>25.34</v>
      </c>
      <c r="I15" s="397">
        <v>27.16</v>
      </c>
    </row>
    <row r="16" spans="1:9" x14ac:dyDescent="0.25">
      <c r="A16" s="173" t="s">
        <v>44</v>
      </c>
      <c r="B16" s="159">
        <v>12</v>
      </c>
      <c r="C16" s="183">
        <v>52.1</v>
      </c>
      <c r="D16" s="147">
        <v>60.709999999999987</v>
      </c>
      <c r="E16" s="147">
        <v>26.94</v>
      </c>
      <c r="F16" s="147">
        <v>17.09</v>
      </c>
      <c r="G16" s="147">
        <v>22.06</v>
      </c>
      <c r="H16" s="402">
        <v>27.23</v>
      </c>
      <c r="I16" s="403">
        <v>35.639999999999993</v>
      </c>
    </row>
    <row r="17" spans="1:9" x14ac:dyDescent="0.25">
      <c r="A17" s="173" t="s">
        <v>45</v>
      </c>
      <c r="B17" s="160">
        <v>13</v>
      </c>
      <c r="C17" s="183">
        <v>28.16</v>
      </c>
      <c r="D17" s="147">
        <v>13.820000000000002</v>
      </c>
      <c r="E17" s="147">
        <v>0</v>
      </c>
      <c r="F17" s="147">
        <v>0</v>
      </c>
      <c r="G17" s="147">
        <v>9.85</v>
      </c>
      <c r="H17" s="402">
        <v>13.820000000000002</v>
      </c>
      <c r="I17" s="403">
        <v>12.86</v>
      </c>
    </row>
    <row r="18" spans="1:9" x14ac:dyDescent="0.25">
      <c r="A18" s="173" t="s">
        <v>46</v>
      </c>
      <c r="B18" s="159">
        <v>14</v>
      </c>
      <c r="C18" s="183">
        <v>37.53</v>
      </c>
      <c r="D18" s="147">
        <v>16.18</v>
      </c>
      <c r="E18" s="147">
        <v>0</v>
      </c>
      <c r="F18" s="147">
        <v>0</v>
      </c>
      <c r="G18" s="147">
        <v>18</v>
      </c>
      <c r="H18" s="402">
        <v>17.169999999999998</v>
      </c>
      <c r="I18" s="403">
        <v>12.98</v>
      </c>
    </row>
    <row r="19" spans="1:9" x14ac:dyDescent="0.25">
      <c r="A19" s="173" t="s">
        <v>47</v>
      </c>
      <c r="B19" s="160">
        <v>15</v>
      </c>
      <c r="C19" s="183">
        <v>4.6099999999999994</v>
      </c>
      <c r="D19" s="147">
        <v>3.17</v>
      </c>
      <c r="E19" s="147">
        <v>0</v>
      </c>
      <c r="F19" s="147">
        <v>5.93</v>
      </c>
      <c r="G19" s="147">
        <v>2.4299999999999997</v>
      </c>
      <c r="H19" s="402" t="s">
        <v>512</v>
      </c>
      <c r="I19" s="403">
        <v>0.34</v>
      </c>
    </row>
    <row r="20" spans="1:9" x14ac:dyDescent="0.25">
      <c r="A20" s="173" t="s">
        <v>48</v>
      </c>
      <c r="B20" s="159">
        <v>16</v>
      </c>
      <c r="C20" s="183">
        <v>165.35</v>
      </c>
      <c r="D20" s="147">
        <v>114.58</v>
      </c>
      <c r="E20" s="147">
        <v>89.06</v>
      </c>
      <c r="F20" s="147">
        <v>63.02</v>
      </c>
      <c r="G20" s="147">
        <v>64.5</v>
      </c>
      <c r="H20" s="402">
        <v>66.510000000000005</v>
      </c>
      <c r="I20" s="403">
        <v>61.930000000000007</v>
      </c>
    </row>
    <row r="21" spans="1:9" x14ac:dyDescent="0.25">
      <c r="A21" s="173"/>
      <c r="B21" s="160">
        <v>17</v>
      </c>
      <c r="C21" s="182"/>
      <c r="D21" s="146"/>
      <c r="E21" s="146"/>
      <c r="F21" s="146"/>
      <c r="G21" s="146"/>
      <c r="H21" s="391"/>
      <c r="I21" s="389"/>
    </row>
    <row r="22" spans="1:9" x14ac:dyDescent="0.25">
      <c r="A22" s="172" t="s">
        <v>49</v>
      </c>
      <c r="B22" s="159">
        <v>18</v>
      </c>
      <c r="C22" s="182">
        <v>46.390000000000008</v>
      </c>
      <c r="D22" s="146">
        <v>81.399999999999991</v>
      </c>
      <c r="E22" s="146">
        <v>49.300000000000004</v>
      </c>
      <c r="F22" s="146">
        <v>30.94</v>
      </c>
      <c r="G22" s="146">
        <v>28.759999999999998</v>
      </c>
      <c r="H22" s="146">
        <v>24.77</v>
      </c>
      <c r="I22" s="169">
        <v>24.61</v>
      </c>
    </row>
    <row r="23" spans="1:9" x14ac:dyDescent="0.25">
      <c r="A23" s="173" t="s">
        <v>244</v>
      </c>
      <c r="B23" s="160">
        <v>19</v>
      </c>
      <c r="C23" s="183">
        <v>40.71</v>
      </c>
      <c r="D23" s="147">
        <v>106.58999999999999</v>
      </c>
      <c r="E23" s="147">
        <v>63.87</v>
      </c>
      <c r="F23" s="147">
        <v>41.65</v>
      </c>
      <c r="G23" s="147">
        <v>36.379999999999995</v>
      </c>
      <c r="H23" s="147">
        <v>11.969999999999999</v>
      </c>
      <c r="I23" s="174">
        <v>5.42</v>
      </c>
    </row>
    <row r="24" spans="1:9" x14ac:dyDescent="0.25">
      <c r="A24" s="173" t="s">
        <v>245</v>
      </c>
      <c r="B24" s="159">
        <v>20</v>
      </c>
      <c r="C24" s="183">
        <v>7.88</v>
      </c>
      <c r="D24" s="147">
        <v>3.51</v>
      </c>
      <c r="E24" s="147">
        <v>1.0000000000000378E-2</v>
      </c>
      <c r="F24" s="147">
        <v>0</v>
      </c>
      <c r="G24" s="147">
        <v>4.33</v>
      </c>
      <c r="H24" s="147">
        <v>36.879999999999995</v>
      </c>
      <c r="I24" s="174">
        <v>2.65</v>
      </c>
    </row>
    <row r="25" spans="1:9" x14ac:dyDescent="0.25">
      <c r="A25" s="173" t="s">
        <v>246</v>
      </c>
      <c r="B25" s="160">
        <v>21</v>
      </c>
      <c r="C25" s="183">
        <v>184.85999999999999</v>
      </c>
      <c r="D25" s="147">
        <v>4.97</v>
      </c>
      <c r="E25" s="147">
        <v>0</v>
      </c>
      <c r="F25" s="147">
        <v>0</v>
      </c>
      <c r="G25" s="147">
        <v>0</v>
      </c>
      <c r="H25" s="147">
        <v>665.08</v>
      </c>
      <c r="I25" s="174">
        <v>955.14</v>
      </c>
    </row>
    <row r="26" spans="1:9" x14ac:dyDescent="0.25">
      <c r="A26" s="173" t="s">
        <v>247</v>
      </c>
      <c r="B26" s="159">
        <v>22</v>
      </c>
      <c r="C26" s="183">
        <v>0</v>
      </c>
      <c r="D26" s="147">
        <v>0</v>
      </c>
      <c r="E26" s="147">
        <v>0</v>
      </c>
      <c r="F26" s="147">
        <v>0</v>
      </c>
      <c r="G26" s="147">
        <v>0</v>
      </c>
      <c r="H26" s="147" t="s">
        <v>512</v>
      </c>
      <c r="I26" s="174">
        <v>0</v>
      </c>
    </row>
    <row r="27" spans="1:9" x14ac:dyDescent="0.25">
      <c r="A27" s="173" t="s">
        <v>248</v>
      </c>
      <c r="B27" s="160">
        <v>23</v>
      </c>
      <c r="C27" s="183">
        <v>31.049999999999997</v>
      </c>
      <c r="D27" s="147">
        <v>38.880000000000003</v>
      </c>
      <c r="E27" s="147">
        <v>20.52</v>
      </c>
      <c r="F27" s="147">
        <v>0</v>
      </c>
      <c r="G27" s="147">
        <v>0</v>
      </c>
      <c r="H27" s="147" t="s">
        <v>512</v>
      </c>
      <c r="I27" s="174">
        <v>0</v>
      </c>
    </row>
    <row r="28" spans="1:9" x14ac:dyDescent="0.25">
      <c r="A28" s="166"/>
      <c r="B28" s="159">
        <v>24</v>
      </c>
      <c r="C28" s="183"/>
      <c r="D28" s="147"/>
      <c r="E28" s="147"/>
      <c r="F28" s="147"/>
      <c r="G28" s="147"/>
      <c r="H28" s="391"/>
      <c r="I28" s="389"/>
    </row>
    <row r="29" spans="1:9" x14ac:dyDescent="0.25">
      <c r="A29" s="175" t="s">
        <v>55</v>
      </c>
      <c r="B29" s="160">
        <v>25</v>
      </c>
      <c r="C29" s="182">
        <v>388.3</v>
      </c>
      <c r="D29" s="146">
        <v>357.8</v>
      </c>
      <c r="E29" s="146">
        <v>298.08</v>
      </c>
      <c r="F29" s="146">
        <v>276.25000000000006</v>
      </c>
      <c r="G29" s="146">
        <v>299.36</v>
      </c>
      <c r="H29" s="146">
        <v>303.62</v>
      </c>
      <c r="I29" s="169">
        <v>327.5</v>
      </c>
    </row>
    <row r="30" spans="1:9" x14ac:dyDescent="0.25">
      <c r="A30" s="170"/>
      <c r="B30" s="159">
        <v>26</v>
      </c>
      <c r="C30" s="182"/>
      <c r="D30" s="146"/>
      <c r="E30" s="146"/>
      <c r="F30" s="146"/>
      <c r="G30" s="146"/>
      <c r="H30" s="391"/>
      <c r="I30" s="389"/>
    </row>
    <row r="31" spans="1:9" x14ac:dyDescent="0.25">
      <c r="A31" s="172" t="s">
        <v>56</v>
      </c>
      <c r="B31" s="160">
        <v>27</v>
      </c>
      <c r="C31" s="182">
        <v>330.8</v>
      </c>
      <c r="D31" s="146">
        <v>307.34999999999997</v>
      </c>
      <c r="E31" s="146">
        <v>236.13000000000002</v>
      </c>
      <c r="F31" s="146">
        <v>193.42999999999998</v>
      </c>
      <c r="G31" s="146">
        <v>214.67000000000002</v>
      </c>
      <c r="H31" s="146">
        <v>240.24</v>
      </c>
      <c r="I31" s="169">
        <v>281.81</v>
      </c>
    </row>
    <row r="32" spans="1:9" x14ac:dyDescent="0.25">
      <c r="A32" s="176" t="s">
        <v>57</v>
      </c>
      <c r="B32" s="159">
        <v>28</v>
      </c>
      <c r="C32" s="183">
        <v>208.03999999999996</v>
      </c>
      <c r="D32" s="147">
        <v>188.32000000000002</v>
      </c>
      <c r="E32" s="147">
        <v>142.65</v>
      </c>
      <c r="F32" s="147">
        <v>114.75000000000001</v>
      </c>
      <c r="G32" s="147">
        <v>114.75</v>
      </c>
      <c r="H32" s="147">
        <v>119.82999999999998</v>
      </c>
      <c r="I32" s="174">
        <v>133.5</v>
      </c>
    </row>
    <row r="33" spans="1:9" x14ac:dyDescent="0.25">
      <c r="A33" s="176" t="s">
        <v>58</v>
      </c>
      <c r="B33" s="160">
        <v>29</v>
      </c>
      <c r="C33" s="183">
        <v>49.06</v>
      </c>
      <c r="D33" s="147">
        <v>92.05</v>
      </c>
      <c r="E33" s="147">
        <v>53.879999999999995</v>
      </c>
      <c r="F33" s="147">
        <v>35.07</v>
      </c>
      <c r="G33" s="147">
        <v>40.92</v>
      </c>
      <c r="H33" s="147">
        <v>30.98</v>
      </c>
      <c r="I33" s="174">
        <v>40.649999999999991</v>
      </c>
    </row>
    <row r="34" spans="1:9" x14ac:dyDescent="0.25">
      <c r="A34" s="176" t="s">
        <v>59</v>
      </c>
      <c r="B34" s="159">
        <v>30</v>
      </c>
      <c r="C34" s="183">
        <v>20.830000000000002</v>
      </c>
      <c r="D34" s="147">
        <v>47.71</v>
      </c>
      <c r="E34" s="147">
        <v>23.849999999999998</v>
      </c>
      <c r="F34" s="147">
        <v>21.74</v>
      </c>
      <c r="G34" s="147">
        <v>31.299999999999994</v>
      </c>
      <c r="H34" s="147">
        <v>39.619999999999997</v>
      </c>
      <c r="I34" s="174">
        <v>26.750000000000004</v>
      </c>
    </row>
    <row r="35" spans="1:9" x14ac:dyDescent="0.25">
      <c r="A35" s="176"/>
      <c r="B35" s="160">
        <v>31</v>
      </c>
      <c r="C35" s="182"/>
      <c r="D35" s="146"/>
      <c r="E35" s="146"/>
      <c r="F35" s="146"/>
      <c r="G35" s="146"/>
      <c r="H35" s="391"/>
      <c r="I35" s="389"/>
    </row>
    <row r="36" spans="1:9" x14ac:dyDescent="0.25">
      <c r="A36" s="172" t="s">
        <v>249</v>
      </c>
      <c r="B36" s="159">
        <v>32</v>
      </c>
      <c r="C36" s="182">
        <v>252.25000000000003</v>
      </c>
      <c r="D36" s="146">
        <v>253.32999999999996</v>
      </c>
      <c r="E36" s="146">
        <v>232.24</v>
      </c>
      <c r="F36" s="146">
        <v>226.88000000000002</v>
      </c>
      <c r="G36" s="146">
        <v>266.26000000000005</v>
      </c>
      <c r="H36" s="396">
        <v>293.57</v>
      </c>
      <c r="I36" s="397">
        <v>315.95</v>
      </c>
    </row>
    <row r="37" spans="1:9" x14ac:dyDescent="0.25">
      <c r="A37" s="176" t="s">
        <v>61</v>
      </c>
      <c r="B37" s="160">
        <v>33</v>
      </c>
      <c r="C37" s="183">
        <v>205.49</v>
      </c>
      <c r="D37" s="147">
        <v>199.30999999999997</v>
      </c>
      <c r="E37" s="147">
        <v>186.11</v>
      </c>
      <c r="F37" s="147">
        <v>186.49999999999997</v>
      </c>
      <c r="G37" s="147">
        <v>216.14</v>
      </c>
      <c r="H37" s="147">
        <v>238.66000000000003</v>
      </c>
      <c r="I37" s="174">
        <v>255.9</v>
      </c>
    </row>
    <row r="38" spans="1:9" x14ac:dyDescent="0.25">
      <c r="A38" s="177" t="s">
        <v>62</v>
      </c>
      <c r="B38" s="159">
        <v>34</v>
      </c>
      <c r="C38" s="183">
        <v>309.77000000000004</v>
      </c>
      <c r="D38" s="147">
        <v>282.00000000000006</v>
      </c>
      <c r="E38" s="147">
        <v>278.38</v>
      </c>
      <c r="F38" s="147">
        <v>262.64999999999998</v>
      </c>
      <c r="G38" s="147">
        <v>237.55</v>
      </c>
      <c r="H38" s="147">
        <v>275.52</v>
      </c>
      <c r="I38" s="174">
        <v>285.20000000000005</v>
      </c>
    </row>
    <row r="39" spans="1:9" x14ac:dyDescent="0.25">
      <c r="A39" s="177" t="s">
        <v>63</v>
      </c>
      <c r="B39" s="160">
        <v>35</v>
      </c>
      <c r="C39" s="183">
        <v>567.63</v>
      </c>
      <c r="D39" s="147">
        <v>567.09</v>
      </c>
      <c r="E39" s="147">
        <v>556.75</v>
      </c>
      <c r="F39" s="147">
        <v>561.82000000000005</v>
      </c>
      <c r="G39" s="147">
        <v>664.53</v>
      </c>
      <c r="H39" s="147">
        <v>716.64</v>
      </c>
      <c r="I39" s="174">
        <v>768.05000000000007</v>
      </c>
    </row>
    <row r="40" spans="1:9" x14ac:dyDescent="0.25">
      <c r="A40" s="177" t="s">
        <v>64</v>
      </c>
      <c r="B40" s="159">
        <v>36</v>
      </c>
      <c r="C40" s="183">
        <v>21.14</v>
      </c>
      <c r="D40" s="147">
        <v>17.999999999999996</v>
      </c>
      <c r="E40" s="147">
        <v>9.0900000000000016</v>
      </c>
      <c r="F40" s="147">
        <v>4.7299999999999995</v>
      </c>
      <c r="G40" s="147">
        <v>15.26</v>
      </c>
      <c r="H40" s="147">
        <v>18.27</v>
      </c>
      <c r="I40" s="174">
        <v>20.76</v>
      </c>
    </row>
    <row r="41" spans="1:9" x14ac:dyDescent="0.25">
      <c r="A41" s="176" t="s">
        <v>65</v>
      </c>
      <c r="B41" s="160">
        <v>37</v>
      </c>
      <c r="C41" s="183">
        <v>261.87000000000006</v>
      </c>
      <c r="D41" s="147">
        <v>293.42</v>
      </c>
      <c r="E41" s="147">
        <v>260.02999999999997</v>
      </c>
      <c r="F41" s="147">
        <v>274.30999999999995</v>
      </c>
      <c r="G41" s="147">
        <v>377.33</v>
      </c>
      <c r="H41" s="147">
        <v>455.21999999999997</v>
      </c>
      <c r="I41" s="174">
        <v>489.03999999999996</v>
      </c>
    </row>
    <row r="42" spans="1:9" x14ac:dyDescent="0.25">
      <c r="A42" s="176" t="s">
        <v>66</v>
      </c>
      <c r="B42" s="159">
        <v>38</v>
      </c>
      <c r="C42" s="183">
        <v>327.08</v>
      </c>
      <c r="D42" s="147">
        <v>315.27</v>
      </c>
      <c r="E42" s="147">
        <v>288.20999999999998</v>
      </c>
      <c r="F42" s="147">
        <v>258.52000000000004</v>
      </c>
      <c r="G42" s="147">
        <v>270.56</v>
      </c>
      <c r="H42" s="391">
        <v>283.90000000000003</v>
      </c>
      <c r="I42" s="389">
        <v>311.71000000000004</v>
      </c>
    </row>
    <row r="43" spans="1:9" x14ac:dyDescent="0.25">
      <c r="A43" s="178"/>
      <c r="B43" s="160">
        <v>39</v>
      </c>
      <c r="C43" s="182"/>
      <c r="D43" s="146"/>
      <c r="E43" s="146"/>
      <c r="F43" s="146"/>
      <c r="G43" s="146"/>
      <c r="H43" s="391"/>
      <c r="I43" s="389"/>
    </row>
    <row r="44" spans="1:9" x14ac:dyDescent="0.25">
      <c r="A44" s="172" t="s">
        <v>250</v>
      </c>
      <c r="B44" s="159">
        <v>40</v>
      </c>
      <c r="C44" s="182">
        <v>4017.15</v>
      </c>
      <c r="D44" s="146">
        <v>3885.1499999999996</v>
      </c>
      <c r="E44" s="146">
        <v>3428.8199999999997</v>
      </c>
      <c r="F44" s="146">
        <v>3443.2099999999996</v>
      </c>
      <c r="G44" s="146">
        <v>3736.76</v>
      </c>
      <c r="H44" s="146">
        <v>3453.2100000000005</v>
      </c>
      <c r="I44" s="169">
        <v>3609.2400000000002</v>
      </c>
    </row>
    <row r="45" spans="1:9" x14ac:dyDescent="0.25">
      <c r="A45" s="176"/>
      <c r="B45" s="160">
        <v>41</v>
      </c>
      <c r="C45" s="182"/>
      <c r="D45" s="146"/>
      <c r="E45" s="146"/>
      <c r="F45" s="146"/>
      <c r="G45" s="146"/>
      <c r="H45" s="146"/>
      <c r="I45" s="169"/>
    </row>
    <row r="46" spans="1:9" x14ac:dyDescent="0.25">
      <c r="A46" s="172" t="s">
        <v>68</v>
      </c>
      <c r="B46" s="159">
        <v>42</v>
      </c>
      <c r="C46" s="182">
        <v>288.53999999999996</v>
      </c>
      <c r="D46" s="146">
        <v>267.35999999999996</v>
      </c>
      <c r="E46" s="146">
        <v>225.76</v>
      </c>
      <c r="F46" s="146">
        <v>207.22</v>
      </c>
      <c r="G46" s="146">
        <v>216.32</v>
      </c>
      <c r="H46" s="146">
        <v>211.84</v>
      </c>
      <c r="I46" s="169">
        <v>233.32</v>
      </c>
    </row>
    <row r="47" spans="1:9" x14ac:dyDescent="0.25">
      <c r="A47" s="176" t="s">
        <v>69</v>
      </c>
      <c r="B47" s="160">
        <v>43</v>
      </c>
      <c r="C47" s="183">
        <v>236.49999999999997</v>
      </c>
      <c r="D47" s="147">
        <v>206.21000000000004</v>
      </c>
      <c r="E47" s="147">
        <v>163.67999999999998</v>
      </c>
      <c r="F47" s="147">
        <v>137.56000000000003</v>
      </c>
      <c r="G47" s="147">
        <v>145.19999999999999</v>
      </c>
      <c r="H47" s="147">
        <v>148.81</v>
      </c>
      <c r="I47" s="174">
        <v>165.94999999999996</v>
      </c>
    </row>
    <row r="48" spans="1:9" x14ac:dyDescent="0.25">
      <c r="A48" s="176" t="s">
        <v>70</v>
      </c>
      <c r="B48" s="159">
        <v>44</v>
      </c>
      <c r="C48" s="183">
        <v>206.76</v>
      </c>
      <c r="D48" s="147">
        <v>191.85000000000002</v>
      </c>
      <c r="E48" s="147">
        <v>166.82</v>
      </c>
      <c r="F48" s="147">
        <v>156.65</v>
      </c>
      <c r="G48" s="147">
        <v>168.1</v>
      </c>
      <c r="H48" s="147">
        <v>176.26999999999998</v>
      </c>
      <c r="I48" s="174">
        <v>191.48000000000002</v>
      </c>
    </row>
    <row r="49" spans="1:34" x14ac:dyDescent="0.25">
      <c r="A49" s="176" t="s">
        <v>71</v>
      </c>
      <c r="B49" s="160">
        <v>45</v>
      </c>
      <c r="C49" s="183">
        <v>1715.3500000000001</v>
      </c>
      <c r="D49" s="147">
        <v>1817.1100000000004</v>
      </c>
      <c r="E49" s="147">
        <v>1668.8700000000001</v>
      </c>
      <c r="F49" s="147">
        <v>1772.3400000000001</v>
      </c>
      <c r="G49" s="147">
        <v>1835.2599999999998</v>
      </c>
      <c r="H49" s="147">
        <v>1573.58</v>
      </c>
      <c r="I49" s="174">
        <v>1654.1100000000001</v>
      </c>
    </row>
    <row r="50" spans="1:34" x14ac:dyDescent="0.25">
      <c r="A50" s="178"/>
      <c r="B50" s="159">
        <v>46</v>
      </c>
      <c r="C50" s="182"/>
      <c r="D50" s="146"/>
      <c r="E50" s="146"/>
      <c r="F50" s="146"/>
      <c r="G50" s="146"/>
      <c r="H50" s="391"/>
      <c r="I50" s="389"/>
    </row>
    <row r="51" spans="1:34" x14ac:dyDescent="0.25">
      <c r="A51" s="172" t="s">
        <v>72</v>
      </c>
      <c r="B51" s="160">
        <v>47</v>
      </c>
      <c r="C51" s="182">
        <v>419.90999999999991</v>
      </c>
      <c r="D51" s="146">
        <v>360.26</v>
      </c>
      <c r="E51" s="146">
        <v>292.11</v>
      </c>
      <c r="F51" s="146">
        <v>274.49</v>
      </c>
      <c r="G51" s="146">
        <v>286.22000000000003</v>
      </c>
      <c r="H51" s="146">
        <v>280.27000000000004</v>
      </c>
      <c r="I51" s="169">
        <v>275.64</v>
      </c>
    </row>
    <row r="52" spans="1:34" x14ac:dyDescent="0.25">
      <c r="A52" s="179" t="s">
        <v>73</v>
      </c>
      <c r="B52" s="159">
        <v>48</v>
      </c>
      <c r="C52" s="183">
        <v>171.86</v>
      </c>
      <c r="D52" s="147">
        <v>157.54</v>
      </c>
      <c r="E52" s="147">
        <v>112.58999999999999</v>
      </c>
      <c r="F52" s="147">
        <v>117.32</v>
      </c>
      <c r="G52" s="147">
        <v>140.54</v>
      </c>
      <c r="H52" s="147">
        <v>153.91</v>
      </c>
      <c r="I52" s="174">
        <v>158.99</v>
      </c>
    </row>
    <row r="53" spans="1:34" x14ac:dyDescent="0.25">
      <c r="A53" s="179" t="s">
        <v>74</v>
      </c>
      <c r="B53" s="160">
        <v>49</v>
      </c>
      <c r="C53" s="183">
        <v>941.56</v>
      </c>
      <c r="D53" s="147">
        <v>802.17</v>
      </c>
      <c r="E53" s="147">
        <v>686.93</v>
      </c>
      <c r="F53" s="147">
        <v>617.17999999999995</v>
      </c>
      <c r="G53" s="147">
        <v>608.57999999999993</v>
      </c>
      <c r="H53" s="147">
        <v>564.15</v>
      </c>
      <c r="I53" s="174">
        <v>550.56000000000006</v>
      </c>
    </row>
    <row r="54" spans="1:34" x14ac:dyDescent="0.25">
      <c r="A54" s="179" t="s">
        <v>75</v>
      </c>
      <c r="B54" s="159">
        <v>50</v>
      </c>
      <c r="C54" s="183">
        <v>19.34</v>
      </c>
      <c r="D54" s="147">
        <v>24.069999999999997</v>
      </c>
      <c r="E54" s="147">
        <v>7.5999999999999988</v>
      </c>
      <c r="F54" s="147">
        <v>0</v>
      </c>
      <c r="G54" s="147">
        <v>8.2800000000000011</v>
      </c>
      <c r="H54" s="147">
        <v>10.809999999999999</v>
      </c>
      <c r="I54" s="174">
        <v>9.1499999999999986</v>
      </c>
    </row>
    <row r="55" spans="1:34" x14ac:dyDescent="0.25">
      <c r="A55" s="179" t="s">
        <v>76</v>
      </c>
      <c r="B55" s="160">
        <v>51</v>
      </c>
      <c r="C55" s="183">
        <v>161.81</v>
      </c>
      <c r="D55" s="147">
        <v>160.6</v>
      </c>
      <c r="E55" s="147">
        <v>111.90999999999998</v>
      </c>
      <c r="F55" s="147">
        <v>98.360000000000014</v>
      </c>
      <c r="G55" s="147">
        <v>116.05000000000003</v>
      </c>
      <c r="H55" s="147">
        <v>116.24000000000001</v>
      </c>
      <c r="I55" s="174">
        <v>131.02000000000001</v>
      </c>
    </row>
    <row r="56" spans="1:34" ht="15.75" thickBot="1" x14ac:dyDescent="0.3">
      <c r="A56" s="180"/>
      <c r="B56" s="181"/>
      <c r="C56" s="392"/>
      <c r="D56" s="181"/>
      <c r="E56" s="181"/>
      <c r="F56" s="181"/>
      <c r="G56" s="394"/>
      <c r="H56" s="393"/>
      <c r="I56" s="390"/>
      <c r="J56" s="153"/>
      <c r="K56" s="153"/>
      <c r="L56" s="153"/>
      <c r="M56" s="153"/>
      <c r="N56" s="153"/>
      <c r="O56" s="153"/>
      <c r="P56" s="153"/>
      <c r="Q56" s="153"/>
      <c r="R56" s="153"/>
      <c r="S56" s="153"/>
      <c r="T56" s="153"/>
      <c r="U56" s="153"/>
      <c r="V56" s="153"/>
    </row>
    <row r="57" spans="1:34"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row>
    <row r="58" spans="1:34"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row>
    <row r="59" spans="1:34"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row>
    <row r="60" spans="1:34"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row>
    <row r="61" spans="1:34"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row>
    <row r="62" spans="1:34"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row>
    <row r="63" spans="1:34"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row>
    <row r="64" spans="1:34"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row>
    <row r="65" spans="1:34"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row>
    <row r="66" spans="1:34"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row>
    <row r="67" spans="1:34"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row>
    <row r="68" spans="1:34"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row>
    <row r="69" spans="1:34"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row>
    <row r="70" spans="1:34"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row>
    <row r="71" spans="1:34"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row>
    <row r="72" spans="1:34"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row>
    <row r="73" spans="1:34"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row>
    <row r="74" spans="1:34"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row>
    <row r="75" spans="1:34"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row>
    <row r="76" spans="1:34"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row>
    <row r="77" spans="1:34"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row>
    <row r="78" spans="1:34"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row>
  </sheetData>
  <mergeCells count="5">
    <mergeCell ref="A60:G60"/>
    <mergeCell ref="A66:G66"/>
    <mergeCell ref="A72:G72"/>
    <mergeCell ref="A74:G74"/>
    <mergeCell ref="C6:I6"/>
  </mergeCells>
  <pageMargins left="0.25" right="0.25" top="0.75" bottom="0.75" header="0.3" footer="0.3"/>
  <pageSetup paperSize="9" scale="58"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R78"/>
  <sheetViews>
    <sheetView workbookViewId="0">
      <pane xSplit="1" ySplit="5" topLeftCell="B6" activePane="bottomRight" state="frozen"/>
      <selection activeCell="L17" sqref="L17"/>
      <selection pane="topRight" activeCell="L17" sqref="L17"/>
      <selection pane="bottomLeft" activeCell="L17" sqref="L17"/>
      <selection pane="bottomRight" activeCell="F23" sqref="F23"/>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5.25" customHeight="1" x14ac:dyDescent="0.35">
      <c r="A3" s="142" t="s">
        <v>278</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398">
        <v>41699</v>
      </c>
      <c r="I7" s="399">
        <v>42064</v>
      </c>
    </row>
    <row r="8" spans="1:9" ht="15.75" thickTop="1" x14ac:dyDescent="0.25">
      <c r="A8" s="166"/>
      <c r="B8" s="159"/>
      <c r="C8" s="166"/>
      <c r="D8" s="145"/>
      <c r="E8" s="145"/>
      <c r="F8" s="141"/>
      <c r="G8" s="141"/>
      <c r="H8" s="141"/>
      <c r="I8" s="167"/>
    </row>
    <row r="9" spans="1:9" x14ac:dyDescent="0.25">
      <c r="A9" s="168" t="s">
        <v>243</v>
      </c>
      <c r="B9" s="160">
        <v>5</v>
      </c>
      <c r="C9" s="182">
        <v>51.28</v>
      </c>
      <c r="D9" s="146">
        <v>54.19</v>
      </c>
      <c r="E9" s="146">
        <v>52.329999999999991</v>
      </c>
      <c r="F9" s="146">
        <v>44.849999999999994</v>
      </c>
      <c r="G9" s="146">
        <v>32.430000000000007</v>
      </c>
      <c r="H9" s="396">
        <v>22.4</v>
      </c>
      <c r="I9" s="397">
        <v>18.580000000000002</v>
      </c>
    </row>
    <row r="10" spans="1:9" x14ac:dyDescent="0.25">
      <c r="A10" s="168"/>
      <c r="B10" s="159">
        <v>6</v>
      </c>
      <c r="C10" s="182"/>
      <c r="D10" s="146"/>
      <c r="E10" s="146"/>
      <c r="F10" s="146"/>
      <c r="G10" s="146"/>
      <c r="H10" s="396"/>
      <c r="I10" s="397"/>
    </row>
    <row r="11" spans="1:9" x14ac:dyDescent="0.25">
      <c r="A11" s="170" t="s">
        <v>106</v>
      </c>
      <c r="B11" s="160">
        <v>7</v>
      </c>
      <c r="C11" s="182">
        <v>57.159999999999989</v>
      </c>
      <c r="D11" s="146">
        <v>61.56</v>
      </c>
      <c r="E11" s="146">
        <v>57.910000000000004</v>
      </c>
      <c r="F11" s="146">
        <v>47.73</v>
      </c>
      <c r="G11" s="146">
        <v>33.86</v>
      </c>
      <c r="H11" s="396">
        <v>23.220000000000006</v>
      </c>
      <c r="I11" s="397">
        <v>18</v>
      </c>
    </row>
    <row r="12" spans="1:9" x14ac:dyDescent="0.25">
      <c r="A12" s="170"/>
      <c r="B12" s="159">
        <v>8</v>
      </c>
      <c r="C12" s="182"/>
      <c r="D12" s="146"/>
      <c r="E12" s="146"/>
      <c r="F12" s="146"/>
      <c r="G12" s="146"/>
      <c r="H12" s="396"/>
      <c r="I12" s="397"/>
    </row>
    <row r="13" spans="1:9" x14ac:dyDescent="0.25">
      <c r="A13" s="170" t="s">
        <v>42</v>
      </c>
      <c r="B13" s="160">
        <v>9</v>
      </c>
      <c r="C13" s="182">
        <v>25.880000000000006</v>
      </c>
      <c r="D13" s="146">
        <v>25.470000000000002</v>
      </c>
      <c r="E13" s="146">
        <v>23.95</v>
      </c>
      <c r="F13" s="146">
        <v>21.14</v>
      </c>
      <c r="G13" s="146">
        <v>20.799999999999997</v>
      </c>
      <c r="H13" s="396">
        <v>15.430000000000001</v>
      </c>
      <c r="I13" s="397">
        <v>18.45</v>
      </c>
    </row>
    <row r="14" spans="1:9" x14ac:dyDescent="0.25">
      <c r="A14" s="171"/>
      <c r="B14" s="159">
        <v>10</v>
      </c>
      <c r="C14" s="182"/>
      <c r="D14" s="146"/>
      <c r="E14" s="146"/>
      <c r="F14" s="146"/>
      <c r="G14" s="146"/>
      <c r="H14" s="396"/>
      <c r="I14" s="397"/>
    </row>
    <row r="15" spans="1:9" x14ac:dyDescent="0.25">
      <c r="A15" s="172" t="s">
        <v>43</v>
      </c>
      <c r="B15" s="160">
        <v>11</v>
      </c>
      <c r="C15" s="182">
        <v>24.92</v>
      </c>
      <c r="D15" s="146">
        <v>24.25</v>
      </c>
      <c r="E15" s="146">
        <v>23.22</v>
      </c>
      <c r="F15" s="146">
        <v>20.73</v>
      </c>
      <c r="G15" s="146">
        <v>20.85</v>
      </c>
      <c r="H15" s="396">
        <v>15.030000000000001</v>
      </c>
      <c r="I15" s="397">
        <v>18.309999999999999</v>
      </c>
    </row>
    <row r="16" spans="1:9" x14ac:dyDescent="0.25">
      <c r="A16" s="173" t="s">
        <v>44</v>
      </c>
      <c r="B16" s="159">
        <v>12</v>
      </c>
      <c r="C16" s="183">
        <v>62.59</v>
      </c>
      <c r="D16" s="147">
        <v>59.569999999999986</v>
      </c>
      <c r="E16" s="147">
        <v>56.54999999999999</v>
      </c>
      <c r="F16" s="147">
        <v>50.79</v>
      </c>
      <c r="G16" s="147">
        <v>48.909999999999989</v>
      </c>
      <c r="H16" s="402">
        <v>33.319999999999993</v>
      </c>
      <c r="I16" s="403">
        <v>37.830000000000005</v>
      </c>
    </row>
    <row r="17" spans="1:9" x14ac:dyDescent="0.25">
      <c r="A17" s="173" t="s">
        <v>45</v>
      </c>
      <c r="B17" s="160">
        <v>13</v>
      </c>
      <c r="C17" s="183">
        <v>0</v>
      </c>
      <c r="D17" s="147">
        <v>0</v>
      </c>
      <c r="E17" s="147">
        <v>0</v>
      </c>
      <c r="F17" s="147">
        <v>0</v>
      </c>
      <c r="G17" s="147">
        <v>0</v>
      </c>
      <c r="H17" s="402">
        <v>0.44</v>
      </c>
      <c r="I17" s="403">
        <v>0.62</v>
      </c>
    </row>
    <row r="18" spans="1:9" x14ac:dyDescent="0.25">
      <c r="A18" s="173" t="s">
        <v>46</v>
      </c>
      <c r="B18" s="159">
        <v>14</v>
      </c>
      <c r="C18" s="183">
        <v>0</v>
      </c>
      <c r="D18" s="147">
        <v>0</v>
      </c>
      <c r="E18" s="147">
        <v>0</v>
      </c>
      <c r="F18" s="147">
        <v>0</v>
      </c>
      <c r="G18" s="147">
        <v>0.1</v>
      </c>
      <c r="H18" s="402">
        <v>0.37</v>
      </c>
      <c r="I18" s="403">
        <v>0</v>
      </c>
    </row>
    <row r="19" spans="1:9" x14ac:dyDescent="0.25">
      <c r="A19" s="173" t="s">
        <v>47</v>
      </c>
      <c r="B19" s="160">
        <v>15</v>
      </c>
      <c r="C19" s="183">
        <v>0</v>
      </c>
      <c r="D19" s="147">
        <v>0</v>
      </c>
      <c r="E19" s="147">
        <v>0</v>
      </c>
      <c r="F19" s="147">
        <v>0</v>
      </c>
      <c r="G19" s="147">
        <v>0</v>
      </c>
      <c r="H19" s="402" t="s">
        <v>512</v>
      </c>
      <c r="I19" s="403">
        <v>0</v>
      </c>
    </row>
    <row r="20" spans="1:9" x14ac:dyDescent="0.25">
      <c r="A20" s="173" t="s">
        <v>48</v>
      </c>
      <c r="B20" s="159">
        <v>16</v>
      </c>
      <c r="C20" s="183">
        <v>5.6999999999999993</v>
      </c>
      <c r="D20" s="147">
        <v>8.129999999999999</v>
      </c>
      <c r="E20" s="147">
        <v>10.53</v>
      </c>
      <c r="F20" s="147">
        <v>6.23</v>
      </c>
      <c r="G20" s="147">
        <v>15.590000000000002</v>
      </c>
      <c r="H20" s="402">
        <v>17.010000000000005</v>
      </c>
      <c r="I20" s="403">
        <v>28.809999999999995</v>
      </c>
    </row>
    <row r="21" spans="1:9" x14ac:dyDescent="0.25">
      <c r="A21" s="173"/>
      <c r="B21" s="160">
        <v>17</v>
      </c>
      <c r="C21" s="182"/>
      <c r="D21" s="146"/>
      <c r="E21" s="146"/>
      <c r="F21" s="146"/>
      <c r="G21" s="146"/>
      <c r="H21" s="391"/>
      <c r="I21" s="389"/>
    </row>
    <row r="22" spans="1:9" x14ac:dyDescent="0.25">
      <c r="A22" s="172" t="s">
        <v>49</v>
      </c>
      <c r="B22" s="159">
        <v>18</v>
      </c>
      <c r="C22" s="182">
        <v>59.37</v>
      </c>
      <c r="D22" s="146">
        <v>69.73</v>
      </c>
      <c r="E22" s="146">
        <v>51.01</v>
      </c>
      <c r="F22" s="146">
        <v>37.949999999999996</v>
      </c>
      <c r="G22" s="146">
        <v>17.809999999999999</v>
      </c>
      <c r="H22" s="146">
        <v>32.03</v>
      </c>
      <c r="I22" s="169">
        <v>24.73</v>
      </c>
    </row>
    <row r="23" spans="1:9" x14ac:dyDescent="0.25">
      <c r="A23" s="173" t="s">
        <v>244</v>
      </c>
      <c r="B23" s="160">
        <v>19</v>
      </c>
      <c r="C23" s="183">
        <v>90</v>
      </c>
      <c r="D23" s="147">
        <v>96.04</v>
      </c>
      <c r="E23" s="147">
        <v>69.2</v>
      </c>
      <c r="F23" s="147">
        <v>49.97</v>
      </c>
      <c r="G23" s="147">
        <v>22.770000000000003</v>
      </c>
      <c r="H23" s="147">
        <v>40.910000000000004</v>
      </c>
      <c r="I23" s="174">
        <v>30.569999999999997</v>
      </c>
    </row>
    <row r="24" spans="1:9" x14ac:dyDescent="0.25">
      <c r="A24" s="173" t="s">
        <v>245</v>
      </c>
      <c r="B24" s="159">
        <v>20</v>
      </c>
      <c r="C24" s="183">
        <v>0</v>
      </c>
      <c r="D24" s="147">
        <v>0</v>
      </c>
      <c r="E24" s="147">
        <v>0</v>
      </c>
      <c r="F24" s="147">
        <v>0</v>
      </c>
      <c r="G24" s="147">
        <v>0</v>
      </c>
      <c r="H24" s="147" t="s">
        <v>512</v>
      </c>
      <c r="I24" s="174">
        <v>0</v>
      </c>
    </row>
    <row r="25" spans="1:9" x14ac:dyDescent="0.25">
      <c r="A25" s="173" t="s">
        <v>246</v>
      </c>
      <c r="B25" s="160">
        <v>21</v>
      </c>
      <c r="C25" s="183">
        <v>0</v>
      </c>
      <c r="D25" s="147">
        <v>0</v>
      </c>
      <c r="E25" s="147">
        <v>0</v>
      </c>
      <c r="F25" s="147">
        <v>0</v>
      </c>
      <c r="G25" s="147">
        <v>0</v>
      </c>
      <c r="H25" s="147" t="s">
        <v>512</v>
      </c>
      <c r="I25" s="174">
        <v>0</v>
      </c>
    </row>
    <row r="26" spans="1:9" x14ac:dyDescent="0.25">
      <c r="A26" s="173" t="s">
        <v>247</v>
      </c>
      <c r="B26" s="159">
        <v>22</v>
      </c>
      <c r="C26" s="183">
        <v>0</v>
      </c>
      <c r="D26" s="147">
        <v>0</v>
      </c>
      <c r="E26" s="147">
        <v>0</v>
      </c>
      <c r="F26" s="147">
        <v>0</v>
      </c>
      <c r="G26" s="147">
        <v>0</v>
      </c>
      <c r="H26" s="147" t="s">
        <v>512</v>
      </c>
      <c r="I26" s="174">
        <v>0</v>
      </c>
    </row>
    <row r="27" spans="1:9" x14ac:dyDescent="0.25">
      <c r="A27" s="173" t="s">
        <v>248</v>
      </c>
      <c r="B27" s="160">
        <v>23</v>
      </c>
      <c r="C27" s="183">
        <v>12.670000000000002</v>
      </c>
      <c r="D27" s="147">
        <v>0</v>
      </c>
      <c r="E27" s="147">
        <v>0</v>
      </c>
      <c r="F27" s="147">
        <v>0</v>
      </c>
      <c r="G27" s="147">
        <v>0</v>
      </c>
      <c r="H27" s="147" t="s">
        <v>512</v>
      </c>
      <c r="I27" s="174">
        <v>0</v>
      </c>
    </row>
    <row r="28" spans="1:9" x14ac:dyDescent="0.25">
      <c r="A28" s="166"/>
      <c r="B28" s="159">
        <v>24</v>
      </c>
      <c r="C28" s="183"/>
      <c r="D28" s="147"/>
      <c r="E28" s="147"/>
      <c r="F28" s="147"/>
      <c r="G28" s="147"/>
      <c r="H28" s="391"/>
      <c r="I28" s="389"/>
    </row>
    <row r="29" spans="1:9" x14ac:dyDescent="0.25">
      <c r="A29" s="175" t="s">
        <v>55</v>
      </c>
      <c r="B29" s="160">
        <v>25</v>
      </c>
      <c r="C29" s="182">
        <v>53.650000000000006</v>
      </c>
      <c r="D29" s="146">
        <v>56.849999999999987</v>
      </c>
      <c r="E29" s="146">
        <v>54.990000000000009</v>
      </c>
      <c r="F29" s="146">
        <v>47.18</v>
      </c>
      <c r="G29" s="146">
        <v>33.590000000000003</v>
      </c>
      <c r="H29" s="146">
        <v>23.110000000000003</v>
      </c>
      <c r="I29" s="169">
        <v>18.57</v>
      </c>
    </row>
    <row r="30" spans="1:9" x14ac:dyDescent="0.25">
      <c r="A30" s="170"/>
      <c r="B30" s="159">
        <v>26</v>
      </c>
      <c r="C30" s="182"/>
      <c r="D30" s="146"/>
      <c r="E30" s="146"/>
      <c r="F30" s="146"/>
      <c r="G30" s="146"/>
      <c r="H30" s="391"/>
      <c r="I30" s="389"/>
    </row>
    <row r="31" spans="1:9" x14ac:dyDescent="0.25">
      <c r="A31" s="172" t="s">
        <v>56</v>
      </c>
      <c r="B31" s="160">
        <v>27</v>
      </c>
      <c r="C31" s="182">
        <v>66.61</v>
      </c>
      <c r="D31" s="146">
        <v>73.239999999999995</v>
      </c>
      <c r="E31" s="146">
        <v>68.52</v>
      </c>
      <c r="F31" s="146">
        <v>56.24</v>
      </c>
      <c r="G31" s="146">
        <v>37.67</v>
      </c>
      <c r="H31" s="146">
        <v>24.429999999999996</v>
      </c>
      <c r="I31" s="169">
        <v>15.809999999999999</v>
      </c>
    </row>
    <row r="32" spans="1:9" x14ac:dyDescent="0.25">
      <c r="A32" s="176" t="s">
        <v>57</v>
      </c>
      <c r="B32" s="159">
        <v>28</v>
      </c>
      <c r="C32" s="183">
        <v>60.359999999999992</v>
      </c>
      <c r="D32" s="147">
        <v>63.87</v>
      </c>
      <c r="E32" s="147">
        <v>58.779999999999994</v>
      </c>
      <c r="F32" s="147">
        <v>45.800000000000004</v>
      </c>
      <c r="G32" s="147">
        <v>30.700000000000003</v>
      </c>
      <c r="H32" s="147">
        <v>23.259999999999998</v>
      </c>
      <c r="I32" s="174">
        <v>15.889999999999999</v>
      </c>
    </row>
    <row r="33" spans="1:9" x14ac:dyDescent="0.25">
      <c r="A33" s="176" t="s">
        <v>58</v>
      </c>
      <c r="B33" s="160">
        <v>29</v>
      </c>
      <c r="C33" s="183">
        <v>62.079999999999991</v>
      </c>
      <c r="D33" s="147">
        <v>100.05</v>
      </c>
      <c r="E33" s="147">
        <v>86.86</v>
      </c>
      <c r="F33" s="147">
        <v>61.220000000000006</v>
      </c>
      <c r="G33" s="147">
        <v>52.58</v>
      </c>
      <c r="H33" s="147">
        <v>31.950000000000003</v>
      </c>
      <c r="I33" s="174">
        <v>27.130000000000003</v>
      </c>
    </row>
    <row r="34" spans="1:9" x14ac:dyDescent="0.25">
      <c r="A34" s="176" t="s">
        <v>59</v>
      </c>
      <c r="B34" s="159">
        <v>30</v>
      </c>
      <c r="C34" s="183">
        <v>58.62</v>
      </c>
      <c r="D34" s="147">
        <v>65.219999999999985</v>
      </c>
      <c r="E34" s="147">
        <v>54.449999999999996</v>
      </c>
      <c r="F34" s="147">
        <v>42.699999999999996</v>
      </c>
      <c r="G34" s="147">
        <v>28.630000000000003</v>
      </c>
      <c r="H34" s="147">
        <v>23.95</v>
      </c>
      <c r="I34" s="174">
        <v>31.380000000000003</v>
      </c>
    </row>
    <row r="35" spans="1:9" x14ac:dyDescent="0.25">
      <c r="A35" s="176"/>
      <c r="B35" s="160">
        <v>31</v>
      </c>
      <c r="C35" s="182"/>
      <c r="D35" s="146"/>
      <c r="E35" s="146"/>
      <c r="F35" s="146"/>
      <c r="G35" s="146"/>
      <c r="H35" s="391"/>
      <c r="I35" s="389"/>
    </row>
    <row r="36" spans="1:9" x14ac:dyDescent="0.25">
      <c r="A36" s="172" t="s">
        <v>249</v>
      </c>
      <c r="B36" s="159">
        <v>32</v>
      </c>
      <c r="C36" s="182">
        <v>57.29999999999999</v>
      </c>
      <c r="D36" s="146">
        <v>62.28</v>
      </c>
      <c r="E36" s="146">
        <v>60.670000000000016</v>
      </c>
      <c r="F36" s="146">
        <v>50.039999999999992</v>
      </c>
      <c r="G36" s="146">
        <v>36.240000000000009</v>
      </c>
      <c r="H36" s="396">
        <v>26.790000000000003</v>
      </c>
      <c r="I36" s="397">
        <v>22.82</v>
      </c>
    </row>
    <row r="37" spans="1:9" x14ac:dyDescent="0.25">
      <c r="A37" s="176" t="s">
        <v>61</v>
      </c>
      <c r="B37" s="160">
        <v>33</v>
      </c>
      <c r="C37" s="183">
        <v>58.629999999999995</v>
      </c>
      <c r="D37" s="147">
        <v>62.419999999999995</v>
      </c>
      <c r="E37" s="147">
        <v>56.01</v>
      </c>
      <c r="F37" s="147">
        <v>45.23</v>
      </c>
      <c r="G37" s="147">
        <v>30.14</v>
      </c>
      <c r="H37" s="147">
        <v>20.67</v>
      </c>
      <c r="I37" s="174">
        <v>15.89</v>
      </c>
    </row>
    <row r="38" spans="1:9" x14ac:dyDescent="0.25">
      <c r="A38" s="177" t="s">
        <v>62</v>
      </c>
      <c r="B38" s="159">
        <v>34</v>
      </c>
      <c r="C38" s="183">
        <v>242.54</v>
      </c>
      <c r="D38" s="147">
        <v>211.82000000000002</v>
      </c>
      <c r="E38" s="147">
        <v>125.00000000000001</v>
      </c>
      <c r="F38" s="147">
        <v>84.27</v>
      </c>
      <c r="G38" s="147">
        <v>60.63</v>
      </c>
      <c r="H38" s="147">
        <v>52.92</v>
      </c>
      <c r="I38" s="174">
        <v>41.54</v>
      </c>
    </row>
    <row r="39" spans="1:9" x14ac:dyDescent="0.25">
      <c r="A39" s="177" t="s">
        <v>63</v>
      </c>
      <c r="B39" s="160">
        <v>35</v>
      </c>
      <c r="C39" s="183">
        <v>63.949999999999989</v>
      </c>
      <c r="D39" s="147">
        <v>82.85</v>
      </c>
      <c r="E39" s="147">
        <v>78.8</v>
      </c>
      <c r="F39" s="147">
        <v>58.750000000000007</v>
      </c>
      <c r="G39" s="147">
        <v>35.1</v>
      </c>
      <c r="H39" s="147">
        <v>28.42</v>
      </c>
      <c r="I39" s="174">
        <v>29.049999999999997</v>
      </c>
    </row>
    <row r="40" spans="1:9" x14ac:dyDescent="0.25">
      <c r="A40" s="177" t="s">
        <v>64</v>
      </c>
      <c r="B40" s="159">
        <v>36</v>
      </c>
      <c r="C40" s="183">
        <v>0</v>
      </c>
      <c r="D40" s="147">
        <v>2.4</v>
      </c>
      <c r="E40" s="147">
        <v>0</v>
      </c>
      <c r="F40" s="147">
        <v>0</v>
      </c>
      <c r="G40" s="147">
        <v>5.2399999999999993</v>
      </c>
      <c r="H40" s="147">
        <v>1.5799999999999996</v>
      </c>
      <c r="I40" s="174">
        <v>1.4100000000000001</v>
      </c>
    </row>
    <row r="41" spans="1:9" x14ac:dyDescent="0.25">
      <c r="A41" s="176" t="s">
        <v>65</v>
      </c>
      <c r="B41" s="160">
        <v>37</v>
      </c>
      <c r="C41" s="183">
        <v>37.21</v>
      </c>
      <c r="D41" s="147">
        <v>43</v>
      </c>
      <c r="E41" s="147">
        <v>52.669999999999995</v>
      </c>
      <c r="F41" s="147">
        <v>40.74</v>
      </c>
      <c r="G41" s="147">
        <v>37.629999999999995</v>
      </c>
      <c r="H41" s="147">
        <v>41.63</v>
      </c>
      <c r="I41" s="174">
        <v>39.549999999999997</v>
      </c>
    </row>
    <row r="42" spans="1:9" x14ac:dyDescent="0.25">
      <c r="A42" s="176" t="s">
        <v>66</v>
      </c>
      <c r="B42" s="159">
        <v>38</v>
      </c>
      <c r="C42" s="183">
        <v>70.480000000000018</v>
      </c>
      <c r="D42" s="147">
        <v>76.37</v>
      </c>
      <c r="E42" s="147">
        <v>74.009999999999991</v>
      </c>
      <c r="F42" s="147">
        <v>64.160000000000011</v>
      </c>
      <c r="G42" s="147">
        <v>44.78</v>
      </c>
      <c r="H42" s="391">
        <v>27.74</v>
      </c>
      <c r="I42" s="389">
        <v>24.17</v>
      </c>
    </row>
    <row r="43" spans="1:9" x14ac:dyDescent="0.25">
      <c r="A43" s="178"/>
      <c r="B43" s="160">
        <v>39</v>
      </c>
      <c r="C43" s="182"/>
      <c r="D43" s="146"/>
      <c r="E43" s="146"/>
      <c r="F43" s="146"/>
      <c r="G43" s="146"/>
      <c r="H43" s="391"/>
      <c r="I43" s="389"/>
    </row>
    <row r="44" spans="1:9" x14ac:dyDescent="0.25">
      <c r="A44" s="172" t="s">
        <v>250</v>
      </c>
      <c r="B44" s="159">
        <v>40</v>
      </c>
      <c r="C44" s="182">
        <v>45.5</v>
      </c>
      <c r="D44" s="146">
        <v>32.22</v>
      </c>
      <c r="E44" s="146">
        <v>24.16</v>
      </c>
      <c r="F44" s="146">
        <v>20.14</v>
      </c>
      <c r="G44" s="146">
        <v>19.05</v>
      </c>
      <c r="H44" s="146">
        <v>17.490000000000002</v>
      </c>
      <c r="I44" s="169">
        <v>17.849999999999998</v>
      </c>
    </row>
    <row r="45" spans="1:9" x14ac:dyDescent="0.25">
      <c r="A45" s="176"/>
      <c r="B45" s="160">
        <v>41</v>
      </c>
      <c r="C45" s="182"/>
      <c r="D45" s="146"/>
      <c r="E45" s="146"/>
      <c r="F45" s="146"/>
      <c r="G45" s="146"/>
      <c r="H45" s="146"/>
      <c r="I45" s="169"/>
    </row>
    <row r="46" spans="1:9" x14ac:dyDescent="0.25">
      <c r="A46" s="172" t="s">
        <v>68</v>
      </c>
      <c r="B46" s="159">
        <v>42</v>
      </c>
      <c r="C46" s="182">
        <v>16.079999999999998</v>
      </c>
      <c r="D46" s="146">
        <v>16.14</v>
      </c>
      <c r="E46" s="146">
        <v>16.260000000000002</v>
      </c>
      <c r="F46" s="146">
        <v>15.049999999999997</v>
      </c>
      <c r="G46" s="146">
        <v>12.38</v>
      </c>
      <c r="H46" s="146">
        <v>9.39</v>
      </c>
      <c r="I46" s="169">
        <v>7.3299999999999992</v>
      </c>
    </row>
    <row r="47" spans="1:9" x14ac:dyDescent="0.25">
      <c r="A47" s="176" t="s">
        <v>69</v>
      </c>
      <c r="B47" s="160">
        <v>43</v>
      </c>
      <c r="C47" s="183">
        <v>17.069999999999997</v>
      </c>
      <c r="D47" s="147">
        <v>17.25</v>
      </c>
      <c r="E47" s="147">
        <v>17.510000000000002</v>
      </c>
      <c r="F47" s="147">
        <v>16.340000000000003</v>
      </c>
      <c r="G47" s="147">
        <v>13.310000000000002</v>
      </c>
      <c r="H47" s="147">
        <v>10.319999999999999</v>
      </c>
      <c r="I47" s="174">
        <v>7.93</v>
      </c>
    </row>
    <row r="48" spans="1:9" x14ac:dyDescent="0.25">
      <c r="A48" s="176" t="s">
        <v>70</v>
      </c>
      <c r="B48" s="159">
        <v>44</v>
      </c>
      <c r="C48" s="183">
        <v>0</v>
      </c>
      <c r="D48" s="147">
        <v>0</v>
      </c>
      <c r="E48" s="147">
        <v>1</v>
      </c>
      <c r="F48" s="147">
        <v>0</v>
      </c>
      <c r="G48" s="147">
        <v>6.4200000000000008</v>
      </c>
      <c r="H48" s="147">
        <v>4.84</v>
      </c>
      <c r="I48" s="174">
        <v>3.98</v>
      </c>
    </row>
    <row r="49" spans="1:44" x14ac:dyDescent="0.25">
      <c r="A49" s="176" t="s">
        <v>71</v>
      </c>
      <c r="B49" s="160">
        <v>45</v>
      </c>
      <c r="C49" s="183">
        <v>26.179999999999996</v>
      </c>
      <c r="D49" s="147">
        <v>19.490000000000002</v>
      </c>
      <c r="E49" s="147">
        <v>19.339999999999993</v>
      </c>
      <c r="F49" s="147">
        <v>19.180000000000003</v>
      </c>
      <c r="G49" s="147">
        <v>20.019999999999996</v>
      </c>
      <c r="H49" s="147">
        <v>11.030000000000001</v>
      </c>
      <c r="I49" s="174">
        <v>10.219999999999999</v>
      </c>
    </row>
    <row r="50" spans="1:44" x14ac:dyDescent="0.25">
      <c r="A50" s="178"/>
      <c r="B50" s="159">
        <v>46</v>
      </c>
      <c r="C50" s="182"/>
      <c r="D50" s="146"/>
      <c r="E50" s="146"/>
      <c r="F50" s="146"/>
      <c r="G50" s="146"/>
      <c r="H50" s="391"/>
      <c r="I50" s="389"/>
    </row>
    <row r="51" spans="1:44" x14ac:dyDescent="0.25">
      <c r="A51" s="172" t="s">
        <v>72</v>
      </c>
      <c r="B51" s="160">
        <v>47</v>
      </c>
      <c r="C51" s="182">
        <v>89.18</v>
      </c>
      <c r="D51" s="146">
        <v>91.98</v>
      </c>
      <c r="E51" s="146">
        <v>91.99</v>
      </c>
      <c r="F51" s="146">
        <v>83.07</v>
      </c>
      <c r="G51" s="146">
        <v>59.88</v>
      </c>
      <c r="H51" s="146">
        <v>41.129999999999988</v>
      </c>
      <c r="I51" s="169">
        <v>38.9</v>
      </c>
    </row>
    <row r="52" spans="1:44" x14ac:dyDescent="0.25">
      <c r="A52" s="179" t="s">
        <v>73</v>
      </c>
      <c r="B52" s="159">
        <v>48</v>
      </c>
      <c r="C52" s="183">
        <v>16.57</v>
      </c>
      <c r="D52" s="147">
        <v>21.59</v>
      </c>
      <c r="E52" s="147">
        <v>22.150000000000002</v>
      </c>
      <c r="F52" s="147">
        <v>19.66</v>
      </c>
      <c r="G52" s="147">
        <v>17.3</v>
      </c>
      <c r="H52" s="147">
        <v>14.319999999999999</v>
      </c>
      <c r="I52" s="174">
        <v>14.249999999999998</v>
      </c>
    </row>
    <row r="53" spans="1:44" x14ac:dyDescent="0.25">
      <c r="A53" s="179" t="s">
        <v>74</v>
      </c>
      <c r="B53" s="160">
        <v>49</v>
      </c>
      <c r="C53" s="183">
        <v>193.87</v>
      </c>
      <c r="D53" s="147">
        <v>191.73000000000002</v>
      </c>
      <c r="E53" s="147">
        <v>192.07000000000002</v>
      </c>
      <c r="F53" s="147">
        <v>172.69000000000003</v>
      </c>
      <c r="G53" s="147">
        <v>108.62</v>
      </c>
      <c r="H53" s="147">
        <v>60.260000000000005</v>
      </c>
      <c r="I53" s="174">
        <v>54.59</v>
      </c>
    </row>
    <row r="54" spans="1:44" x14ac:dyDescent="0.25">
      <c r="A54" s="179" t="s">
        <v>75</v>
      </c>
      <c r="B54" s="159">
        <v>50</v>
      </c>
      <c r="C54" s="183">
        <v>143.85999999999999</v>
      </c>
      <c r="D54" s="147">
        <v>181.76999999999998</v>
      </c>
      <c r="E54" s="147">
        <v>204.25</v>
      </c>
      <c r="F54" s="147">
        <v>167.27</v>
      </c>
      <c r="G54" s="147">
        <v>156.82999999999998</v>
      </c>
      <c r="H54" s="147">
        <v>129.84</v>
      </c>
      <c r="I54" s="174">
        <v>137.64000000000001</v>
      </c>
    </row>
    <row r="55" spans="1:44" x14ac:dyDescent="0.25">
      <c r="A55" s="179" t="s">
        <v>76</v>
      </c>
      <c r="B55" s="160">
        <v>51</v>
      </c>
      <c r="C55" s="183">
        <v>68.22</v>
      </c>
      <c r="D55" s="147">
        <v>71.969999999999985</v>
      </c>
      <c r="E55" s="147">
        <v>66.990000000000009</v>
      </c>
      <c r="F55" s="147">
        <v>63.639999999999993</v>
      </c>
      <c r="G55" s="147">
        <v>58.98</v>
      </c>
      <c r="H55" s="147">
        <v>58.150000000000006</v>
      </c>
      <c r="I55" s="174">
        <v>54.419999999999995</v>
      </c>
    </row>
    <row r="56" spans="1:44" ht="15.75" thickBot="1" x14ac:dyDescent="0.3">
      <c r="A56" s="180"/>
      <c r="B56" s="181"/>
      <c r="C56" s="392"/>
      <c r="D56" s="181"/>
      <c r="E56" s="181"/>
      <c r="F56" s="181"/>
      <c r="G56" s="394"/>
      <c r="H56" s="393"/>
      <c r="I56" s="390"/>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row>
    <row r="57" spans="1:44"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row>
    <row r="58" spans="1:44"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row>
    <row r="59" spans="1:44"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row>
    <row r="60" spans="1:44"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c r="AL60"/>
      <c r="AM60"/>
      <c r="AN60"/>
      <c r="AO60"/>
      <c r="AP60"/>
      <c r="AQ60"/>
      <c r="AR60"/>
    </row>
    <row r="61" spans="1:44"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row>
    <row r="62" spans="1:44"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row>
    <row r="63" spans="1:44"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row>
    <row r="64" spans="1:44"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row>
    <row r="65" spans="1:44"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row>
    <row r="66" spans="1:44"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c r="AL66"/>
      <c r="AM66"/>
      <c r="AN66"/>
      <c r="AO66"/>
      <c r="AP66"/>
      <c r="AQ66"/>
      <c r="AR66"/>
    </row>
    <row r="67" spans="1:44"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row>
    <row r="68" spans="1:44"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row>
    <row r="69" spans="1:44"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row>
    <row r="70" spans="1:44"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row>
    <row r="71" spans="1:44"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row>
    <row r="72" spans="1:44"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c r="AL72"/>
      <c r="AM72"/>
      <c r="AN72"/>
      <c r="AO72"/>
      <c r="AP72"/>
      <c r="AQ72"/>
      <c r="AR72"/>
    </row>
    <row r="73" spans="1:44"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row>
    <row r="74" spans="1:44"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c r="AL74"/>
      <c r="AM74"/>
      <c r="AN74"/>
      <c r="AO74"/>
      <c r="AP74"/>
      <c r="AQ74"/>
      <c r="AR74"/>
    </row>
    <row r="75" spans="1:44"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row>
    <row r="76" spans="1:44"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row>
    <row r="77" spans="1:44"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row>
    <row r="78" spans="1:44"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row>
  </sheetData>
  <mergeCells count="5">
    <mergeCell ref="A60:G60"/>
    <mergeCell ref="A66:G66"/>
    <mergeCell ref="A72:G72"/>
    <mergeCell ref="A74:G74"/>
    <mergeCell ref="C6:I6"/>
  </mergeCells>
  <pageMargins left="0.25" right="0.25" top="0.75" bottom="0.75" header="0.3" footer="0.3"/>
  <pageSetup paperSize="9" scale="58"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K78"/>
  <sheetViews>
    <sheetView workbookViewId="0">
      <pane xSplit="1" ySplit="5" topLeftCell="C6" activePane="bottomRight" state="frozen"/>
      <selection activeCell="L17" sqref="L17"/>
      <selection pane="topRight" activeCell="L17" sqref="L17"/>
      <selection pane="bottomLeft" activeCell="L17" sqref="L17"/>
      <selection pane="bottomRight" activeCell="L17" sqref="L17"/>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2.25" customHeight="1" x14ac:dyDescent="0.35">
      <c r="A3" s="142" t="s">
        <v>277</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6" t="s">
        <v>285</v>
      </c>
      <c r="D6" s="457"/>
      <c r="E6" s="457"/>
      <c r="F6" s="457"/>
      <c r="G6" s="457"/>
      <c r="H6" s="457"/>
      <c r="I6" s="458"/>
    </row>
    <row r="7" spans="1:9" ht="26.25" thickBot="1" x14ac:dyDescent="0.3">
      <c r="A7" s="184" t="s">
        <v>242</v>
      </c>
      <c r="B7" s="185" t="s">
        <v>271</v>
      </c>
      <c r="C7" s="388">
        <v>39873</v>
      </c>
      <c r="D7" s="186">
        <v>40238</v>
      </c>
      <c r="E7" s="186">
        <v>40603</v>
      </c>
      <c r="F7" s="186">
        <v>40969</v>
      </c>
      <c r="G7" s="186">
        <v>41334</v>
      </c>
      <c r="H7" s="398">
        <v>41699</v>
      </c>
      <c r="I7" s="399">
        <v>42064</v>
      </c>
    </row>
    <row r="8" spans="1:9" ht="15.75" thickTop="1" x14ac:dyDescent="0.25">
      <c r="A8" s="166"/>
      <c r="B8" s="159"/>
      <c r="C8" s="166"/>
      <c r="D8" s="145"/>
      <c r="E8" s="145"/>
      <c r="F8" s="141"/>
      <c r="G8" s="141"/>
      <c r="H8" s="141"/>
      <c r="I8" s="167"/>
    </row>
    <row r="9" spans="1:9" x14ac:dyDescent="0.25">
      <c r="A9" s="168" t="s">
        <v>243</v>
      </c>
      <c r="B9" s="160">
        <v>5</v>
      </c>
      <c r="C9" s="182">
        <v>1188.72</v>
      </c>
      <c r="D9" s="146">
        <v>1226.7900000000002</v>
      </c>
      <c r="E9" s="146">
        <v>1231.9800000000002</v>
      </c>
      <c r="F9" s="146">
        <v>1263.47</v>
      </c>
      <c r="G9" s="146">
        <v>1282.51</v>
      </c>
      <c r="H9" s="396">
        <v>1303.29</v>
      </c>
      <c r="I9" s="397">
        <v>1303.0900000000001</v>
      </c>
    </row>
    <row r="10" spans="1:9" x14ac:dyDescent="0.25">
      <c r="A10" s="168"/>
      <c r="B10" s="159">
        <v>6</v>
      </c>
      <c r="C10" s="182"/>
      <c r="D10" s="146"/>
      <c r="E10" s="146"/>
      <c r="F10" s="146"/>
      <c r="G10" s="146"/>
      <c r="H10" s="396"/>
      <c r="I10" s="397"/>
    </row>
    <row r="11" spans="1:9" x14ac:dyDescent="0.25">
      <c r="A11" s="170" t="s">
        <v>106</v>
      </c>
      <c r="B11" s="160">
        <v>7</v>
      </c>
      <c r="C11" s="182">
        <v>1492.4599999999998</v>
      </c>
      <c r="D11" s="146">
        <v>1527.7300000000002</v>
      </c>
      <c r="E11" s="146">
        <v>1528.9800000000002</v>
      </c>
      <c r="F11" s="146">
        <v>1548.87</v>
      </c>
      <c r="G11" s="146">
        <v>1559.31</v>
      </c>
      <c r="H11" s="396">
        <v>1572.22</v>
      </c>
      <c r="I11" s="397">
        <v>1569.5599999999995</v>
      </c>
    </row>
    <row r="12" spans="1:9" x14ac:dyDescent="0.25">
      <c r="A12" s="170"/>
      <c r="B12" s="159">
        <v>8</v>
      </c>
      <c r="C12" s="182"/>
      <c r="D12" s="146"/>
      <c r="E12" s="146"/>
      <c r="F12" s="146"/>
      <c r="G12" s="146"/>
      <c r="H12" s="396"/>
      <c r="I12" s="397"/>
    </row>
    <row r="13" spans="1:9" x14ac:dyDescent="0.25">
      <c r="A13" s="170" t="s">
        <v>42</v>
      </c>
      <c r="B13" s="160">
        <v>9</v>
      </c>
      <c r="C13" s="182">
        <v>23.48</v>
      </c>
      <c r="D13" s="146">
        <v>21.24</v>
      </c>
      <c r="E13" s="146">
        <v>17.420000000000002</v>
      </c>
      <c r="F13" s="146">
        <v>14.63</v>
      </c>
      <c r="G13" s="146">
        <v>12.169999999999998</v>
      </c>
      <c r="H13" s="396">
        <v>11.049999999999999</v>
      </c>
      <c r="I13" s="397">
        <v>9.3300000000000018</v>
      </c>
    </row>
    <row r="14" spans="1:9" x14ac:dyDescent="0.25">
      <c r="A14" s="171"/>
      <c r="B14" s="159">
        <v>10</v>
      </c>
      <c r="C14" s="182"/>
      <c r="D14" s="146"/>
      <c r="E14" s="146"/>
      <c r="F14" s="146"/>
      <c r="G14" s="146"/>
      <c r="H14" s="396"/>
      <c r="I14" s="397"/>
    </row>
    <row r="15" spans="1:9" x14ac:dyDescent="0.25">
      <c r="A15" s="172" t="s">
        <v>43</v>
      </c>
      <c r="B15" s="160">
        <v>11</v>
      </c>
      <c r="C15" s="182">
        <v>24.020000000000007</v>
      </c>
      <c r="D15" s="146">
        <v>21.560000000000002</v>
      </c>
      <c r="E15" s="146">
        <v>17.749999999999996</v>
      </c>
      <c r="F15" s="146">
        <v>14.839999999999998</v>
      </c>
      <c r="G15" s="146">
        <v>12.33</v>
      </c>
      <c r="H15" s="396">
        <v>11.2</v>
      </c>
      <c r="I15" s="397">
        <v>9.4400000000000013</v>
      </c>
    </row>
    <row r="16" spans="1:9" x14ac:dyDescent="0.25">
      <c r="A16" s="173" t="s">
        <v>44</v>
      </c>
      <c r="B16" s="159">
        <v>12</v>
      </c>
      <c r="C16" s="183">
        <v>62.659999999999989</v>
      </c>
      <c r="D16" s="147">
        <v>52</v>
      </c>
      <c r="E16" s="147">
        <v>41.710000000000008</v>
      </c>
      <c r="F16" s="147">
        <v>34.28</v>
      </c>
      <c r="G16" s="147">
        <v>28.25</v>
      </c>
      <c r="H16" s="402">
        <v>24.76</v>
      </c>
      <c r="I16" s="403">
        <v>20.63</v>
      </c>
    </row>
    <row r="17" spans="1:9" x14ac:dyDescent="0.25">
      <c r="A17" s="173" t="s">
        <v>45</v>
      </c>
      <c r="B17" s="160">
        <v>13</v>
      </c>
      <c r="C17" s="183">
        <v>0</v>
      </c>
      <c r="D17" s="147">
        <v>0</v>
      </c>
      <c r="E17" s="147">
        <v>0</v>
      </c>
      <c r="F17" s="147">
        <v>0</v>
      </c>
      <c r="G17" s="147">
        <v>0.03</v>
      </c>
      <c r="H17" s="402">
        <v>0.02</v>
      </c>
      <c r="I17" s="403">
        <v>7.9999999999999988E-2</v>
      </c>
    </row>
    <row r="18" spans="1:9" x14ac:dyDescent="0.25">
      <c r="A18" s="173" t="s">
        <v>46</v>
      </c>
      <c r="B18" s="159">
        <v>14</v>
      </c>
      <c r="C18" s="183">
        <v>0</v>
      </c>
      <c r="D18" s="147">
        <v>0</v>
      </c>
      <c r="E18" s="147">
        <v>0</v>
      </c>
      <c r="F18" s="147">
        <v>0</v>
      </c>
      <c r="G18" s="147">
        <v>0.01</v>
      </c>
      <c r="H18" s="402">
        <v>0.01</v>
      </c>
      <c r="I18" s="403">
        <v>0.04</v>
      </c>
    </row>
    <row r="19" spans="1:9" x14ac:dyDescent="0.25">
      <c r="A19" s="173" t="s">
        <v>47</v>
      </c>
      <c r="B19" s="160">
        <v>15</v>
      </c>
      <c r="C19" s="183">
        <v>0</v>
      </c>
      <c r="D19" s="147">
        <v>0</v>
      </c>
      <c r="E19" s="147">
        <v>0</v>
      </c>
      <c r="F19" s="147">
        <v>0</v>
      </c>
      <c r="G19" s="147">
        <v>0.08</v>
      </c>
      <c r="H19" s="402">
        <v>3.8499999999999996</v>
      </c>
      <c r="I19" s="403">
        <v>6.8</v>
      </c>
    </row>
    <row r="20" spans="1:9" x14ac:dyDescent="0.25">
      <c r="A20" s="173" t="s">
        <v>48</v>
      </c>
      <c r="B20" s="159">
        <v>16</v>
      </c>
      <c r="C20" s="183">
        <v>0</v>
      </c>
      <c r="D20" s="147">
        <v>11.589999999999998</v>
      </c>
      <c r="E20" s="147">
        <v>16.47</v>
      </c>
      <c r="F20" s="147">
        <v>10.86</v>
      </c>
      <c r="G20" s="147">
        <v>11.450000000000003</v>
      </c>
      <c r="H20" s="402">
        <v>13.410000000000004</v>
      </c>
      <c r="I20" s="403">
        <v>10.959999999999999</v>
      </c>
    </row>
    <row r="21" spans="1:9" x14ac:dyDescent="0.25">
      <c r="A21" s="173"/>
      <c r="B21" s="160">
        <v>17</v>
      </c>
      <c r="C21" s="182"/>
      <c r="D21" s="146"/>
      <c r="E21" s="146"/>
      <c r="F21" s="146"/>
      <c r="G21" s="146"/>
      <c r="H21" s="391"/>
      <c r="I21" s="389"/>
    </row>
    <row r="22" spans="1:9" x14ac:dyDescent="0.25">
      <c r="A22" s="172" t="s">
        <v>49</v>
      </c>
      <c r="B22" s="159">
        <v>18</v>
      </c>
      <c r="C22" s="182">
        <v>0</v>
      </c>
      <c r="D22" s="146">
        <v>0</v>
      </c>
      <c r="E22" s="146">
        <v>0</v>
      </c>
      <c r="F22" s="146">
        <v>0</v>
      </c>
      <c r="G22" s="146">
        <v>4.5900000000000007</v>
      </c>
      <c r="H22" s="146">
        <v>2.7000000000000006</v>
      </c>
      <c r="I22" s="169">
        <v>2.9600000000000004</v>
      </c>
    </row>
    <row r="23" spans="1:9" x14ac:dyDescent="0.25">
      <c r="A23" s="173" t="s">
        <v>244</v>
      </c>
      <c r="B23" s="160">
        <v>19</v>
      </c>
      <c r="C23" s="183">
        <v>0</v>
      </c>
      <c r="D23" s="147">
        <v>1.1200000000000001</v>
      </c>
      <c r="E23" s="147">
        <v>0</v>
      </c>
      <c r="F23" s="147">
        <v>0</v>
      </c>
      <c r="G23" s="147">
        <v>5.8699999999999992</v>
      </c>
      <c r="H23" s="147">
        <v>3.47</v>
      </c>
      <c r="I23" s="174">
        <v>3.5100000000000002</v>
      </c>
    </row>
    <row r="24" spans="1:9" x14ac:dyDescent="0.25">
      <c r="A24" s="173" t="s">
        <v>245</v>
      </c>
      <c r="B24" s="159">
        <v>20</v>
      </c>
      <c r="C24" s="183">
        <v>0</v>
      </c>
      <c r="D24" s="147">
        <v>4.17</v>
      </c>
      <c r="E24" s="147">
        <v>0</v>
      </c>
      <c r="F24" s="147">
        <v>1.19</v>
      </c>
      <c r="G24" s="147">
        <v>0</v>
      </c>
      <c r="H24" s="147" t="s">
        <v>512</v>
      </c>
      <c r="I24" s="174">
        <v>0</v>
      </c>
    </row>
    <row r="25" spans="1:9" x14ac:dyDescent="0.25">
      <c r="A25" s="173" t="s">
        <v>246</v>
      </c>
      <c r="B25" s="160">
        <v>21</v>
      </c>
      <c r="C25" s="183">
        <v>0</v>
      </c>
      <c r="D25" s="147">
        <v>0</v>
      </c>
      <c r="E25" s="147">
        <v>0</v>
      </c>
      <c r="F25" s="147">
        <v>0</v>
      </c>
      <c r="G25" s="147">
        <v>0</v>
      </c>
      <c r="H25" s="147" t="s">
        <v>512</v>
      </c>
      <c r="I25" s="174">
        <v>0</v>
      </c>
    </row>
    <row r="26" spans="1:9" x14ac:dyDescent="0.25">
      <c r="A26" s="173" t="s">
        <v>247</v>
      </c>
      <c r="B26" s="159">
        <v>22</v>
      </c>
      <c r="C26" s="183">
        <v>0</v>
      </c>
      <c r="D26" s="147">
        <v>0</v>
      </c>
      <c r="E26" s="147">
        <v>0</v>
      </c>
      <c r="F26" s="147">
        <v>0</v>
      </c>
      <c r="G26" s="147">
        <v>0</v>
      </c>
      <c r="H26" s="147" t="s">
        <v>512</v>
      </c>
      <c r="I26" s="174">
        <v>0</v>
      </c>
    </row>
    <row r="27" spans="1:9" x14ac:dyDescent="0.25">
      <c r="A27" s="173" t="s">
        <v>248</v>
      </c>
      <c r="B27" s="160">
        <v>23</v>
      </c>
      <c r="C27" s="183">
        <v>0</v>
      </c>
      <c r="D27" s="147">
        <v>38.06</v>
      </c>
      <c r="E27" s="147">
        <v>0</v>
      </c>
      <c r="F27" s="147">
        <v>0</v>
      </c>
      <c r="G27" s="147">
        <v>0</v>
      </c>
      <c r="H27" s="147" t="s">
        <v>512</v>
      </c>
      <c r="I27" s="174">
        <v>1.89</v>
      </c>
    </row>
    <row r="28" spans="1:9" x14ac:dyDescent="0.25">
      <c r="A28" s="166"/>
      <c r="B28" s="159">
        <v>24</v>
      </c>
      <c r="C28" s="183"/>
      <c r="D28" s="147"/>
      <c r="E28" s="147"/>
      <c r="F28" s="147"/>
      <c r="G28" s="147"/>
      <c r="H28" s="391"/>
      <c r="I28" s="389"/>
    </row>
    <row r="29" spans="1:9" x14ac:dyDescent="0.25">
      <c r="A29" s="175" t="s">
        <v>55</v>
      </c>
      <c r="B29" s="160">
        <v>25</v>
      </c>
      <c r="C29" s="182">
        <v>1298.1600000000001</v>
      </c>
      <c r="D29" s="146">
        <v>1338.47</v>
      </c>
      <c r="E29" s="146">
        <v>1345.8300000000002</v>
      </c>
      <c r="F29" s="146">
        <v>1384.9799999999998</v>
      </c>
      <c r="G29" s="146">
        <v>1408.12</v>
      </c>
      <c r="H29" s="146">
        <v>1433.4099999999999</v>
      </c>
      <c r="I29" s="169">
        <v>1433.8700000000001</v>
      </c>
    </row>
    <row r="30" spans="1:9" x14ac:dyDescent="0.25">
      <c r="A30" s="170"/>
      <c r="B30" s="159">
        <v>26</v>
      </c>
      <c r="C30" s="182"/>
      <c r="D30" s="146"/>
      <c r="E30" s="146"/>
      <c r="F30" s="146"/>
      <c r="G30" s="146"/>
      <c r="H30" s="391"/>
      <c r="I30" s="389"/>
    </row>
    <row r="31" spans="1:9" x14ac:dyDescent="0.25">
      <c r="A31" s="172" t="s">
        <v>56</v>
      </c>
      <c r="B31" s="160">
        <v>27</v>
      </c>
      <c r="C31" s="182">
        <v>2213.85</v>
      </c>
      <c r="D31" s="146">
        <v>2284.1</v>
      </c>
      <c r="E31" s="146">
        <v>2291.4499999999994</v>
      </c>
      <c r="F31" s="146">
        <v>2330.08</v>
      </c>
      <c r="G31" s="146">
        <v>2341.89</v>
      </c>
      <c r="H31" s="146">
        <v>2349.8199999999997</v>
      </c>
      <c r="I31" s="169">
        <v>2343.08</v>
      </c>
    </row>
    <row r="32" spans="1:9" x14ac:dyDescent="0.25">
      <c r="A32" s="176" t="s">
        <v>57</v>
      </c>
      <c r="B32" s="159">
        <v>28</v>
      </c>
      <c r="C32" s="183">
        <v>3034.49</v>
      </c>
      <c r="D32" s="147">
        <v>3138.03</v>
      </c>
      <c r="E32" s="147">
        <v>3103.3999999999996</v>
      </c>
      <c r="F32" s="147">
        <v>3118.49</v>
      </c>
      <c r="G32" s="147">
        <v>3124.5699999999997</v>
      </c>
      <c r="H32" s="147">
        <v>3145.75</v>
      </c>
      <c r="I32" s="174">
        <v>3147.05</v>
      </c>
    </row>
    <row r="33" spans="1:9" x14ac:dyDescent="0.25">
      <c r="A33" s="176" t="s">
        <v>58</v>
      </c>
      <c r="B33" s="160">
        <v>29</v>
      </c>
      <c r="C33" s="183">
        <v>27.909999999999997</v>
      </c>
      <c r="D33" s="147">
        <v>26.05</v>
      </c>
      <c r="E33" s="147">
        <v>14.82</v>
      </c>
      <c r="F33" s="147">
        <v>12.03</v>
      </c>
      <c r="G33" s="147">
        <v>12.409999999999998</v>
      </c>
      <c r="H33" s="147">
        <v>7.12</v>
      </c>
      <c r="I33" s="174">
        <v>7.5500000000000016</v>
      </c>
    </row>
    <row r="34" spans="1:9" x14ac:dyDescent="0.25">
      <c r="A34" s="176" t="s">
        <v>59</v>
      </c>
      <c r="B34" s="159">
        <v>30</v>
      </c>
      <c r="C34" s="183">
        <v>17.959999999999997</v>
      </c>
      <c r="D34" s="147">
        <v>23.200000000000003</v>
      </c>
      <c r="E34" s="147">
        <v>40.5</v>
      </c>
      <c r="F34" s="147">
        <v>46.180000000000007</v>
      </c>
      <c r="G34" s="147">
        <v>45.58</v>
      </c>
      <c r="H34" s="147">
        <v>42.69</v>
      </c>
      <c r="I34" s="174">
        <v>35.79</v>
      </c>
    </row>
    <row r="35" spans="1:9" x14ac:dyDescent="0.25">
      <c r="A35" s="176"/>
      <c r="B35" s="160">
        <v>31</v>
      </c>
      <c r="C35" s="182"/>
      <c r="D35" s="146"/>
      <c r="E35" s="146"/>
      <c r="F35" s="146"/>
      <c r="G35" s="146"/>
      <c r="H35" s="391"/>
      <c r="I35" s="389"/>
    </row>
    <row r="36" spans="1:9" x14ac:dyDescent="0.25">
      <c r="A36" s="172" t="s">
        <v>249</v>
      </c>
      <c r="B36" s="159">
        <v>32</v>
      </c>
      <c r="C36" s="182">
        <v>213.43000000000006</v>
      </c>
      <c r="D36" s="146">
        <v>223.32999999999996</v>
      </c>
      <c r="E36" s="146">
        <v>219.19000000000003</v>
      </c>
      <c r="F36" s="146">
        <v>241.91000000000005</v>
      </c>
      <c r="G36" s="146">
        <v>282.28000000000003</v>
      </c>
      <c r="H36" s="396">
        <v>321.5</v>
      </c>
      <c r="I36" s="397">
        <v>358.28000000000003</v>
      </c>
    </row>
    <row r="37" spans="1:9" x14ac:dyDescent="0.25">
      <c r="A37" s="176" t="s">
        <v>61</v>
      </c>
      <c r="B37" s="160">
        <v>33</v>
      </c>
      <c r="C37" s="183">
        <v>149.07</v>
      </c>
      <c r="D37" s="147">
        <v>157.44999999999999</v>
      </c>
      <c r="E37" s="147">
        <v>161.16999999999999</v>
      </c>
      <c r="F37" s="147">
        <v>185.57000000000002</v>
      </c>
      <c r="G37" s="147">
        <v>220.20999999999998</v>
      </c>
      <c r="H37" s="147">
        <v>251.94</v>
      </c>
      <c r="I37" s="174">
        <v>282.94000000000005</v>
      </c>
    </row>
    <row r="38" spans="1:9" x14ac:dyDescent="0.25">
      <c r="A38" s="177" t="s">
        <v>62</v>
      </c>
      <c r="B38" s="159">
        <v>34</v>
      </c>
      <c r="C38" s="183">
        <v>30.399999999999995</v>
      </c>
      <c r="D38" s="147">
        <v>34.74</v>
      </c>
      <c r="E38" s="147">
        <v>29.040000000000003</v>
      </c>
      <c r="F38" s="147">
        <v>36.690000000000005</v>
      </c>
      <c r="G38" s="147">
        <v>39.120000000000005</v>
      </c>
      <c r="H38" s="147">
        <v>33.809999999999995</v>
      </c>
      <c r="I38" s="174">
        <v>33.57</v>
      </c>
    </row>
    <row r="39" spans="1:9" x14ac:dyDescent="0.25">
      <c r="A39" s="177" t="s">
        <v>63</v>
      </c>
      <c r="B39" s="160">
        <v>35</v>
      </c>
      <c r="C39" s="183">
        <v>581.03000000000009</v>
      </c>
      <c r="D39" s="147">
        <v>596.28000000000009</v>
      </c>
      <c r="E39" s="147">
        <v>588.24000000000012</v>
      </c>
      <c r="F39" s="147">
        <v>642.45999999999992</v>
      </c>
      <c r="G39" s="147">
        <v>745.89</v>
      </c>
      <c r="H39" s="147">
        <v>835.2299999999999</v>
      </c>
      <c r="I39" s="174">
        <v>880.26</v>
      </c>
    </row>
    <row r="40" spans="1:9" x14ac:dyDescent="0.25">
      <c r="A40" s="177" t="s">
        <v>64</v>
      </c>
      <c r="B40" s="159">
        <v>36</v>
      </c>
      <c r="C40" s="183">
        <v>0</v>
      </c>
      <c r="D40" s="147">
        <v>0</v>
      </c>
      <c r="E40" s="147">
        <v>0</v>
      </c>
      <c r="F40" s="147">
        <v>1.02</v>
      </c>
      <c r="G40" s="147">
        <v>10.330000000000002</v>
      </c>
      <c r="H40" s="147">
        <v>11.18</v>
      </c>
      <c r="I40" s="174">
        <v>16.689999999999998</v>
      </c>
    </row>
    <row r="41" spans="1:9" x14ac:dyDescent="0.25">
      <c r="A41" s="176" t="s">
        <v>65</v>
      </c>
      <c r="B41" s="160">
        <v>37</v>
      </c>
      <c r="C41" s="183">
        <v>275.60999999999996</v>
      </c>
      <c r="D41" s="147">
        <v>280.31000000000006</v>
      </c>
      <c r="E41" s="147">
        <v>247.29999999999998</v>
      </c>
      <c r="F41" s="147">
        <v>273.27000000000004</v>
      </c>
      <c r="G41" s="147">
        <v>360.95</v>
      </c>
      <c r="H41" s="147">
        <v>465.07</v>
      </c>
      <c r="I41" s="174">
        <v>549.01</v>
      </c>
    </row>
    <row r="42" spans="1:9" x14ac:dyDescent="0.25">
      <c r="A42" s="176" t="s">
        <v>66</v>
      </c>
      <c r="B42" s="159">
        <v>38</v>
      </c>
      <c r="C42" s="183">
        <v>278.2</v>
      </c>
      <c r="D42" s="147">
        <v>293.08</v>
      </c>
      <c r="E42" s="147">
        <v>294.57</v>
      </c>
      <c r="F42" s="147">
        <v>310.47999999999996</v>
      </c>
      <c r="G42" s="147">
        <v>327.07</v>
      </c>
      <c r="H42" s="391">
        <v>345.31000000000006</v>
      </c>
      <c r="I42" s="389">
        <v>367.63000000000005</v>
      </c>
    </row>
    <row r="43" spans="1:9" x14ac:dyDescent="0.25">
      <c r="A43" s="178"/>
      <c r="B43" s="160">
        <v>39</v>
      </c>
      <c r="C43" s="182"/>
      <c r="D43" s="146"/>
      <c r="E43" s="146"/>
      <c r="F43" s="146"/>
      <c r="G43" s="146"/>
      <c r="H43" s="391"/>
      <c r="I43" s="389"/>
    </row>
    <row r="44" spans="1:9" x14ac:dyDescent="0.25">
      <c r="A44" s="172" t="s">
        <v>250</v>
      </c>
      <c r="B44" s="159">
        <v>40</v>
      </c>
      <c r="C44" s="182">
        <v>5529.8499999999995</v>
      </c>
      <c r="D44" s="146">
        <v>5699.61</v>
      </c>
      <c r="E44" s="146">
        <v>5852.53</v>
      </c>
      <c r="F44" s="146">
        <v>5876.68</v>
      </c>
      <c r="G44" s="146">
        <v>5897.8600000000006</v>
      </c>
      <c r="H44" s="146">
        <v>5932.0400000000009</v>
      </c>
      <c r="I44" s="169">
        <v>5911.4299999999994</v>
      </c>
    </row>
    <row r="45" spans="1:9" x14ac:dyDescent="0.25">
      <c r="A45" s="176"/>
      <c r="B45" s="160">
        <v>41</v>
      </c>
      <c r="C45" s="182"/>
      <c r="D45" s="146"/>
      <c r="E45" s="146"/>
      <c r="F45" s="146"/>
      <c r="G45" s="146"/>
      <c r="H45" s="146"/>
      <c r="I45" s="169"/>
    </row>
    <row r="46" spans="1:9" x14ac:dyDescent="0.25">
      <c r="A46" s="172" t="s">
        <v>68</v>
      </c>
      <c r="B46" s="159">
        <v>42</v>
      </c>
      <c r="C46" s="182">
        <v>1075.3400000000001</v>
      </c>
      <c r="D46" s="146">
        <v>1162.24</v>
      </c>
      <c r="E46" s="146">
        <v>1182.2</v>
      </c>
      <c r="F46" s="146">
        <v>1218.96</v>
      </c>
      <c r="G46" s="146">
        <v>1243.4000000000001</v>
      </c>
      <c r="H46" s="146">
        <v>1272.9099999999999</v>
      </c>
      <c r="I46" s="169">
        <v>1281.69</v>
      </c>
    </row>
    <row r="47" spans="1:9" x14ac:dyDescent="0.25">
      <c r="A47" s="176" t="s">
        <v>69</v>
      </c>
      <c r="B47" s="160">
        <v>43</v>
      </c>
      <c r="C47" s="183">
        <v>1204.46</v>
      </c>
      <c r="D47" s="147">
        <v>1299.32</v>
      </c>
      <c r="E47" s="147">
        <v>1316.73</v>
      </c>
      <c r="F47" s="147">
        <v>1355.8899999999996</v>
      </c>
      <c r="G47" s="147">
        <v>1378.79</v>
      </c>
      <c r="H47" s="147">
        <v>1398.6399999999996</v>
      </c>
      <c r="I47" s="174">
        <v>1405.3599999999997</v>
      </c>
    </row>
    <row r="48" spans="1:9" x14ac:dyDescent="0.25">
      <c r="A48" s="176" t="s">
        <v>70</v>
      </c>
      <c r="B48" s="159">
        <v>44</v>
      </c>
      <c r="C48" s="183">
        <v>215.37000000000003</v>
      </c>
      <c r="D48" s="147">
        <v>247.15</v>
      </c>
      <c r="E48" s="147">
        <v>257.41000000000003</v>
      </c>
      <c r="F48" s="147">
        <v>280.77</v>
      </c>
      <c r="G48" s="147">
        <v>301.40000000000003</v>
      </c>
      <c r="H48" s="147">
        <v>319.09000000000003</v>
      </c>
      <c r="I48" s="174">
        <v>328.38</v>
      </c>
    </row>
    <row r="49" spans="1:37" x14ac:dyDescent="0.25">
      <c r="A49" s="176" t="s">
        <v>71</v>
      </c>
      <c r="B49" s="160">
        <v>45</v>
      </c>
      <c r="C49" s="183">
        <v>2139.42</v>
      </c>
      <c r="D49" s="147">
        <v>2380.5700000000002</v>
      </c>
      <c r="E49" s="147">
        <v>2549.09</v>
      </c>
      <c r="F49" s="147">
        <v>2634.5499999999997</v>
      </c>
      <c r="G49" s="147">
        <v>2743.5399999999995</v>
      </c>
      <c r="H49" s="147">
        <v>2913.69</v>
      </c>
      <c r="I49" s="174">
        <v>3000.93</v>
      </c>
    </row>
    <row r="50" spans="1:37" x14ac:dyDescent="0.25">
      <c r="A50" s="178"/>
      <c r="B50" s="159">
        <v>46</v>
      </c>
      <c r="C50" s="182"/>
      <c r="D50" s="146"/>
      <c r="E50" s="146"/>
      <c r="F50" s="146"/>
      <c r="G50" s="146"/>
      <c r="H50" s="391"/>
      <c r="I50" s="389"/>
    </row>
    <row r="51" spans="1:37" x14ac:dyDescent="0.25">
      <c r="A51" s="172" t="s">
        <v>72</v>
      </c>
      <c r="B51" s="160">
        <v>47</v>
      </c>
      <c r="C51" s="182">
        <v>519.61</v>
      </c>
      <c r="D51" s="146">
        <v>524.1099999999999</v>
      </c>
      <c r="E51" s="146">
        <v>508.02</v>
      </c>
      <c r="F51" s="146">
        <v>522.28</v>
      </c>
      <c r="G51" s="146">
        <v>537.58999999999992</v>
      </c>
      <c r="H51" s="146">
        <v>550.08000000000004</v>
      </c>
      <c r="I51" s="169">
        <v>536.29000000000008</v>
      </c>
    </row>
    <row r="52" spans="1:37" x14ac:dyDescent="0.25">
      <c r="A52" s="179" t="s">
        <v>73</v>
      </c>
      <c r="B52" s="159">
        <v>48</v>
      </c>
      <c r="C52" s="183">
        <v>122.42</v>
      </c>
      <c r="D52" s="147">
        <v>120.75999999999999</v>
      </c>
      <c r="E52" s="147">
        <v>115.71000000000002</v>
      </c>
      <c r="F52" s="147">
        <v>113.27</v>
      </c>
      <c r="G52" s="147">
        <v>113.03</v>
      </c>
      <c r="H52" s="147">
        <v>112.43000000000002</v>
      </c>
      <c r="I52" s="174">
        <v>102.92999999999998</v>
      </c>
    </row>
    <row r="53" spans="1:37" x14ac:dyDescent="0.25">
      <c r="A53" s="179" t="s">
        <v>74</v>
      </c>
      <c r="B53" s="160">
        <v>49</v>
      </c>
      <c r="C53" s="183">
        <v>1346.9</v>
      </c>
      <c r="D53" s="147">
        <v>1397.3799999999999</v>
      </c>
      <c r="E53" s="147">
        <v>1370.9800000000002</v>
      </c>
      <c r="F53" s="147">
        <v>1383.99</v>
      </c>
      <c r="G53" s="147">
        <v>1418.94</v>
      </c>
      <c r="H53" s="147">
        <v>1430.9500000000003</v>
      </c>
      <c r="I53" s="174">
        <v>1444.98</v>
      </c>
    </row>
    <row r="54" spans="1:37" x14ac:dyDescent="0.25">
      <c r="A54" s="179" t="s">
        <v>75</v>
      </c>
      <c r="B54" s="159">
        <v>50</v>
      </c>
      <c r="C54" s="183">
        <v>12.819999999999999</v>
      </c>
      <c r="D54" s="147">
        <v>17.760000000000002</v>
      </c>
      <c r="E54" s="147">
        <v>0</v>
      </c>
      <c r="F54" s="147">
        <v>1.01</v>
      </c>
      <c r="G54" s="147">
        <v>9.15</v>
      </c>
      <c r="H54" s="147">
        <v>10.69</v>
      </c>
      <c r="I54" s="174">
        <v>20.25</v>
      </c>
    </row>
    <row r="55" spans="1:37" x14ac:dyDescent="0.25">
      <c r="A55" s="179" t="s">
        <v>76</v>
      </c>
      <c r="B55" s="160">
        <v>51</v>
      </c>
      <c r="C55" s="183">
        <v>75.11999999999999</v>
      </c>
      <c r="D55" s="147">
        <v>76.220000000000013</v>
      </c>
      <c r="E55" s="147">
        <v>66.899999999999991</v>
      </c>
      <c r="F55" s="147">
        <v>69.53</v>
      </c>
      <c r="G55" s="147">
        <v>83.66</v>
      </c>
      <c r="H55" s="147">
        <v>102.25999999999999</v>
      </c>
      <c r="I55" s="174">
        <v>95.800000000000011</v>
      </c>
    </row>
    <row r="56" spans="1:37" ht="15.75" thickBot="1" x14ac:dyDescent="0.3">
      <c r="A56" s="180"/>
      <c r="B56" s="181"/>
      <c r="C56" s="392"/>
      <c r="D56" s="181"/>
      <c r="E56" s="181"/>
      <c r="F56" s="181"/>
      <c r="G56" s="394"/>
      <c r="H56" s="393"/>
      <c r="I56" s="390"/>
      <c r="J56" s="153"/>
      <c r="K56" s="153"/>
      <c r="L56" s="153"/>
      <c r="M56" s="153"/>
      <c r="N56" s="153"/>
      <c r="O56" s="153"/>
      <c r="P56" s="153"/>
      <c r="Q56" s="153"/>
      <c r="R56" s="153"/>
      <c r="S56" s="153"/>
      <c r="T56" s="153"/>
      <c r="U56" s="153"/>
      <c r="V56" s="153"/>
      <c r="W56" s="153"/>
      <c r="X56" s="153"/>
      <c r="Y56" s="153"/>
    </row>
    <row r="57" spans="1:37"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c r="AI57"/>
      <c r="AJ57"/>
      <c r="AK57"/>
    </row>
    <row r="58" spans="1:37"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c r="AI58"/>
      <c r="AJ58"/>
      <c r="AK58"/>
    </row>
    <row r="59" spans="1:37"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c r="AI59"/>
      <c r="AJ59"/>
      <c r="AK59"/>
    </row>
    <row r="60" spans="1:37"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c r="AI60"/>
      <c r="AJ60"/>
      <c r="AK60"/>
    </row>
    <row r="61" spans="1:37"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c r="AI61"/>
      <c r="AJ61"/>
      <c r="AK61"/>
    </row>
    <row r="62" spans="1:37"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c r="AI62"/>
      <c r="AJ62"/>
      <c r="AK62"/>
    </row>
    <row r="63" spans="1:37"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c r="AI63"/>
      <c r="AJ63"/>
      <c r="AK63"/>
    </row>
    <row r="64" spans="1:37"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c r="AI64"/>
      <c r="AJ64"/>
      <c r="AK64"/>
    </row>
    <row r="65" spans="1:37"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c r="AI65"/>
      <c r="AJ65"/>
      <c r="AK65"/>
    </row>
    <row r="66" spans="1:37"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c r="AI66"/>
      <c r="AJ66"/>
      <c r="AK66"/>
    </row>
    <row r="67" spans="1:37"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c r="AI67"/>
      <c r="AJ67"/>
      <c r="AK67"/>
    </row>
    <row r="68" spans="1:37"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c r="AI68"/>
      <c r="AJ68"/>
      <c r="AK68"/>
    </row>
    <row r="69" spans="1:37"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c r="AI69"/>
      <c r="AJ69"/>
      <c r="AK69"/>
    </row>
    <row r="70" spans="1:37"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c r="AI70"/>
      <c r="AJ70"/>
      <c r="AK70"/>
    </row>
    <row r="71" spans="1:37"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c r="AI71"/>
      <c r="AJ71"/>
      <c r="AK71"/>
    </row>
    <row r="72" spans="1:37"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c r="AI72"/>
      <c r="AJ72"/>
      <c r="AK72"/>
    </row>
    <row r="73" spans="1:37"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c r="AI73"/>
      <c r="AJ73"/>
      <c r="AK73"/>
    </row>
    <row r="74" spans="1:37"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c r="AI74"/>
      <c r="AJ74"/>
      <c r="AK74"/>
    </row>
    <row r="75" spans="1:37"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c r="AI75"/>
      <c r="AJ75"/>
      <c r="AK75"/>
    </row>
    <row r="76" spans="1:37"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c r="AI76"/>
      <c r="AJ76"/>
      <c r="AK76"/>
    </row>
    <row r="77" spans="1:37"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c r="AI77"/>
      <c r="AJ77"/>
      <c r="AK77"/>
    </row>
    <row r="78" spans="1:37"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c r="AI78"/>
      <c r="AJ78"/>
      <c r="AK78"/>
    </row>
  </sheetData>
  <mergeCells count="5">
    <mergeCell ref="A60:G60"/>
    <mergeCell ref="A66:G66"/>
    <mergeCell ref="A72:G72"/>
    <mergeCell ref="A74:G74"/>
    <mergeCell ref="C6:I6"/>
  </mergeCells>
  <pageMargins left="0.25" right="0.25" top="0.75" bottom="0.75" header="0.3" footer="0.3"/>
  <pageSetup paperSize="9" scale="5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H78"/>
  <sheetViews>
    <sheetView workbookViewId="0">
      <pane xSplit="1" ySplit="5" topLeftCell="C6" activePane="bottomRight" state="frozen"/>
      <selection activeCell="L17" sqref="L17"/>
      <selection pane="topRight" activeCell="L17" sqref="L17"/>
      <selection pane="bottomLeft" activeCell="L17" sqref="L17"/>
      <selection pane="bottomRight" activeCell="F24" sqref="F24"/>
    </sheetView>
  </sheetViews>
  <sheetFormatPr defaultRowHeight="15" x14ac:dyDescent="0.25"/>
  <cols>
    <col min="1" max="1" width="59.5703125" customWidth="1"/>
    <col min="2" max="2" width="9" hidden="1" customWidth="1"/>
    <col min="6" max="6" width="9.7109375" customWidth="1"/>
  </cols>
  <sheetData>
    <row r="1" spans="1:9" x14ac:dyDescent="0.25">
      <c r="A1" s="161" t="s">
        <v>272</v>
      </c>
    </row>
    <row r="2" spans="1:9" x14ac:dyDescent="0.25">
      <c r="A2" s="140" t="s">
        <v>286</v>
      </c>
      <c r="B2" s="140"/>
      <c r="C2" s="140"/>
      <c r="D2" s="140"/>
      <c r="E2" s="140"/>
      <c r="F2" s="140"/>
    </row>
    <row r="3" spans="1:9" ht="60.75" customHeight="1" x14ac:dyDescent="0.35">
      <c r="A3" s="142" t="s">
        <v>276</v>
      </c>
      <c r="B3" s="142"/>
      <c r="C3" s="142"/>
      <c r="D3" s="142"/>
      <c r="E3" s="142"/>
      <c r="F3" s="142"/>
    </row>
    <row r="4" spans="1:9" ht="30" x14ac:dyDescent="0.25">
      <c r="A4" s="162" t="s">
        <v>273</v>
      </c>
      <c r="B4" s="143"/>
      <c r="C4" s="143"/>
      <c r="D4" s="143"/>
      <c r="E4" s="143"/>
      <c r="F4" s="143"/>
    </row>
    <row r="5" spans="1:9" ht="15.75" thickBot="1" x14ac:dyDescent="0.3">
      <c r="A5" s="143"/>
      <c r="B5" s="143"/>
      <c r="C5" s="143"/>
      <c r="D5" s="143"/>
      <c r="E5" s="143"/>
      <c r="F5" s="143"/>
    </row>
    <row r="6" spans="1:9" ht="18" customHeight="1" thickTop="1" x14ac:dyDescent="0.25">
      <c r="A6" s="164"/>
      <c r="B6" s="165"/>
      <c r="C6" s="459" t="s">
        <v>285</v>
      </c>
      <c r="D6" s="460"/>
      <c r="E6" s="460"/>
      <c r="F6" s="460"/>
      <c r="G6" s="460"/>
      <c r="H6" s="460"/>
      <c r="I6" s="461"/>
    </row>
    <row r="7" spans="1:9" ht="26.25" thickBot="1" x14ac:dyDescent="0.3">
      <c r="A7" s="184" t="s">
        <v>242</v>
      </c>
      <c r="B7" s="185" t="s">
        <v>271</v>
      </c>
      <c r="C7" s="388">
        <v>39873</v>
      </c>
      <c r="D7" s="186">
        <v>40238</v>
      </c>
      <c r="E7" s="186">
        <v>40603</v>
      </c>
      <c r="F7" s="186">
        <v>40969</v>
      </c>
      <c r="G7" s="186">
        <v>41334</v>
      </c>
      <c r="H7" s="398">
        <v>41699</v>
      </c>
      <c r="I7" s="399">
        <v>42064</v>
      </c>
    </row>
    <row r="8" spans="1:9" ht="15.75" thickTop="1" x14ac:dyDescent="0.25">
      <c r="A8" s="166"/>
      <c r="B8" s="159"/>
      <c r="C8" s="166"/>
      <c r="D8" s="145"/>
      <c r="E8" s="145"/>
      <c r="F8" s="141"/>
      <c r="G8" s="141"/>
      <c r="H8" s="141"/>
      <c r="I8" s="167"/>
    </row>
    <row r="9" spans="1:9" x14ac:dyDescent="0.25">
      <c r="A9" s="168" t="s">
        <v>243</v>
      </c>
      <c r="B9" s="160">
        <v>5</v>
      </c>
      <c r="C9" s="182">
        <v>195.41</v>
      </c>
      <c r="D9" s="146">
        <v>180.05999999999997</v>
      </c>
      <c r="E9" s="146">
        <v>213.60999999999999</v>
      </c>
      <c r="F9" s="146">
        <v>256.20999999999998</v>
      </c>
      <c r="G9" s="146">
        <v>290.16999999999996</v>
      </c>
      <c r="H9" s="146">
        <v>135.21</v>
      </c>
      <c r="I9" s="169">
        <v>213.89000000000004</v>
      </c>
    </row>
    <row r="10" spans="1:9" x14ac:dyDescent="0.25">
      <c r="A10" s="168"/>
      <c r="B10" s="159">
        <v>6</v>
      </c>
      <c r="C10" s="182"/>
      <c r="D10" s="146"/>
      <c r="E10" s="146"/>
      <c r="F10" s="146"/>
      <c r="G10" s="146"/>
      <c r="H10" s="146"/>
      <c r="I10" s="169"/>
    </row>
    <row r="11" spans="1:9" x14ac:dyDescent="0.25">
      <c r="A11" s="170" t="s">
        <v>106</v>
      </c>
      <c r="B11" s="160">
        <v>7</v>
      </c>
      <c r="C11" s="182">
        <v>245.58</v>
      </c>
      <c r="D11" s="146">
        <v>232.66</v>
      </c>
      <c r="E11" s="146">
        <v>210.84000000000003</v>
      </c>
      <c r="F11" s="146">
        <v>237.83</v>
      </c>
      <c r="G11" s="146">
        <v>240.62</v>
      </c>
      <c r="H11" s="146">
        <v>168.84</v>
      </c>
      <c r="I11" s="169">
        <v>269.2</v>
      </c>
    </row>
    <row r="12" spans="1:9" x14ac:dyDescent="0.25">
      <c r="A12" s="170"/>
      <c r="B12" s="159">
        <v>8</v>
      </c>
      <c r="C12" s="182"/>
      <c r="D12" s="146"/>
      <c r="E12" s="146"/>
      <c r="F12" s="146"/>
      <c r="G12" s="146"/>
      <c r="H12" s="146"/>
      <c r="I12" s="169"/>
    </row>
    <row r="13" spans="1:9" x14ac:dyDescent="0.25">
      <c r="A13" s="170" t="s">
        <v>42</v>
      </c>
      <c r="B13" s="160">
        <v>9</v>
      </c>
      <c r="C13" s="182">
        <v>672.62</v>
      </c>
      <c r="D13" s="146">
        <v>597.16999999999996</v>
      </c>
      <c r="E13" s="146">
        <v>519.83000000000004</v>
      </c>
      <c r="F13" s="146">
        <v>480.06</v>
      </c>
      <c r="G13" s="146">
        <v>456.24</v>
      </c>
      <c r="H13" s="146">
        <v>450.72</v>
      </c>
      <c r="I13" s="169">
        <v>513.19999999999993</v>
      </c>
    </row>
    <row r="14" spans="1:9" x14ac:dyDescent="0.25">
      <c r="A14" s="171"/>
      <c r="B14" s="159">
        <v>10</v>
      </c>
      <c r="C14" s="182"/>
      <c r="D14" s="146"/>
      <c r="E14" s="146"/>
      <c r="F14" s="146"/>
      <c r="G14" s="146"/>
      <c r="H14" s="146"/>
      <c r="I14" s="169"/>
    </row>
    <row r="15" spans="1:9" x14ac:dyDescent="0.25">
      <c r="A15" s="172" t="s">
        <v>43</v>
      </c>
      <c r="B15" s="160">
        <v>11</v>
      </c>
      <c r="C15" s="182">
        <v>677.56</v>
      </c>
      <c r="D15" s="146">
        <v>603.92999999999995</v>
      </c>
      <c r="E15" s="146">
        <v>526.12</v>
      </c>
      <c r="F15" s="146">
        <v>485.87000000000006</v>
      </c>
      <c r="G15" s="146">
        <v>463.79</v>
      </c>
      <c r="H15" s="146">
        <v>455.26999999999987</v>
      </c>
      <c r="I15" s="169">
        <v>519.04000000000008</v>
      </c>
    </row>
    <row r="16" spans="1:9" x14ac:dyDescent="0.25">
      <c r="A16" s="173" t="s">
        <v>44</v>
      </c>
      <c r="B16" s="159">
        <v>12</v>
      </c>
      <c r="C16" s="183">
        <v>1142.5199999999998</v>
      </c>
      <c r="D16" s="147">
        <v>890.11</v>
      </c>
      <c r="E16" s="147">
        <v>787.02</v>
      </c>
      <c r="F16" s="147">
        <v>728.99000000000012</v>
      </c>
      <c r="G16" s="147">
        <v>686.94999999999993</v>
      </c>
      <c r="H16" s="402">
        <v>588.72</v>
      </c>
      <c r="I16" s="174">
        <v>627.32000000000005</v>
      </c>
    </row>
    <row r="17" spans="1:9" x14ac:dyDescent="0.25">
      <c r="A17" s="173" t="s">
        <v>45</v>
      </c>
      <c r="B17" s="160">
        <v>13</v>
      </c>
      <c r="C17" s="183">
        <v>518.1</v>
      </c>
      <c r="D17" s="147">
        <v>537.87</v>
      </c>
      <c r="E17" s="147">
        <v>462.41</v>
      </c>
      <c r="F17" s="147">
        <v>408.5</v>
      </c>
      <c r="G17" s="147">
        <v>438.12</v>
      </c>
      <c r="H17" s="402">
        <v>546.79</v>
      </c>
      <c r="I17" s="174">
        <v>653.37</v>
      </c>
    </row>
    <row r="18" spans="1:9" x14ac:dyDescent="0.25">
      <c r="A18" s="173" t="s">
        <v>46</v>
      </c>
      <c r="B18" s="159">
        <v>14</v>
      </c>
      <c r="C18" s="183">
        <v>111.62</v>
      </c>
      <c r="D18" s="147">
        <v>73.919999999999987</v>
      </c>
      <c r="E18" s="147">
        <v>49.960000000000008</v>
      </c>
      <c r="F18" s="147">
        <v>46.04</v>
      </c>
      <c r="G18" s="147">
        <v>51.309999999999995</v>
      </c>
      <c r="H18" s="402">
        <v>51.63</v>
      </c>
      <c r="I18" s="174">
        <v>51.47999999999999</v>
      </c>
    </row>
    <row r="19" spans="1:9" x14ac:dyDescent="0.25">
      <c r="A19" s="173" t="s">
        <v>47</v>
      </c>
      <c r="B19" s="160">
        <v>15</v>
      </c>
      <c r="C19" s="183">
        <v>226.97000000000003</v>
      </c>
      <c r="D19" s="147">
        <v>236.81000000000003</v>
      </c>
      <c r="E19" s="147">
        <v>231.51999999999998</v>
      </c>
      <c r="F19" s="147">
        <v>282.72000000000003</v>
      </c>
      <c r="G19" s="147">
        <v>342.8</v>
      </c>
      <c r="H19" s="402">
        <v>161.4</v>
      </c>
      <c r="I19" s="174">
        <v>216.87</v>
      </c>
    </row>
    <row r="20" spans="1:9" x14ac:dyDescent="0.25">
      <c r="A20" s="173" t="s">
        <v>48</v>
      </c>
      <c r="B20" s="159">
        <v>16</v>
      </c>
      <c r="C20" s="183">
        <v>513.62</v>
      </c>
      <c r="D20" s="147">
        <v>611.69999999999993</v>
      </c>
      <c r="E20" s="147">
        <v>490.24000000000007</v>
      </c>
      <c r="F20" s="147">
        <v>459.22999999999996</v>
      </c>
      <c r="G20" s="147">
        <v>272.79999999999995</v>
      </c>
      <c r="H20" s="402">
        <v>197.05</v>
      </c>
      <c r="I20" s="174">
        <v>263.07000000000005</v>
      </c>
    </row>
    <row r="21" spans="1:9" x14ac:dyDescent="0.25">
      <c r="A21" s="173"/>
      <c r="B21" s="160">
        <v>17</v>
      </c>
      <c r="C21" s="182"/>
      <c r="D21" s="146"/>
      <c r="E21" s="146"/>
      <c r="F21" s="146"/>
      <c r="G21" s="146"/>
      <c r="H21" s="391"/>
      <c r="I21" s="169"/>
    </row>
    <row r="22" spans="1:9" x14ac:dyDescent="0.25">
      <c r="A22" s="172" t="s">
        <v>49</v>
      </c>
      <c r="B22" s="159">
        <v>18</v>
      </c>
      <c r="C22" s="182">
        <v>446.11999999999995</v>
      </c>
      <c r="D22" s="146">
        <v>292.31</v>
      </c>
      <c r="E22" s="146">
        <v>218.71</v>
      </c>
      <c r="F22" s="146">
        <v>183.42</v>
      </c>
      <c r="G22" s="146">
        <v>85.199999999999989</v>
      </c>
      <c r="H22" s="146">
        <v>212.15</v>
      </c>
      <c r="I22" s="169">
        <v>210.03000000000003</v>
      </c>
    </row>
    <row r="23" spans="1:9" x14ac:dyDescent="0.25">
      <c r="A23" s="173" t="s">
        <v>244</v>
      </c>
      <c r="B23" s="160">
        <v>19</v>
      </c>
      <c r="C23" s="183">
        <v>471.58999999999992</v>
      </c>
      <c r="D23" s="147">
        <v>267.96999999999997</v>
      </c>
      <c r="E23" s="147">
        <v>208.88000000000002</v>
      </c>
      <c r="F23" s="147">
        <v>197.22000000000003</v>
      </c>
      <c r="G23" s="147">
        <v>66.91</v>
      </c>
      <c r="H23" s="147">
        <v>235.84</v>
      </c>
      <c r="I23" s="174">
        <v>209.99</v>
      </c>
    </row>
    <row r="24" spans="1:9" x14ac:dyDescent="0.25">
      <c r="A24" s="173" t="s">
        <v>245</v>
      </c>
      <c r="B24" s="159">
        <v>20</v>
      </c>
      <c r="C24" s="183">
        <v>534.72</v>
      </c>
      <c r="D24" s="147">
        <v>438.09000000000009</v>
      </c>
      <c r="E24" s="147">
        <v>353.86000000000007</v>
      </c>
      <c r="F24" s="147">
        <v>258.19</v>
      </c>
      <c r="G24" s="147">
        <v>342.94</v>
      </c>
      <c r="H24" s="147">
        <v>291.01</v>
      </c>
      <c r="I24" s="174">
        <v>271.82000000000005</v>
      </c>
    </row>
    <row r="25" spans="1:9" x14ac:dyDescent="0.25">
      <c r="A25" s="173" t="s">
        <v>246</v>
      </c>
      <c r="B25" s="160">
        <v>21</v>
      </c>
      <c r="C25" s="183">
        <v>349.61999999999995</v>
      </c>
      <c r="D25" s="147">
        <v>131.35999999999999</v>
      </c>
      <c r="E25" s="147">
        <v>138.05000000000004</v>
      </c>
      <c r="F25" s="147">
        <v>38.329999999999991</v>
      </c>
      <c r="G25" s="147">
        <v>11.28</v>
      </c>
      <c r="H25" s="147">
        <v>-89.509999999999991</v>
      </c>
      <c r="I25" s="174">
        <v>-22.669999999999995</v>
      </c>
    </row>
    <row r="26" spans="1:9" x14ac:dyDescent="0.25">
      <c r="A26" s="173" t="s">
        <v>247</v>
      </c>
      <c r="B26" s="159">
        <v>22</v>
      </c>
      <c r="C26" s="183">
        <v>303.31</v>
      </c>
      <c r="D26" s="147">
        <v>169.66</v>
      </c>
      <c r="E26" s="147">
        <v>-14.76</v>
      </c>
      <c r="F26" s="147">
        <v>-20.900000000000002</v>
      </c>
      <c r="G26" s="147">
        <v>45.519999999999996</v>
      </c>
      <c r="H26" s="147">
        <v>6.0000000000000497E-2</v>
      </c>
      <c r="I26" s="174">
        <v>49.440000000000005</v>
      </c>
    </row>
    <row r="27" spans="1:9" x14ac:dyDescent="0.25">
      <c r="A27" s="173" t="s">
        <v>248</v>
      </c>
      <c r="B27" s="160">
        <v>23</v>
      </c>
      <c r="C27" s="183">
        <v>324.86000000000007</v>
      </c>
      <c r="D27" s="147">
        <v>388.78999999999996</v>
      </c>
      <c r="E27" s="147">
        <v>248.65</v>
      </c>
      <c r="F27" s="147">
        <v>70.55</v>
      </c>
      <c r="G27" s="147">
        <v>-4.899999999999995</v>
      </c>
      <c r="H27" s="147">
        <v>-0.55999999999999606</v>
      </c>
      <c r="I27" s="174">
        <v>191.32</v>
      </c>
    </row>
    <row r="28" spans="1:9" x14ac:dyDescent="0.25">
      <c r="A28" s="166"/>
      <c r="B28" s="159">
        <v>24</v>
      </c>
      <c r="C28" s="183"/>
      <c r="D28" s="147"/>
      <c r="E28" s="147"/>
      <c r="F28" s="147"/>
      <c r="G28" s="147"/>
      <c r="H28" s="391"/>
      <c r="I28" s="169"/>
    </row>
    <row r="29" spans="1:9" x14ac:dyDescent="0.25">
      <c r="A29" s="175" t="s">
        <v>55</v>
      </c>
      <c r="B29" s="160">
        <v>25</v>
      </c>
      <c r="C29" s="182">
        <v>150.51999999999998</v>
      </c>
      <c r="D29" s="146">
        <v>141.28</v>
      </c>
      <c r="E29" s="146">
        <v>184.88</v>
      </c>
      <c r="F29" s="146">
        <v>234.36999999999998</v>
      </c>
      <c r="G29" s="146">
        <v>273.67999999999995</v>
      </c>
      <c r="H29" s="146">
        <v>103.35000000000001</v>
      </c>
      <c r="I29" s="169">
        <v>183.58</v>
      </c>
    </row>
    <row r="30" spans="1:9" x14ac:dyDescent="0.25">
      <c r="A30" s="170"/>
      <c r="B30" s="159">
        <v>26</v>
      </c>
      <c r="C30" s="182"/>
      <c r="D30" s="146"/>
      <c r="E30" s="146"/>
      <c r="F30" s="146"/>
      <c r="G30" s="146"/>
      <c r="H30" s="391"/>
      <c r="I30" s="169"/>
    </row>
    <row r="31" spans="1:9" x14ac:dyDescent="0.25">
      <c r="A31" s="172" t="s">
        <v>56</v>
      </c>
      <c r="B31" s="160">
        <v>27</v>
      </c>
      <c r="C31" s="182">
        <v>161.79999999999998</v>
      </c>
      <c r="D31" s="146">
        <v>160.99999999999997</v>
      </c>
      <c r="E31" s="146">
        <v>143.5</v>
      </c>
      <c r="F31" s="146">
        <v>171.92999999999998</v>
      </c>
      <c r="G31" s="146">
        <v>164.89000000000001</v>
      </c>
      <c r="H31" s="146">
        <v>86.86</v>
      </c>
      <c r="I31" s="169">
        <v>200.53000000000003</v>
      </c>
    </row>
    <row r="32" spans="1:9" x14ac:dyDescent="0.25">
      <c r="A32" s="176" t="s">
        <v>57</v>
      </c>
      <c r="B32" s="159">
        <v>28</v>
      </c>
      <c r="C32" s="183">
        <v>172.90999999999997</v>
      </c>
      <c r="D32" s="147">
        <v>187.99</v>
      </c>
      <c r="E32" s="147">
        <v>111.28000000000002</v>
      </c>
      <c r="F32" s="147">
        <v>117.71</v>
      </c>
      <c r="G32" s="147">
        <v>138.28</v>
      </c>
      <c r="H32" s="147">
        <v>88.13</v>
      </c>
      <c r="I32" s="174">
        <v>203.13</v>
      </c>
    </row>
    <row r="33" spans="1:9" x14ac:dyDescent="0.25">
      <c r="A33" s="176" t="s">
        <v>58</v>
      </c>
      <c r="B33" s="160">
        <v>29</v>
      </c>
      <c r="C33" s="183">
        <v>72.149999999999991</v>
      </c>
      <c r="D33" s="147">
        <v>61.449999999999982</v>
      </c>
      <c r="E33" s="147">
        <v>54.93</v>
      </c>
      <c r="F33" s="147">
        <v>65.11</v>
      </c>
      <c r="G33" s="147">
        <v>49.08</v>
      </c>
      <c r="H33" s="147">
        <v>55.390000000000008</v>
      </c>
      <c r="I33" s="174">
        <v>184.39</v>
      </c>
    </row>
    <row r="34" spans="1:9" x14ac:dyDescent="0.25">
      <c r="A34" s="176" t="s">
        <v>59</v>
      </c>
      <c r="B34" s="159">
        <v>30</v>
      </c>
      <c r="C34" s="183">
        <v>66.31</v>
      </c>
      <c r="D34" s="147">
        <v>55.120000000000005</v>
      </c>
      <c r="E34" s="147">
        <v>61.169999999999995</v>
      </c>
      <c r="F34" s="147">
        <v>173.26999999999998</v>
      </c>
      <c r="G34" s="147">
        <v>65.66</v>
      </c>
      <c r="H34" s="147">
        <v>91.63</v>
      </c>
      <c r="I34" s="174">
        <v>174.75</v>
      </c>
    </row>
    <row r="35" spans="1:9" x14ac:dyDescent="0.25">
      <c r="A35" s="176"/>
      <c r="B35" s="160">
        <v>31</v>
      </c>
      <c r="C35" s="182"/>
      <c r="D35" s="146"/>
      <c r="E35" s="146"/>
      <c r="F35" s="146"/>
      <c r="G35" s="146"/>
      <c r="H35" s="391"/>
      <c r="I35" s="169"/>
    </row>
    <row r="36" spans="1:9" x14ac:dyDescent="0.25">
      <c r="A36" s="172" t="s">
        <v>249</v>
      </c>
      <c r="B36" s="159">
        <v>32</v>
      </c>
      <c r="C36" s="182">
        <v>152.41</v>
      </c>
      <c r="D36" s="146">
        <v>146.93</v>
      </c>
      <c r="E36" s="146">
        <v>164.66</v>
      </c>
      <c r="F36" s="146">
        <v>234.63000000000002</v>
      </c>
      <c r="G36" s="146">
        <v>274.14</v>
      </c>
      <c r="H36" s="146">
        <v>165.48000000000002</v>
      </c>
      <c r="I36" s="169">
        <v>259.81</v>
      </c>
    </row>
    <row r="37" spans="1:9" x14ac:dyDescent="0.25">
      <c r="A37" s="176" t="s">
        <v>61</v>
      </c>
      <c r="B37" s="160">
        <v>33</v>
      </c>
      <c r="C37" s="183">
        <v>123.41000000000001</v>
      </c>
      <c r="D37" s="147">
        <v>94.08</v>
      </c>
      <c r="E37" s="147">
        <v>150.85999999999999</v>
      </c>
      <c r="F37" s="147">
        <v>195.14000000000001</v>
      </c>
      <c r="G37" s="147">
        <v>209.17000000000002</v>
      </c>
      <c r="H37" s="147">
        <v>146.84</v>
      </c>
      <c r="I37" s="174">
        <v>236.07000000000002</v>
      </c>
    </row>
    <row r="38" spans="1:9" x14ac:dyDescent="0.25">
      <c r="A38" s="177" t="s">
        <v>62</v>
      </c>
      <c r="B38" s="159">
        <v>34</v>
      </c>
      <c r="C38" s="183">
        <v>97.5</v>
      </c>
      <c r="D38" s="147">
        <v>105.13000000000001</v>
      </c>
      <c r="E38" s="147">
        <v>137.90999999999997</v>
      </c>
      <c r="F38" s="147">
        <v>231.67999999999998</v>
      </c>
      <c r="G38" s="147">
        <v>148.35</v>
      </c>
      <c r="H38" s="147">
        <v>136.33000000000001</v>
      </c>
      <c r="I38" s="174">
        <v>246.23000000000002</v>
      </c>
    </row>
    <row r="39" spans="1:9" x14ac:dyDescent="0.25">
      <c r="A39" s="177" t="s">
        <v>63</v>
      </c>
      <c r="B39" s="160">
        <v>35</v>
      </c>
      <c r="C39" s="183">
        <v>148.13000000000002</v>
      </c>
      <c r="D39" s="147">
        <v>149.03999999999996</v>
      </c>
      <c r="E39" s="147">
        <v>213.35999999999999</v>
      </c>
      <c r="F39" s="147">
        <v>281.3</v>
      </c>
      <c r="G39" s="147">
        <v>260.14999999999998</v>
      </c>
      <c r="H39" s="147">
        <v>166.35000000000002</v>
      </c>
      <c r="I39" s="174">
        <v>289.87</v>
      </c>
    </row>
    <row r="40" spans="1:9" x14ac:dyDescent="0.25">
      <c r="A40" s="177" t="s">
        <v>64</v>
      </c>
      <c r="B40" s="159">
        <v>36</v>
      </c>
      <c r="C40" s="183">
        <v>160.93000000000004</v>
      </c>
      <c r="D40" s="147">
        <v>117.46999999999998</v>
      </c>
      <c r="E40" s="147">
        <v>141</v>
      </c>
      <c r="F40" s="147">
        <v>286.72000000000003</v>
      </c>
      <c r="G40" s="147">
        <v>238.81</v>
      </c>
      <c r="H40" s="147">
        <v>208.49</v>
      </c>
      <c r="I40" s="174">
        <v>301.41999999999996</v>
      </c>
    </row>
    <row r="41" spans="1:9" x14ac:dyDescent="0.25">
      <c r="A41" s="176" t="s">
        <v>65</v>
      </c>
      <c r="B41" s="160">
        <v>37</v>
      </c>
      <c r="C41" s="183">
        <v>198.57000000000002</v>
      </c>
      <c r="D41" s="147">
        <v>288.34999999999997</v>
      </c>
      <c r="E41" s="147">
        <v>212.19000000000003</v>
      </c>
      <c r="F41" s="147">
        <v>280.17</v>
      </c>
      <c r="G41" s="147">
        <v>377.83</v>
      </c>
      <c r="H41" s="147">
        <v>264.05</v>
      </c>
      <c r="I41" s="174">
        <v>392.18999999999994</v>
      </c>
    </row>
    <row r="42" spans="1:9" x14ac:dyDescent="0.25">
      <c r="A42" s="176" t="s">
        <v>66</v>
      </c>
      <c r="B42" s="159">
        <v>38</v>
      </c>
      <c r="C42" s="183">
        <v>167.04</v>
      </c>
      <c r="D42" s="147">
        <v>131.07000000000002</v>
      </c>
      <c r="E42" s="147">
        <v>153.18</v>
      </c>
      <c r="F42" s="147">
        <v>266.34999999999997</v>
      </c>
      <c r="G42" s="147">
        <v>306.36</v>
      </c>
      <c r="H42" s="391">
        <v>139.20999999999998</v>
      </c>
      <c r="I42" s="174">
        <v>222.66999999999996</v>
      </c>
    </row>
    <row r="43" spans="1:9" x14ac:dyDescent="0.25">
      <c r="A43" s="178"/>
      <c r="B43" s="160">
        <v>39</v>
      </c>
      <c r="C43" s="182"/>
      <c r="D43" s="146"/>
      <c r="E43" s="146"/>
      <c r="F43" s="146"/>
      <c r="G43" s="146"/>
      <c r="H43" s="391"/>
      <c r="I43" s="169"/>
    </row>
    <row r="44" spans="1:9" x14ac:dyDescent="0.25">
      <c r="A44" s="172" t="s">
        <v>250</v>
      </c>
      <c r="B44" s="159">
        <v>40</v>
      </c>
      <c r="C44" s="182">
        <v>203.13</v>
      </c>
      <c r="D44" s="146">
        <v>238.41</v>
      </c>
      <c r="E44" s="146">
        <v>118.26999999999998</v>
      </c>
      <c r="F44" s="146">
        <v>123.63000000000001</v>
      </c>
      <c r="G44" s="146">
        <v>150.99</v>
      </c>
      <c r="H44" s="146">
        <v>86.999999999999986</v>
      </c>
      <c r="I44" s="169">
        <v>193.22</v>
      </c>
    </row>
    <row r="45" spans="1:9" x14ac:dyDescent="0.25">
      <c r="A45" s="176"/>
      <c r="B45" s="160">
        <v>41</v>
      </c>
      <c r="C45" s="182"/>
      <c r="D45" s="146"/>
      <c r="E45" s="146"/>
      <c r="F45" s="146"/>
      <c r="G45" s="146"/>
      <c r="H45" s="146"/>
      <c r="I45" s="169"/>
    </row>
    <row r="46" spans="1:9" x14ac:dyDescent="0.25">
      <c r="A46" s="172" t="s">
        <v>68</v>
      </c>
      <c r="B46" s="159">
        <v>42</v>
      </c>
      <c r="C46" s="182">
        <v>85.02</v>
      </c>
      <c r="D46" s="146">
        <v>86.73</v>
      </c>
      <c r="E46" s="146">
        <v>89.21</v>
      </c>
      <c r="F46" s="146">
        <v>106.38</v>
      </c>
      <c r="G46" s="146">
        <v>92.19</v>
      </c>
      <c r="H46" s="146">
        <v>66.940000000000012</v>
      </c>
      <c r="I46" s="169">
        <v>127.19999999999999</v>
      </c>
    </row>
    <row r="47" spans="1:9" x14ac:dyDescent="0.25">
      <c r="A47" s="176" t="s">
        <v>69</v>
      </c>
      <c r="B47" s="160">
        <v>43</v>
      </c>
      <c r="C47" s="183">
        <v>92.300000000000011</v>
      </c>
      <c r="D47" s="147">
        <v>93.509999999999991</v>
      </c>
      <c r="E47" s="147">
        <v>98.94</v>
      </c>
      <c r="F47" s="147">
        <v>115.67</v>
      </c>
      <c r="G47" s="147">
        <v>96.12</v>
      </c>
      <c r="H47" s="147">
        <v>70.41</v>
      </c>
      <c r="I47" s="174">
        <v>132.35000000000002</v>
      </c>
    </row>
    <row r="48" spans="1:9" x14ac:dyDescent="0.25">
      <c r="A48" s="176" t="s">
        <v>70</v>
      </c>
      <c r="B48" s="159">
        <v>44</v>
      </c>
      <c r="C48" s="183">
        <v>56.000000000000007</v>
      </c>
      <c r="D48" s="147">
        <v>62.47</v>
      </c>
      <c r="E48" s="147">
        <v>55.320000000000014</v>
      </c>
      <c r="F48" s="147">
        <v>78.739999999999995</v>
      </c>
      <c r="G48" s="147">
        <v>71.320000000000007</v>
      </c>
      <c r="H48" s="147">
        <v>44.059999999999995</v>
      </c>
      <c r="I48" s="174">
        <v>103.86</v>
      </c>
    </row>
    <row r="49" spans="1:34" x14ac:dyDescent="0.25">
      <c r="A49" s="176" t="s">
        <v>71</v>
      </c>
      <c r="B49" s="160">
        <v>45</v>
      </c>
      <c r="C49" s="183">
        <v>58.23</v>
      </c>
      <c r="D49" s="147">
        <v>54.37</v>
      </c>
      <c r="E49" s="147">
        <v>44.75</v>
      </c>
      <c r="F49" s="147">
        <v>43.4</v>
      </c>
      <c r="G49" s="147">
        <v>104.13000000000001</v>
      </c>
      <c r="H49" s="147">
        <v>95.86</v>
      </c>
      <c r="I49" s="174">
        <v>126.02</v>
      </c>
    </row>
    <row r="50" spans="1:34" x14ac:dyDescent="0.25">
      <c r="A50" s="178"/>
      <c r="B50" s="159">
        <v>46</v>
      </c>
      <c r="C50" s="182"/>
      <c r="D50" s="146"/>
      <c r="E50" s="146"/>
      <c r="F50" s="146"/>
      <c r="G50" s="146"/>
      <c r="H50" s="391"/>
      <c r="I50" s="169"/>
    </row>
    <row r="51" spans="1:34" x14ac:dyDescent="0.25">
      <c r="A51" s="172" t="s">
        <v>72</v>
      </c>
      <c r="B51" s="160">
        <v>47</v>
      </c>
      <c r="C51" s="182">
        <v>227.14000000000001</v>
      </c>
      <c r="D51" s="146">
        <v>181.95000000000002</v>
      </c>
      <c r="E51" s="146">
        <v>410.92</v>
      </c>
      <c r="F51" s="146">
        <v>538.0100000000001</v>
      </c>
      <c r="G51" s="146">
        <v>745.08</v>
      </c>
      <c r="H51" s="146">
        <v>147.25000000000003</v>
      </c>
      <c r="I51" s="169">
        <v>194.04</v>
      </c>
    </row>
    <row r="52" spans="1:34" x14ac:dyDescent="0.25">
      <c r="A52" s="179" t="s">
        <v>73</v>
      </c>
      <c r="B52" s="159">
        <v>48</v>
      </c>
      <c r="C52" s="183">
        <v>163.38</v>
      </c>
      <c r="D52" s="147">
        <v>147.35000000000002</v>
      </c>
      <c r="E52" s="147">
        <v>340.64000000000004</v>
      </c>
      <c r="F52" s="147">
        <v>393.43000000000006</v>
      </c>
      <c r="G52" s="147">
        <v>490.69000000000005</v>
      </c>
      <c r="H52" s="147">
        <v>122.30000000000001</v>
      </c>
      <c r="I52" s="174">
        <v>163.07</v>
      </c>
    </row>
    <row r="53" spans="1:34" x14ac:dyDescent="0.25">
      <c r="A53" s="179" t="s">
        <v>74</v>
      </c>
      <c r="B53" s="160">
        <v>49</v>
      </c>
      <c r="C53" s="183">
        <v>117.62000000000002</v>
      </c>
      <c r="D53" s="147">
        <v>92.75</v>
      </c>
      <c r="E53" s="147">
        <v>98.05</v>
      </c>
      <c r="F53" s="147">
        <v>145.39000000000001</v>
      </c>
      <c r="G53" s="147">
        <v>134.05000000000001</v>
      </c>
      <c r="H53" s="147">
        <v>67.94</v>
      </c>
      <c r="I53" s="174">
        <v>143.94</v>
      </c>
    </row>
    <row r="54" spans="1:34" x14ac:dyDescent="0.25">
      <c r="A54" s="179" t="s">
        <v>75</v>
      </c>
      <c r="B54" s="159">
        <v>50</v>
      </c>
      <c r="C54" s="183">
        <v>1063.95</v>
      </c>
      <c r="D54" s="147">
        <v>767.59000000000015</v>
      </c>
      <c r="E54" s="147">
        <v>1614.36</v>
      </c>
      <c r="F54" s="147">
        <v>2552.25</v>
      </c>
      <c r="G54" s="147">
        <v>4261.91</v>
      </c>
      <c r="H54" s="147">
        <v>646.03</v>
      </c>
      <c r="I54" s="174">
        <v>422.86999999999995</v>
      </c>
    </row>
    <row r="55" spans="1:34" x14ac:dyDescent="0.25">
      <c r="A55" s="179" t="s">
        <v>76</v>
      </c>
      <c r="B55" s="160">
        <v>51</v>
      </c>
      <c r="C55" s="183">
        <v>406.88000000000005</v>
      </c>
      <c r="D55" s="147">
        <v>291.8</v>
      </c>
      <c r="E55" s="147">
        <v>1008</v>
      </c>
      <c r="F55" s="147">
        <v>1347.7499999999998</v>
      </c>
      <c r="G55" s="147">
        <v>1953.02</v>
      </c>
      <c r="H55" s="147">
        <v>254.3</v>
      </c>
      <c r="I55" s="174">
        <v>354.20000000000005</v>
      </c>
    </row>
    <row r="56" spans="1:34" ht="15.75" thickBot="1" x14ac:dyDescent="0.3">
      <c r="A56" s="180"/>
      <c r="B56" s="181"/>
      <c r="C56" s="392"/>
      <c r="D56" s="181"/>
      <c r="E56" s="181"/>
      <c r="F56" s="181"/>
      <c r="G56" s="394"/>
      <c r="H56" s="393"/>
      <c r="I56" s="386"/>
      <c r="J56" s="153"/>
      <c r="K56" s="153"/>
      <c r="L56" s="153"/>
      <c r="M56" s="153"/>
      <c r="N56" s="153"/>
      <c r="O56" s="153"/>
      <c r="P56" s="153"/>
      <c r="Q56" s="153"/>
      <c r="R56" s="153"/>
      <c r="S56" s="153"/>
      <c r="T56" s="153"/>
      <c r="U56" s="153"/>
      <c r="V56" s="153"/>
    </row>
    <row r="57" spans="1:34" s="157" customFormat="1" ht="15.75" thickTop="1" x14ac:dyDescent="0.25">
      <c r="A57" s="82" t="s">
        <v>251</v>
      </c>
      <c r="B57" s="82"/>
      <c r="C57" s="82"/>
      <c r="D57" s="82"/>
      <c r="E57" s="82"/>
      <c r="F57" s="82"/>
      <c r="G57"/>
      <c r="H57"/>
      <c r="I57"/>
      <c r="J57"/>
      <c r="K57"/>
      <c r="L57"/>
      <c r="M57"/>
      <c r="N57"/>
      <c r="O57"/>
      <c r="P57"/>
      <c r="Q57"/>
      <c r="R57"/>
      <c r="S57"/>
      <c r="T57"/>
      <c r="U57"/>
      <c r="V57"/>
      <c r="W57"/>
      <c r="X57"/>
      <c r="Y57"/>
      <c r="Z57"/>
      <c r="AA57"/>
      <c r="AB57"/>
      <c r="AC57"/>
      <c r="AD57"/>
      <c r="AE57"/>
      <c r="AF57"/>
      <c r="AG57"/>
      <c r="AH57"/>
    </row>
    <row r="58" spans="1:34" s="157" customFormat="1" x14ac:dyDescent="0.25">
      <c r="A58" s="82"/>
      <c r="B58" s="82"/>
      <c r="C58" s="82"/>
      <c r="D58" s="82"/>
      <c r="E58" s="82"/>
      <c r="F58" s="82"/>
      <c r="G58"/>
      <c r="H58"/>
      <c r="I58"/>
      <c r="J58"/>
      <c r="K58"/>
      <c r="L58"/>
      <c r="M58"/>
      <c r="N58"/>
      <c r="O58"/>
      <c r="P58"/>
      <c r="Q58"/>
      <c r="R58"/>
      <c r="S58"/>
      <c r="T58"/>
      <c r="U58"/>
      <c r="V58"/>
      <c r="W58"/>
      <c r="X58"/>
      <c r="Y58"/>
      <c r="Z58"/>
      <c r="AA58"/>
      <c r="AB58"/>
      <c r="AC58"/>
      <c r="AD58"/>
      <c r="AE58"/>
      <c r="AF58"/>
      <c r="AG58"/>
      <c r="AH58"/>
    </row>
    <row r="59" spans="1:34" s="157" customFormat="1" x14ac:dyDescent="0.25">
      <c r="A59" s="148" t="s">
        <v>252</v>
      </c>
      <c r="B59" s="148"/>
      <c r="C59" s="148"/>
      <c r="D59" s="148"/>
      <c r="E59" s="148"/>
      <c r="F59" s="148"/>
      <c r="G59"/>
      <c r="H59"/>
      <c r="I59"/>
      <c r="J59"/>
      <c r="K59"/>
      <c r="L59"/>
      <c r="M59"/>
      <c r="N59"/>
      <c r="O59"/>
      <c r="P59"/>
      <c r="Q59"/>
      <c r="R59"/>
      <c r="S59"/>
      <c r="T59"/>
      <c r="U59"/>
      <c r="V59"/>
      <c r="W59"/>
      <c r="X59"/>
      <c r="Y59"/>
      <c r="Z59"/>
      <c r="AA59"/>
      <c r="AB59"/>
      <c r="AC59"/>
      <c r="AD59"/>
      <c r="AE59"/>
      <c r="AF59"/>
      <c r="AG59"/>
      <c r="AH59"/>
    </row>
    <row r="60" spans="1:34" s="157" customFormat="1" ht="24.75" customHeight="1" x14ac:dyDescent="0.25">
      <c r="A60" s="451" t="s">
        <v>253</v>
      </c>
      <c r="B60" s="451"/>
      <c r="C60" s="451"/>
      <c r="D60" s="451"/>
      <c r="E60" s="451"/>
      <c r="F60" s="451"/>
      <c r="G60" s="451"/>
      <c r="H60"/>
      <c r="I60"/>
      <c r="J60"/>
      <c r="K60"/>
      <c r="L60"/>
      <c r="M60"/>
      <c r="N60"/>
      <c r="O60"/>
      <c r="P60"/>
      <c r="Q60"/>
      <c r="R60"/>
      <c r="S60"/>
      <c r="T60"/>
      <c r="U60"/>
      <c r="V60"/>
      <c r="W60"/>
      <c r="X60"/>
      <c r="Y60"/>
      <c r="Z60"/>
      <c r="AA60"/>
      <c r="AB60"/>
      <c r="AC60"/>
      <c r="AD60"/>
      <c r="AE60"/>
      <c r="AF60"/>
      <c r="AG60"/>
      <c r="AH60"/>
    </row>
    <row r="61" spans="1:34" s="157" customFormat="1" x14ac:dyDescent="0.25">
      <c r="A61" s="82"/>
      <c r="B61" s="82"/>
      <c r="C61" s="82"/>
      <c r="D61" s="82"/>
      <c r="E61" s="82"/>
      <c r="F61" s="82"/>
      <c r="G61"/>
      <c r="H61"/>
      <c r="I61"/>
      <c r="J61"/>
      <c r="K61"/>
      <c r="L61"/>
      <c r="M61"/>
      <c r="N61"/>
      <c r="O61"/>
      <c r="P61"/>
      <c r="Q61"/>
      <c r="R61"/>
      <c r="S61"/>
      <c r="T61"/>
      <c r="U61"/>
      <c r="V61"/>
      <c r="W61"/>
      <c r="X61"/>
      <c r="Y61"/>
      <c r="Z61"/>
      <c r="AA61"/>
      <c r="AB61"/>
      <c r="AC61"/>
      <c r="AD61"/>
      <c r="AE61"/>
      <c r="AF61"/>
      <c r="AG61"/>
      <c r="AH61"/>
    </row>
    <row r="62" spans="1:34" s="157" customFormat="1" x14ac:dyDescent="0.25">
      <c r="A62" s="149" t="s">
        <v>254</v>
      </c>
      <c r="B62" s="149"/>
      <c r="C62" s="149"/>
      <c r="D62" s="149"/>
      <c r="E62" s="149"/>
      <c r="F62" s="149"/>
      <c r="G62"/>
      <c r="H62"/>
      <c r="I62"/>
      <c r="J62"/>
      <c r="K62"/>
      <c r="L62"/>
      <c r="M62"/>
      <c r="N62"/>
      <c r="O62"/>
      <c r="P62"/>
      <c r="Q62"/>
      <c r="R62"/>
      <c r="S62"/>
      <c r="T62"/>
      <c r="U62"/>
      <c r="V62"/>
      <c r="W62"/>
      <c r="X62"/>
      <c r="Y62"/>
      <c r="Z62"/>
      <c r="AA62"/>
      <c r="AB62"/>
      <c r="AC62"/>
      <c r="AD62"/>
      <c r="AE62"/>
      <c r="AF62"/>
      <c r="AG62"/>
      <c r="AH62"/>
    </row>
    <row r="63" spans="1:34" s="157" customFormat="1" x14ac:dyDescent="0.25">
      <c r="A63" s="150" t="s">
        <v>255</v>
      </c>
      <c r="B63" s="150"/>
      <c r="C63" s="150"/>
      <c r="D63" s="150"/>
      <c r="E63" s="150"/>
      <c r="F63" s="150"/>
      <c r="G63"/>
      <c r="H63"/>
      <c r="I63"/>
      <c r="J63"/>
      <c r="K63"/>
      <c r="L63"/>
      <c r="M63"/>
      <c r="N63"/>
      <c r="O63"/>
      <c r="P63"/>
      <c r="Q63"/>
      <c r="R63"/>
      <c r="S63"/>
      <c r="T63"/>
      <c r="U63"/>
      <c r="V63"/>
      <c r="W63"/>
      <c r="X63"/>
      <c r="Y63"/>
      <c r="Z63"/>
      <c r="AA63"/>
      <c r="AB63"/>
      <c r="AC63"/>
      <c r="AD63"/>
      <c r="AE63"/>
      <c r="AF63"/>
      <c r="AG63"/>
      <c r="AH63"/>
    </row>
    <row r="64" spans="1:34" s="157" customFormat="1" x14ac:dyDescent="0.25">
      <c r="A64" s="148" t="s">
        <v>256</v>
      </c>
      <c r="B64" s="148"/>
      <c r="C64" s="148"/>
      <c r="D64" s="148"/>
      <c r="E64" s="148"/>
      <c r="F64" s="148"/>
      <c r="G64"/>
      <c r="H64"/>
      <c r="I64"/>
      <c r="J64"/>
      <c r="K64"/>
      <c r="L64"/>
      <c r="M64"/>
      <c r="N64"/>
      <c r="O64"/>
      <c r="P64"/>
      <c r="Q64"/>
      <c r="R64"/>
      <c r="S64"/>
      <c r="T64"/>
      <c r="U64"/>
      <c r="V64"/>
      <c r="W64"/>
      <c r="X64"/>
      <c r="Y64"/>
      <c r="Z64"/>
      <c r="AA64"/>
      <c r="AB64"/>
      <c r="AC64"/>
      <c r="AD64"/>
      <c r="AE64"/>
      <c r="AF64"/>
      <c r="AG64"/>
      <c r="AH64"/>
    </row>
    <row r="65" spans="1:34" s="157" customFormat="1" x14ac:dyDescent="0.25">
      <c r="A65" s="150" t="s">
        <v>257</v>
      </c>
      <c r="B65" s="150"/>
      <c r="C65" s="150"/>
      <c r="D65" s="150"/>
      <c r="E65" s="150"/>
      <c r="F65" s="150"/>
      <c r="G65"/>
      <c r="H65"/>
      <c r="I65"/>
      <c r="J65"/>
      <c r="K65"/>
      <c r="L65"/>
      <c r="M65"/>
      <c r="N65"/>
      <c r="O65"/>
      <c r="P65"/>
      <c r="Q65"/>
      <c r="R65"/>
      <c r="S65"/>
      <c r="T65"/>
      <c r="U65"/>
      <c r="V65"/>
      <c r="W65"/>
      <c r="X65"/>
      <c r="Y65"/>
      <c r="Z65"/>
      <c r="AA65"/>
      <c r="AB65"/>
      <c r="AC65"/>
      <c r="AD65"/>
      <c r="AE65"/>
      <c r="AF65"/>
      <c r="AG65"/>
      <c r="AH65"/>
    </row>
    <row r="66" spans="1:34" s="157" customFormat="1" ht="27.75" customHeight="1" x14ac:dyDescent="0.25">
      <c r="A66" s="455" t="s">
        <v>274</v>
      </c>
      <c r="B66" s="455"/>
      <c r="C66" s="455"/>
      <c r="D66" s="455"/>
      <c r="E66" s="455"/>
      <c r="F66" s="455"/>
      <c r="G66" s="455"/>
      <c r="H66"/>
      <c r="I66"/>
      <c r="J66"/>
      <c r="K66"/>
      <c r="L66"/>
      <c r="M66"/>
      <c r="N66"/>
      <c r="O66"/>
      <c r="P66"/>
      <c r="Q66"/>
      <c r="R66"/>
      <c r="S66"/>
      <c r="T66"/>
      <c r="U66"/>
      <c r="V66"/>
      <c r="W66"/>
      <c r="X66"/>
      <c r="Y66"/>
      <c r="Z66"/>
      <c r="AA66"/>
      <c r="AB66"/>
      <c r="AC66"/>
      <c r="AD66"/>
      <c r="AE66"/>
      <c r="AF66"/>
      <c r="AG66"/>
      <c r="AH66"/>
    </row>
    <row r="67" spans="1:34" s="157" customFormat="1" x14ac:dyDescent="0.25">
      <c r="A67" s="150"/>
      <c r="B67" s="150"/>
      <c r="C67" s="150"/>
      <c r="D67" s="150"/>
      <c r="E67" s="150"/>
      <c r="F67" s="150"/>
      <c r="G67"/>
      <c r="H67"/>
      <c r="I67"/>
      <c r="J67"/>
      <c r="K67"/>
      <c r="L67"/>
      <c r="M67"/>
      <c r="N67"/>
      <c r="O67"/>
      <c r="P67"/>
      <c r="Q67"/>
      <c r="R67"/>
      <c r="S67"/>
      <c r="T67"/>
      <c r="U67"/>
      <c r="V67"/>
      <c r="W67"/>
      <c r="X67"/>
      <c r="Y67"/>
      <c r="Z67"/>
      <c r="AA67"/>
      <c r="AB67"/>
      <c r="AC67"/>
      <c r="AD67"/>
      <c r="AE67"/>
      <c r="AF67"/>
      <c r="AG67"/>
      <c r="AH67"/>
    </row>
    <row r="68" spans="1:34" s="157" customFormat="1" x14ac:dyDescent="0.25">
      <c r="A68" s="151" t="s">
        <v>24</v>
      </c>
      <c r="B68" s="151"/>
      <c r="C68" s="151"/>
      <c r="D68" s="151"/>
      <c r="E68" s="151"/>
      <c r="F68" s="151"/>
      <c r="G68"/>
      <c r="H68"/>
      <c r="I68"/>
      <c r="J68"/>
      <c r="K68"/>
      <c r="L68"/>
      <c r="M68"/>
      <c r="N68"/>
      <c r="O68"/>
      <c r="P68"/>
      <c r="Q68"/>
      <c r="R68"/>
      <c r="S68"/>
      <c r="T68"/>
      <c r="U68"/>
      <c r="V68"/>
      <c r="W68"/>
      <c r="X68"/>
      <c r="Y68"/>
      <c r="Z68"/>
      <c r="AA68"/>
      <c r="AB68"/>
      <c r="AC68"/>
      <c r="AD68"/>
      <c r="AE68"/>
      <c r="AF68"/>
      <c r="AG68"/>
      <c r="AH68"/>
    </row>
    <row r="69" spans="1:34" s="157" customFormat="1" x14ac:dyDescent="0.25">
      <c r="A69" s="82" t="s">
        <v>258</v>
      </c>
      <c r="B69" s="82"/>
      <c r="C69" s="82"/>
      <c r="D69" s="82"/>
      <c r="E69" s="82"/>
      <c r="F69" s="82"/>
      <c r="G69"/>
      <c r="H69"/>
      <c r="I69"/>
      <c r="J69"/>
      <c r="K69"/>
      <c r="L69"/>
      <c r="M69"/>
      <c r="N69"/>
      <c r="O69"/>
      <c r="P69"/>
      <c r="Q69"/>
      <c r="R69"/>
      <c r="S69"/>
      <c r="T69"/>
      <c r="U69"/>
      <c r="V69"/>
      <c r="W69"/>
      <c r="X69"/>
      <c r="Y69"/>
      <c r="Z69"/>
      <c r="AA69"/>
      <c r="AB69"/>
      <c r="AC69"/>
      <c r="AD69"/>
      <c r="AE69"/>
      <c r="AF69"/>
      <c r="AG69"/>
      <c r="AH69"/>
    </row>
    <row r="70" spans="1:34" s="157" customFormat="1" x14ac:dyDescent="0.25">
      <c r="A70" s="82" t="s">
        <v>259</v>
      </c>
      <c r="B70" s="82"/>
      <c r="C70" s="82"/>
      <c r="D70" s="82"/>
      <c r="E70" s="82"/>
      <c r="F70" s="82"/>
      <c r="G70"/>
      <c r="H70"/>
      <c r="I70"/>
      <c r="J70"/>
      <c r="K70"/>
      <c r="L70"/>
      <c r="M70"/>
      <c r="N70"/>
      <c r="O70"/>
      <c r="P70"/>
      <c r="Q70"/>
      <c r="R70"/>
      <c r="S70"/>
      <c r="T70"/>
      <c r="U70"/>
      <c r="V70"/>
      <c r="W70"/>
      <c r="X70"/>
      <c r="Y70"/>
      <c r="Z70"/>
      <c r="AA70"/>
      <c r="AB70"/>
      <c r="AC70"/>
      <c r="AD70"/>
      <c r="AE70"/>
      <c r="AF70"/>
      <c r="AG70"/>
      <c r="AH70"/>
    </row>
    <row r="71" spans="1:34" s="157" customFormat="1" x14ac:dyDescent="0.25">
      <c r="A71" s="82" t="s">
        <v>260</v>
      </c>
      <c r="B71" s="82"/>
      <c r="C71" s="82"/>
      <c r="D71" s="82"/>
      <c r="E71" s="82"/>
      <c r="F71" s="82"/>
      <c r="G71"/>
      <c r="H71"/>
      <c r="I71"/>
      <c r="J71"/>
      <c r="K71"/>
      <c r="L71"/>
      <c r="M71"/>
      <c r="N71"/>
      <c r="O71"/>
      <c r="P71"/>
      <c r="Q71"/>
      <c r="R71"/>
      <c r="S71"/>
      <c r="T71"/>
      <c r="U71"/>
      <c r="V71"/>
      <c r="W71"/>
      <c r="X71"/>
      <c r="Y71"/>
      <c r="Z71"/>
      <c r="AA71"/>
      <c r="AB71"/>
      <c r="AC71"/>
      <c r="AD71"/>
      <c r="AE71"/>
      <c r="AF71"/>
      <c r="AG71"/>
      <c r="AH71"/>
    </row>
    <row r="72" spans="1:34" s="157" customFormat="1" ht="23.25" customHeight="1" x14ac:dyDescent="0.25">
      <c r="A72" s="451" t="s">
        <v>261</v>
      </c>
      <c r="B72" s="451"/>
      <c r="C72" s="451"/>
      <c r="D72" s="451"/>
      <c r="E72" s="451"/>
      <c r="F72" s="451"/>
      <c r="G72" s="451"/>
      <c r="H72"/>
      <c r="I72"/>
      <c r="J72"/>
      <c r="K72"/>
      <c r="L72"/>
      <c r="M72"/>
      <c r="N72"/>
      <c r="O72"/>
      <c r="P72"/>
      <c r="Q72"/>
      <c r="R72"/>
      <c r="S72"/>
      <c r="T72"/>
      <c r="U72"/>
      <c r="V72"/>
      <c r="W72"/>
      <c r="X72"/>
      <c r="Y72"/>
      <c r="Z72"/>
      <c r="AA72"/>
      <c r="AB72"/>
      <c r="AC72"/>
      <c r="AD72"/>
      <c r="AE72"/>
      <c r="AF72"/>
      <c r="AG72"/>
      <c r="AH72"/>
    </row>
    <row r="73" spans="1:34" s="157" customFormat="1" x14ac:dyDescent="0.25">
      <c r="A73" s="82" t="s">
        <v>262</v>
      </c>
      <c r="B73" s="82"/>
      <c r="C73" s="82"/>
      <c r="D73" s="82"/>
      <c r="E73" s="82"/>
      <c r="F73" s="82"/>
      <c r="G73"/>
      <c r="H73"/>
      <c r="I73"/>
      <c r="J73"/>
      <c r="K73"/>
      <c r="L73"/>
      <c r="M73"/>
      <c r="N73"/>
      <c r="O73"/>
      <c r="P73"/>
      <c r="Q73"/>
      <c r="R73"/>
      <c r="S73"/>
      <c r="T73"/>
      <c r="U73"/>
      <c r="V73"/>
      <c r="W73"/>
      <c r="X73"/>
      <c r="Y73"/>
      <c r="Z73"/>
      <c r="AA73"/>
      <c r="AB73"/>
      <c r="AC73"/>
      <c r="AD73"/>
      <c r="AE73"/>
      <c r="AF73"/>
      <c r="AG73"/>
      <c r="AH73"/>
    </row>
    <row r="74" spans="1:34" s="157" customFormat="1" ht="23.25" customHeight="1" x14ac:dyDescent="0.25">
      <c r="A74" s="451" t="s">
        <v>263</v>
      </c>
      <c r="B74" s="451"/>
      <c r="C74" s="451"/>
      <c r="D74" s="451"/>
      <c r="E74" s="451"/>
      <c r="F74" s="451"/>
      <c r="G74" s="451"/>
      <c r="H74"/>
      <c r="I74"/>
      <c r="J74"/>
      <c r="K74"/>
      <c r="L74"/>
      <c r="M74"/>
      <c r="N74"/>
      <c r="O74"/>
      <c r="P74"/>
      <c r="Q74"/>
      <c r="R74"/>
      <c r="S74"/>
      <c r="T74"/>
      <c r="U74"/>
      <c r="V74"/>
      <c r="W74"/>
      <c r="X74"/>
      <c r="Y74"/>
      <c r="Z74"/>
      <c r="AA74"/>
      <c r="AB74"/>
      <c r="AC74"/>
      <c r="AD74"/>
      <c r="AE74"/>
      <c r="AF74"/>
      <c r="AG74"/>
      <c r="AH74"/>
    </row>
    <row r="75" spans="1:34" s="157" customFormat="1" x14ac:dyDescent="0.25">
      <c r="A75" s="82" t="s">
        <v>264</v>
      </c>
      <c r="B75" s="82"/>
      <c r="C75" s="82"/>
      <c r="D75" s="82"/>
      <c r="E75" s="82"/>
      <c r="F75" s="82"/>
      <c r="G75"/>
      <c r="H75"/>
      <c r="I75"/>
      <c r="J75"/>
      <c r="K75"/>
      <c r="L75"/>
      <c r="M75"/>
      <c r="N75"/>
      <c r="O75"/>
      <c r="P75"/>
      <c r="Q75"/>
      <c r="R75"/>
      <c r="S75"/>
      <c r="T75"/>
      <c r="U75"/>
      <c r="V75"/>
      <c r="W75"/>
      <c r="X75"/>
      <c r="Y75"/>
      <c r="Z75"/>
      <c r="AA75"/>
      <c r="AB75"/>
      <c r="AC75"/>
      <c r="AD75"/>
      <c r="AE75"/>
      <c r="AF75"/>
      <c r="AG75"/>
      <c r="AH75"/>
    </row>
    <row r="76" spans="1:34" s="157" customFormat="1" x14ac:dyDescent="0.25">
      <c r="A76" s="82" t="s">
        <v>265</v>
      </c>
      <c r="B76" s="82"/>
      <c r="C76" s="82"/>
      <c r="D76" s="82"/>
      <c r="E76" s="82"/>
      <c r="F76" s="82"/>
      <c r="G76"/>
      <c r="H76"/>
      <c r="I76"/>
      <c r="J76"/>
      <c r="K76"/>
      <c r="L76"/>
      <c r="M76"/>
      <c r="N76"/>
      <c r="O76"/>
      <c r="P76"/>
      <c r="Q76"/>
      <c r="R76"/>
      <c r="S76"/>
      <c r="T76"/>
      <c r="U76"/>
      <c r="V76"/>
      <c r="W76"/>
      <c r="X76"/>
      <c r="Y76"/>
      <c r="Z76"/>
      <c r="AA76"/>
      <c r="AB76"/>
      <c r="AC76"/>
      <c r="AD76"/>
      <c r="AE76"/>
      <c r="AF76"/>
      <c r="AG76"/>
      <c r="AH76"/>
    </row>
    <row r="77" spans="1:34" s="157" customFormat="1" x14ac:dyDescent="0.25">
      <c r="A77" s="82" t="s">
        <v>266</v>
      </c>
      <c r="B77" s="82"/>
      <c r="C77" s="82"/>
      <c r="D77" s="82"/>
      <c r="E77" s="82"/>
      <c r="F77" s="82"/>
      <c r="G77"/>
      <c r="H77"/>
      <c r="I77"/>
      <c r="J77"/>
      <c r="K77"/>
      <c r="L77"/>
      <c r="M77"/>
      <c r="N77"/>
      <c r="O77"/>
      <c r="P77"/>
      <c r="Q77"/>
      <c r="R77"/>
      <c r="S77"/>
      <c r="T77"/>
      <c r="U77"/>
      <c r="V77"/>
      <c r="W77"/>
      <c r="X77"/>
      <c r="Y77"/>
      <c r="Z77"/>
      <c r="AA77"/>
      <c r="AB77"/>
      <c r="AC77"/>
      <c r="AD77"/>
      <c r="AE77"/>
      <c r="AF77"/>
      <c r="AG77"/>
      <c r="AH77"/>
    </row>
    <row r="78" spans="1:34" s="157" customFormat="1" x14ac:dyDescent="0.25">
      <c r="A78" s="82" t="s">
        <v>270</v>
      </c>
      <c r="B78" s="82"/>
      <c r="C78" s="82"/>
      <c r="D78" s="82"/>
      <c r="E78" s="82"/>
      <c r="F78" s="82"/>
      <c r="G78"/>
      <c r="H78"/>
      <c r="I78"/>
      <c r="J78"/>
      <c r="K78"/>
      <c r="L78"/>
      <c r="M78"/>
      <c r="N78"/>
      <c r="O78"/>
      <c r="P78"/>
      <c r="Q78"/>
      <c r="R78"/>
      <c r="S78"/>
      <c r="T78"/>
      <c r="U78"/>
      <c r="V78"/>
      <c r="W78"/>
      <c r="X78"/>
      <c r="Y78"/>
      <c r="Z78"/>
      <c r="AA78"/>
      <c r="AB78"/>
      <c r="AC78"/>
      <c r="AD78"/>
      <c r="AE78"/>
      <c r="AF78"/>
      <c r="AG78"/>
      <c r="AH78"/>
    </row>
  </sheetData>
  <mergeCells count="5">
    <mergeCell ref="A60:G60"/>
    <mergeCell ref="A66:G66"/>
    <mergeCell ref="A72:G72"/>
    <mergeCell ref="A74:G74"/>
    <mergeCell ref="C6:I6"/>
  </mergeCells>
  <pageMargins left="0.25" right="0.25" top="0.75" bottom="0.75" header="0.3" footer="0.3"/>
  <pageSetup paperSize="9" scale="5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H Document" ma:contentTypeID="0x010100B9957A1BF2FBE8478EF96F1BD89AD4CA00292D195071E4D54D8349A42CB9265E74" ma:contentTypeVersion="65" ma:contentTypeDescription="" ma:contentTypeScope="" ma:versionID="049b773e3c09cf556a7996ce2fcfaa48">
  <xsd:schema xmlns:xsd="http://www.w3.org/2001/XMLSchema" xmlns:xs="http://www.w3.org/2001/XMLSchema" xmlns:p="http://schemas.microsoft.com/office/2006/metadata/properties" xmlns:ns1="http://schemas.microsoft.com/sharepoint/v3" xmlns:ns2="1eee4ddb-a1f9-40b8-9282-d53ea582adeb" xmlns:ns5="http://schemas.microsoft.com/sharepoint/v4" targetNamespace="http://schemas.microsoft.com/office/2006/metadata/properties" ma:root="true" ma:fieldsID="ae5750e1632e9c277a628bf736d10769" ns1:_="" ns2:_="" ns5:_="">
    <xsd:import namespace="http://schemas.microsoft.com/sharepoint/v3"/>
    <xsd:import namespace="1eee4ddb-a1f9-40b8-9282-d53ea582adeb"/>
    <xsd:import namespace="http://schemas.microsoft.com/sharepoint/v4"/>
    <xsd:element name="properties">
      <xsd:complexType>
        <xsd:sequence>
          <xsd:element name="documentManagement">
            <xsd:complexType>
              <xsd:all>
                <xsd:element ref="ns2:Alternative_x0020_or_x0020_sub_x0020_tiltle" minOccurs="0"/>
                <xsd:element ref="ns2:DocumentAuthor" minOccurs="0"/>
                <xsd:element ref="ns2:Document_x0020_Status" minOccurs="0"/>
                <xsd:element ref="ns2:Document_x0020_Description" minOccurs="0"/>
                <xsd:element ref="ns2:Reviewer" minOccurs="0"/>
                <xsd:element ref="ns2:Approver" minOccurs="0"/>
                <xsd:element ref="ns2:Related_x0020_Document_x0020_Link" minOccurs="0"/>
                <xsd:element ref="ns2:Related_x0020_Document" minOccurs="0"/>
                <xsd:element ref="ns2:External_x0020_File_x0020_Reference" minOccurs="0"/>
                <xsd:element ref="ns2:Retention_x0020_Trigger_x0020_Date" minOccurs="0"/>
                <xsd:element ref="ns2:TaxKeywordTaxHTField" minOccurs="0"/>
                <xsd:element ref="ns2:_dlc_DocId" minOccurs="0"/>
                <xsd:element ref="ns2:_dlc_DocIdUrl" minOccurs="0"/>
                <xsd:element ref="ns2:_dlc_DocIdPersistId" minOccurs="0"/>
                <xsd:element ref="ns2:e993c7ebdb0844bda77b49081e8191e4" minOccurs="0"/>
                <xsd:element ref="ns2:TaxCatchAll" minOccurs="0"/>
                <xsd:element ref="ns2:p5ac729c83584e2f99a2fbaff852a3d5" minOccurs="0"/>
                <xsd:element ref="ns2:a729509b32a34273afbf773e0c72336c" minOccurs="0"/>
                <xsd:element ref="ns2:i06e5c8e6a124e91a91eaec9d03479dc" minOccurs="0"/>
                <xsd:element ref="ns2:TaxCatchAllLabel" minOccurs="0"/>
                <xsd:element ref="ns2:kcf4eeeda3c84b5b986ab6be7add1d2a" minOccurs="0"/>
                <xsd:element ref="ns1:_dlc_ExpireDateSaved" minOccurs="0"/>
                <xsd:element ref="ns1:_dlc_ExpireDate" minOccurs="0"/>
                <xsd:element ref="ns1:_dlc_Exempt" minOccurs="0"/>
                <xsd:element ref="ns5: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pireDateSaved" ma:index="34" nillable="true" ma:displayName="Original Expiration Date" ma:hidden="true" ma:internalName="_dlc_ExpireDateSaved" ma:readOnly="true">
      <xsd:simpleType>
        <xsd:restriction base="dms:DateTime"/>
      </xsd:simpleType>
    </xsd:element>
    <xsd:element name="_dlc_ExpireDate" ma:index="35" nillable="true" ma:displayName="Expiration Date" ma:description="" ma:hidden="true" ma:indexed="true" ma:internalName="_dlc_ExpireDate" ma:readOnly="true">
      <xsd:simpleType>
        <xsd:restriction base="dms:DateTime"/>
      </xsd:simpleType>
    </xsd:element>
    <xsd:element name="_dlc_Exempt" ma:index="36"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eee4ddb-a1f9-40b8-9282-d53ea582adeb" elementFormDefault="qualified">
    <xsd:import namespace="http://schemas.microsoft.com/office/2006/documentManagement/types"/>
    <xsd:import namespace="http://schemas.microsoft.com/office/infopath/2007/PartnerControls"/>
    <xsd:element name="Alternative_x0020_or_x0020_sub_x0020_tiltle" ma:index="1" nillable="true" ma:displayName="Alternative or sub title" ma:internalName="Alternative_x0020_or_x0020_sub_x0020_tiltle">
      <xsd:simpleType>
        <xsd:restriction base="dms:Text">
          <xsd:maxLength value="255"/>
        </xsd:restriction>
      </xsd:simpleType>
    </xsd:element>
    <xsd:element name="DocumentAuthor" ma:index="4" nillable="true" ma:displayName="Additional Authors" ma:list="UserInfo" ma:SharePointGroup="0" ma:internalName="Document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ument_x0020_Status" ma:index="6" nillable="true" ma:displayName="Document Status" ma:default="Shared" ma:format="Dropdown" ma:internalName="Document_x0020_Status" ma:readOnly="false">
      <xsd:simpleType>
        <xsd:restriction base="dms:Choice">
          <xsd:enumeration value="Shared"/>
          <xsd:enumeration value="In Review"/>
          <xsd:enumeration value="Awaiting Approval"/>
          <xsd:enumeration value="Approved"/>
          <xsd:enumeration value="Rejected"/>
        </xsd:restriction>
      </xsd:simpleType>
    </xsd:element>
    <xsd:element name="Document_x0020_Description" ma:index="9" nillable="true" ma:displayName="Document Description" ma:internalName="Document_x0020_Description">
      <xsd:simpleType>
        <xsd:restriction base="dms:Text">
          <xsd:maxLength value="255"/>
        </xsd:restriction>
      </xsd:simpleType>
    </xsd:element>
    <xsd:element name="Reviewer" ma:index="10" nillable="true" ma:displayName="Reviewers" ma:list="UserInfo" ma:SharePointGroup="0" ma:internalName="Review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 ma:index="11" nillable="true" ma:displayName="Approvers" ma:list="UserInfo" ma:SharePointGroup="0" ma:internalName="Approv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lated_x0020_Document_x0020_Link" ma:index="12" nillable="true" ma:displayName="Related Document Link" ma:format="Hyperlink" ma:internalName="Related_x0020_Document_x0020_Link">
      <xsd:complexType>
        <xsd:complexContent>
          <xsd:extension base="dms:URL">
            <xsd:sequence>
              <xsd:element name="Url" type="dms:ValidUrl" minOccurs="0" nillable="true"/>
              <xsd:element name="Description" type="xsd:string" nillable="true"/>
            </xsd:sequence>
          </xsd:extension>
        </xsd:complexContent>
      </xsd:complexType>
    </xsd:element>
    <xsd:element name="Related_x0020_Document" ma:index="13" nillable="true" ma:displayName="Related Document" ma:internalName="Related_x0020_Document">
      <xsd:simpleType>
        <xsd:restriction base="dms:Text">
          <xsd:maxLength value="255"/>
        </xsd:restriction>
      </xsd:simpleType>
    </xsd:element>
    <xsd:element name="External_x0020_File_x0020_Reference" ma:index="15" nillable="true" ma:displayName="Registered Number" ma:internalName="External_x0020_File_x0020_Reference">
      <xsd:simpleType>
        <xsd:restriction base="dms:Text">
          <xsd:maxLength value="255"/>
        </xsd:restriction>
      </xsd:simpleType>
    </xsd:element>
    <xsd:element name="Retention_x0020_Trigger_x0020_Date" ma:index="16" nillable="true" ma:displayName="Retention Trigger Date" ma:format="DateOnly" ma:internalName="Retention_x0020_Trigger_x0020_Date">
      <xsd:simpleType>
        <xsd:restriction base="dms:DateTime"/>
      </xsd:simpleType>
    </xsd:element>
    <xsd:element name="TaxKeywordTaxHTField" ma:index="19"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_dlc_DocId" ma:index="21" nillable="true" ma:displayName="Document ID Value" ma:description="The value of the document ID assigned to this item."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e993c7ebdb0844bda77b49081e8191e4" ma:index="24" nillable="true" ma:taxonomy="true" ma:internalName="e993c7ebdb0844bda77b49081e8191e4" ma:taxonomyFieldName="_cx_SecurityMarkings" ma:displayName="Classification" ma:default="" ma:fieldId="{e993c7eb-db08-44bd-a77b-49081e8191e4}" ma:sspId="92743a9e-59ef-4080-9313-9c8ffbdd1a8b" ma:termSetId="a9da5f56-ebc6-4d64-8a44-41072e1701b2" ma:anchorId="00000000-0000-0000-0000-000000000000" ma:open="false" ma:isKeyword="false">
      <xsd:complexType>
        <xsd:sequence>
          <xsd:element ref="pc:Terms" minOccurs="0" maxOccurs="1"/>
        </xsd:sequence>
      </xsd:complexType>
    </xsd:element>
    <xsd:element name="TaxCatchAll" ma:index="25" nillable="true" ma:displayName="Taxonomy Catch All Column" ma:description="" ma:hidden="true" ma:list="{ea5496a5-a8eb-4322-b0a5-395596748c3f}" ma:internalName="TaxCatchAll" ma:showField="CatchAllData" ma:web="1eee4ddb-a1f9-40b8-9282-d53ea582adeb">
      <xsd:complexType>
        <xsd:complexContent>
          <xsd:extension base="dms:MultiChoiceLookup">
            <xsd:sequence>
              <xsd:element name="Value" type="dms:Lookup" maxOccurs="unbounded" minOccurs="0" nillable="true"/>
            </xsd:sequence>
          </xsd:extension>
        </xsd:complexContent>
      </xsd:complexType>
    </xsd:element>
    <xsd:element name="p5ac729c83584e2f99a2fbaff852a3d5" ma:index="28" nillable="true" ma:taxonomy="true" ma:internalName="p5ac729c83584e2f99a2fbaff852a3d5" ma:taxonomyFieldName="Trigger_x0020_Date_x0020_Description" ma:displayName="Trigger Date Description" ma:default="" ma:fieldId="{95ac729c-8358-4e2f-99a2-fbaff852a3d5}" ma:sspId="92743a9e-59ef-4080-9313-9c8ffbdd1a8b" ma:termSetId="67a11b7d-ab7d-4b4c-b26b-fa9cca66061c" ma:anchorId="00000000-0000-0000-0000-000000000000" ma:open="false" ma:isKeyword="false">
      <xsd:complexType>
        <xsd:sequence>
          <xsd:element ref="pc:Terms" minOccurs="0" maxOccurs="1"/>
        </xsd:sequence>
      </xsd:complexType>
    </xsd:element>
    <xsd:element name="a729509b32a34273afbf773e0c72336c" ma:index="29" nillable="true" ma:taxonomy="true" ma:internalName="a729509b32a34273afbf773e0c72336c" ma:taxonomyFieldName="Document_x0020_Type" ma:displayName="Document Type" ma:default="" ma:fieldId="{a729509b-32a3-4273-afbf-773e0c72336c}" ma:sspId="92743a9e-59ef-4080-9313-9c8ffbdd1a8b" ma:termSetId="b5534880-eda4-4ff7-954f-b315aee8a3a6" ma:anchorId="00000000-0000-0000-0000-000000000000" ma:open="false" ma:isKeyword="false">
      <xsd:complexType>
        <xsd:sequence>
          <xsd:element ref="pc:Terms" minOccurs="0" maxOccurs="1"/>
        </xsd:sequence>
      </xsd:complexType>
    </xsd:element>
    <xsd:element name="i06e5c8e6a124e91a91eaec9d03479dc" ma:index="30" nillable="true" ma:taxonomy="true" ma:internalName="i06e5c8e6a124e91a91eaec9d03479dc" ma:taxonomyFieldName="Record_x0020_Class" ma:displayName="Record Class" ma:default="" ma:fieldId="{206e5c8e-6a12-4e91-a91e-aec9d03479dc}" ma:sspId="92743a9e-59ef-4080-9313-9c8ffbdd1a8b" ma:termSetId="97570a61-5300-4cbe-92e6-1d764864d8f1" ma:anchorId="00000000-0000-0000-0000-000000000000" ma:open="false" ma:isKeyword="false">
      <xsd:complexType>
        <xsd:sequence>
          <xsd:element ref="pc:Terms" minOccurs="0" maxOccurs="1"/>
        </xsd:sequence>
      </xsd:complexType>
    </xsd:element>
    <xsd:element name="TaxCatchAllLabel" ma:index="31" nillable="true" ma:displayName="Taxonomy Catch All Column1" ma:description="" ma:hidden="true" ma:list="{ea5496a5-a8eb-4322-b0a5-395596748c3f}" ma:internalName="TaxCatchAllLabel" ma:readOnly="true" ma:showField="CatchAllDataLabel" ma:web="1eee4ddb-a1f9-40b8-9282-d53ea582adeb">
      <xsd:complexType>
        <xsd:complexContent>
          <xsd:extension base="dms:MultiChoiceLookup">
            <xsd:sequence>
              <xsd:element name="Value" type="dms:Lookup" maxOccurs="unbounded" minOccurs="0" nillable="true"/>
            </xsd:sequence>
          </xsd:extension>
        </xsd:complexContent>
      </xsd:complexType>
    </xsd:element>
    <xsd:element name="kcf4eeeda3c84b5b986ab6be7add1d2a" ma:index="32" nillable="true" ma:taxonomy="true" ma:internalName="kcf4eeeda3c84b5b986ab6be7add1d2a" ma:taxonomyFieldName="Document_x0020_Subject" ma:displayName="Document Subject" ma:default="" ma:fieldId="{4cf4eeed-a3c8-4b5b-986a-b6be7add1d2a}" ma:sspId="92743a9e-59ef-4080-9313-9c8ffbdd1a8b" ma:termSetId="4ef993e0-8a5b-4aa8-8f46-c709cbc36fc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3" ma:displayName="Author"/>
        <xsd:element ref="dcterms:created" minOccurs="0" maxOccurs="1"/>
        <xsd:element ref="dc:identifier" minOccurs="0" maxOccurs="1"/>
        <xsd:element name="contentType" minOccurs="0" maxOccurs="1" type="xsd:string" ma:index="27" ma:displayName="Content Type"/>
        <xsd:element ref="dc:title" minOccurs="0" maxOccurs="1" ma:index="3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customXsn xmlns="http://schemas.microsoft.com/office/2006/metadata/customXsn">
  <xsnLocation/>
  <cached>True</cached>
  <openByDefault>False</openByDefault>
  <xsnScope/>
</customXsn>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5ac729c83584e2f99a2fbaff852a3d5 xmlns="1eee4ddb-a1f9-40b8-9282-d53ea582adeb">
      <Terms xmlns="http://schemas.microsoft.com/office/infopath/2007/PartnerControls"/>
    </p5ac729c83584e2f99a2fbaff852a3d5>
    <Alternative_x0020_or_x0020_sub_x0020_tiltle xmlns="1eee4ddb-a1f9-40b8-9282-d53ea582adeb" xsi:nil="true"/>
    <DocumentAuthor xmlns="1eee4ddb-a1f9-40b8-9282-d53ea582adeb">
      <UserInfo>
        <DisplayName/>
        <AccountId xsi:nil="true"/>
        <AccountType/>
      </UserInfo>
    </DocumentAuthor>
    <i06e5c8e6a124e91a91eaec9d03479dc xmlns="1eee4ddb-a1f9-40b8-9282-d53ea582adeb">
      <Terms xmlns="http://schemas.microsoft.com/office/infopath/2007/PartnerControls">
        <TermInfo xmlns="http://schemas.microsoft.com/office/infopath/2007/PartnerControls">
          <TermName xmlns="http://schemas.microsoft.com/office/infopath/2007/PartnerControls">Policy: Health and Social Care</TermName>
          <TermId xmlns="http://schemas.microsoft.com/office/infopath/2007/PartnerControls">0b72e8bb-e374-4ac3-96d8-f30c2f0d6c19</TermId>
        </TermInfo>
      </Terms>
    </i06e5c8e6a124e91a91eaec9d03479dc>
    <External_x0020_File_x0020_Reference xmlns="1eee4ddb-a1f9-40b8-9282-d53ea582adeb" xsi:nil="true"/>
    <kcf4eeeda3c84b5b986ab6be7add1d2a xmlns="1eee4ddb-a1f9-40b8-9282-d53ea582adeb">
      <Terms xmlns="http://schemas.microsoft.com/office/infopath/2007/PartnerControls"/>
    </kcf4eeeda3c84b5b986ab6be7add1d2a>
    <Approver xmlns="1eee4ddb-a1f9-40b8-9282-d53ea582adeb">
      <UserInfo>
        <DisplayName/>
        <AccountId xsi:nil="true"/>
        <AccountType/>
      </UserInfo>
    </Approver>
    <TaxCatchAll xmlns="1eee4ddb-a1f9-40b8-9282-d53ea582adeb"/>
    <IconOverlay xmlns="http://schemas.microsoft.com/sharepoint/v4" xsi:nil="true"/>
    <Reviewer xmlns="1eee4ddb-a1f9-40b8-9282-d53ea582adeb">
      <UserInfo>
        <DisplayName/>
        <AccountId xsi:nil="true"/>
        <AccountType/>
      </UserInfo>
    </Reviewer>
    <Related_x0020_Document_x0020_Link xmlns="1eee4ddb-a1f9-40b8-9282-d53ea582adeb">
      <Url xsi:nil="true"/>
      <Description xsi:nil="true"/>
    </Related_x0020_Document_x0020_Link>
    <Retention_x0020_Trigger_x0020_Date xmlns="1eee4ddb-a1f9-40b8-9282-d53ea582adeb" xsi:nil="true"/>
    <e993c7ebdb0844bda77b49081e8191e4 xmlns="1eee4ddb-a1f9-40b8-9282-d53ea582adeb">
      <Terms xmlns="http://schemas.microsoft.com/office/infopath/2007/PartnerControls"/>
    </e993c7ebdb0844bda77b49081e8191e4>
    <Related_x0020_Document xmlns="1eee4ddb-a1f9-40b8-9282-d53ea582adeb" xsi:nil="true"/>
    <Document_x0020_Status xmlns="1eee4ddb-a1f9-40b8-9282-d53ea582adeb">Shared</Document_x0020_Status>
    <TaxKeywordTaxHTField xmlns="1eee4ddb-a1f9-40b8-9282-d53ea582adeb">
      <Terms xmlns="http://schemas.microsoft.com/office/infopath/2007/PartnerControls"/>
    </TaxKeywordTaxHTField>
    <a729509b32a34273afbf773e0c72336c xmlns="1eee4ddb-a1f9-40b8-9282-d53ea582adeb">
      <Terms xmlns="http://schemas.microsoft.com/office/infopath/2007/PartnerControls"/>
    </a729509b32a34273afbf773e0c72336c>
    <Document_x0020_Description xmlns="1eee4ddb-a1f9-40b8-9282-d53ea582adeb" xsi:nil="true"/>
    <_dlc_DocId xmlns="1eee4ddb-a1f9-40b8-9282-d53ea582adeb">AAFXSQ5MW4ZD-75-1019772</_dlc_DocId>
    <_dlc_DocIdUrl xmlns="1eee4ddb-a1f9-40b8-9282-d53ea582adeb">
      <Url>http://iws.ims.gov.uk/sr/plande/_layouts/DocIdRedir.aspx?ID=AAFXSQ5MW4ZD-75-1019772</Url>
      <Description>AAFXSQ5MW4ZD-75-1019772</Description>
    </_dlc_DocIdUrl>
  </documentManagement>
</p:properties>
</file>

<file path=customXml/itemProps1.xml><?xml version="1.0" encoding="utf-8"?>
<ds:datastoreItem xmlns:ds="http://schemas.openxmlformats.org/officeDocument/2006/customXml" ds:itemID="{65CAC01C-3708-4B31-AA16-2E0C8D5AFF99}"/>
</file>

<file path=customXml/itemProps2.xml><?xml version="1.0" encoding="utf-8"?>
<ds:datastoreItem xmlns:ds="http://schemas.openxmlformats.org/officeDocument/2006/customXml" ds:itemID="{9AF9764B-EB75-4684-99EB-550900B63D0A}"/>
</file>

<file path=customXml/itemProps3.xml><?xml version="1.0" encoding="utf-8"?>
<ds:datastoreItem xmlns:ds="http://schemas.openxmlformats.org/officeDocument/2006/customXml" ds:itemID="{6490FFF1-F9DF-46E9-B613-A232EF296E1E}"/>
</file>

<file path=customXml/itemProps4.xml><?xml version="1.0" encoding="utf-8"?>
<ds:datastoreItem xmlns:ds="http://schemas.openxmlformats.org/officeDocument/2006/customXml" ds:itemID="{4D24699E-F5B9-43FF-96AC-6B4B25578793}"/>
</file>

<file path=customXml/itemProps5.xml><?xml version="1.0" encoding="utf-8"?>
<ds:datastoreItem xmlns:ds="http://schemas.openxmlformats.org/officeDocument/2006/customXml" ds:itemID="{B1BBDE24-48CC-458D-9980-97CF8E2679E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133</vt:i4>
      </vt:variant>
      <vt:variant>
        <vt:lpstr>Named Ranges</vt:lpstr>
      </vt:variant>
      <vt:variant>
        <vt:i4>185</vt:i4>
      </vt:variant>
    </vt:vector>
  </HeadingPairs>
  <TitlesOfParts>
    <vt:vector size="318" baseType="lpstr">
      <vt:lpstr>Introduction &amp; Contents</vt:lpstr>
      <vt:lpstr>A1. 2008-09 Agg Snapshot</vt:lpstr>
      <vt:lpstr>A2. 2009-10 Agg Snapshot</vt:lpstr>
      <vt:lpstr>A3. 2010-11 Agg Snapshot</vt:lpstr>
      <vt:lpstr>A4. 2011-12 Agg Snapshot</vt:lpstr>
      <vt:lpstr>A5. 2012-13 Agg Snapshot</vt:lpstr>
      <vt:lpstr>A6. 2013-14 Agg Snapshot</vt:lpstr>
      <vt:lpstr>A7. 2014-15 Agg Snapshot</vt:lpstr>
      <vt:lpstr>B1. 2008-09 Per FTE Snapshot</vt:lpstr>
      <vt:lpstr>B2. 2009-10 Per FTE Snapshot</vt:lpstr>
      <vt:lpstr>B3. 2010-11 Per FTE Snapshot</vt:lpstr>
      <vt:lpstr>B4. 2011-12 Per FTE Snapshot</vt:lpstr>
      <vt:lpstr>B5. 2012-13 Per FTE Snapshot</vt:lpstr>
      <vt:lpstr>B6. 2013-14 Per FTE Snapshot</vt:lpstr>
      <vt:lpstr>B7. 2014-15 Per FTE Snapshot </vt:lpstr>
      <vt:lpstr>C1. All HCHS Paybill Drivers</vt:lpstr>
      <vt:lpstr>C2. SG Specific Summary</vt:lpstr>
      <vt:lpstr>D1a. FTEs</vt:lpstr>
      <vt:lpstr>D2a. Headcount</vt:lpstr>
      <vt:lpstr>D1b. FTE Growth</vt:lpstr>
      <vt:lpstr>D2b. Headcount Growth</vt:lpstr>
      <vt:lpstr>E1. Agg Paybill</vt:lpstr>
      <vt:lpstr>E2. Agg Total Earnings</vt:lpstr>
      <vt:lpstr>E3. Agg ENIC</vt:lpstr>
      <vt:lpstr>E4. Agg EPC</vt:lpstr>
      <vt:lpstr>E5. Agg Basic Pay</vt:lpstr>
      <vt:lpstr>E6. Agg Add Earnings</vt:lpstr>
      <vt:lpstr>E7. Agg Add Activity</vt:lpstr>
      <vt:lpstr>E8. Agg Banding Supps</vt:lpstr>
      <vt:lpstr>E9. Agg Med Awards</vt:lpstr>
      <vt:lpstr>E10. Agg Geog Allowances</vt:lpstr>
      <vt:lpstr>E11. Agg Local</vt:lpstr>
      <vt:lpstr>E12. Agg OC-SB</vt:lpstr>
      <vt:lpstr>E13. Agg Overtime</vt:lpstr>
      <vt:lpstr>E14. Agg RRP</vt:lpstr>
      <vt:lpstr>E15. Agg Shift</vt:lpstr>
      <vt:lpstr>E16. Agg Other</vt:lpstr>
      <vt:lpstr>F1. Agg Paybill Growth</vt:lpstr>
      <vt:lpstr>F2. Agg Total Earnings Growth</vt:lpstr>
      <vt:lpstr>F3. Agg ENIC Growth</vt:lpstr>
      <vt:lpstr>F4. Agg EPC Growth</vt:lpstr>
      <vt:lpstr>F5. Agg Basic Pay Growth</vt:lpstr>
      <vt:lpstr>F6. Agg Add Earnings Growth</vt:lpstr>
      <vt:lpstr>F7. Agg Add Activity Growth</vt:lpstr>
      <vt:lpstr>F8. Agg Banding Supps Growth</vt:lpstr>
      <vt:lpstr>F9. Agg Med Awards Growth</vt:lpstr>
      <vt:lpstr>F10. Agg Geog Allowances Growth</vt:lpstr>
      <vt:lpstr>F11. Agg Local Growth</vt:lpstr>
      <vt:lpstr>F12. Agg OC-SB Growth</vt:lpstr>
      <vt:lpstr>F13. Agg Overtime Growth</vt:lpstr>
      <vt:lpstr>F14. Agg RRP Growth</vt:lpstr>
      <vt:lpstr>F15. Agg Shift Growth</vt:lpstr>
      <vt:lpstr>F16. Agg Other Growth</vt:lpstr>
      <vt:lpstr>G1. Paybill Cost per FTE</vt:lpstr>
      <vt:lpstr>G2. Total Earnings Cost per FTE</vt:lpstr>
      <vt:lpstr>G3. ENIC Cost per FTE</vt:lpstr>
      <vt:lpstr>G4. EPC Cost per FTE</vt:lpstr>
      <vt:lpstr>G5. Basic Pay Cost per FTE</vt:lpstr>
      <vt:lpstr>G6. Add Earnings Cost per FTE</vt:lpstr>
      <vt:lpstr>G7. Add Activity Cost per FTE</vt:lpstr>
      <vt:lpstr>G8. Band Supps Cost per FTE </vt:lpstr>
      <vt:lpstr>G9. Med Awards Cost per FTE</vt:lpstr>
      <vt:lpstr>G10. Geog Allo Cost per FTE</vt:lpstr>
      <vt:lpstr>G11. Local Cost per FTE</vt:lpstr>
      <vt:lpstr>G12. OC-SB Cost per FTE</vt:lpstr>
      <vt:lpstr>G13. Overtime Cost per FTE</vt:lpstr>
      <vt:lpstr>G14. RRP Cost per FTE</vt:lpstr>
      <vt:lpstr>G15. Shift Cost per FTE</vt:lpstr>
      <vt:lpstr>G16. Other Cost per FTE</vt:lpstr>
      <vt:lpstr>H1. Paybill Cost per FTE Growth</vt:lpstr>
      <vt:lpstr>H2. Earning Cost per FTE Growth</vt:lpstr>
      <vt:lpstr>H3. ENIC Cost per FTE Growth</vt:lpstr>
      <vt:lpstr>H4. EPC Cost per FTE Growth</vt:lpstr>
      <vt:lpstr>H5. BP Cost per FTE Growth</vt:lpstr>
      <vt:lpstr>H6. Add Earn CostPerFTE Growth</vt:lpstr>
      <vt:lpstr>H7. Add Act Cost per FTE Growth</vt:lpstr>
      <vt:lpstr>H8. Band Sup CostPerFTE Growt</vt:lpstr>
      <vt:lpstr>H9. Med Awards CostPerFTE Growt</vt:lpstr>
      <vt:lpstr>H10. Geog All CostPerFTE Growth</vt:lpstr>
      <vt:lpstr>H11. Local Cost per FTE Growth</vt:lpstr>
      <vt:lpstr>H12. OC-SB Cost per FTE Growth</vt:lpstr>
      <vt:lpstr>H13. Overtime CostPerFTE Growth</vt:lpstr>
      <vt:lpstr>H14. RRP Cost per FTE Growth</vt:lpstr>
      <vt:lpstr>H15. Shift Cost per FTE Growth</vt:lpstr>
      <vt:lpstr>H16. Other Cost per FTE Growth</vt:lpstr>
      <vt:lpstr>I2. HSCIC Avg Earnings</vt:lpstr>
      <vt:lpstr>I5a. HSCIC Avg BP (per FTE)</vt:lpstr>
      <vt:lpstr>I5b. HSCIC Avg BP</vt:lpstr>
      <vt:lpstr>I6. HSCIC Avg NBP</vt:lpstr>
      <vt:lpstr>I7. HSCIC Avg Add Activity</vt:lpstr>
      <vt:lpstr>I8. HSCIC Avg Band Supps</vt:lpstr>
      <vt:lpstr>I9. HSCIC Avg Medical Awards</vt:lpstr>
      <vt:lpstr>I10. HSCIC Avg Geog Allowances</vt:lpstr>
      <vt:lpstr>I11. HSCIC Avg Local Payments</vt:lpstr>
      <vt:lpstr>I12. HSCIC Avg OnCall - StandBy</vt:lpstr>
      <vt:lpstr>I13. HSCIC Avg Overtime</vt:lpstr>
      <vt:lpstr>I14. HSCIC Avg RRPs</vt:lpstr>
      <vt:lpstr>I15. HSCIC Avg Shift Work</vt:lpstr>
      <vt:lpstr>I16. HSCIC Avg Other Payments</vt:lpstr>
      <vt:lpstr>J2. HSCIC Avg Earnings Growth</vt:lpstr>
      <vt:lpstr>J5a. HSCIC Avg BP (per FTE) Gro</vt:lpstr>
      <vt:lpstr>J5b. HSCIC Avg BP Growth</vt:lpstr>
      <vt:lpstr>J6. HSCIC NBP Per Person Growth</vt:lpstr>
      <vt:lpstr>J7. HSCIC Avg Add Activity Gro</vt:lpstr>
      <vt:lpstr>J8. HSCIC Avg Band Supps Growth</vt:lpstr>
      <vt:lpstr>J9. HSCIC Avg Med Award Growth</vt:lpstr>
      <vt:lpstr>J10. HSCIC Avg Geog Allo Growth</vt:lpstr>
      <vt:lpstr>J11. HSCIC Avg Local Payment</vt:lpstr>
      <vt:lpstr>J12. HSCIC Avg OC-SB Grpwth</vt:lpstr>
      <vt:lpstr>J13. HSCIC Avg Overtime Growth</vt:lpstr>
      <vt:lpstr>J14. HSCIC Avg RRPs Growth</vt:lpstr>
      <vt:lpstr>J15. HSCIC Avg Shift Work Gro</vt:lpstr>
      <vt:lpstr>J16. HSCIC Avg Other Pay Growth</vt:lpstr>
      <vt:lpstr>K7. HSCIC % Add Activity </vt:lpstr>
      <vt:lpstr>K8. HSCIC % Band Supps</vt:lpstr>
      <vt:lpstr>K9. HSCIC % Medical Awards</vt:lpstr>
      <vt:lpstr>K10. HSCIC % Geog Allowances</vt:lpstr>
      <vt:lpstr>K11. HSCIC % Local Payments</vt:lpstr>
      <vt:lpstr>K12. HSCIC % OnCall - Standby</vt:lpstr>
      <vt:lpstr>K13. HSCIC % Overtime</vt:lpstr>
      <vt:lpstr>K14. HSCIC % RRPs</vt:lpstr>
      <vt:lpstr>K15. HSCIC % Shift Work</vt:lpstr>
      <vt:lpstr>K16. HSCIC % Other Payments</vt:lpstr>
      <vt:lpstr>L7. HSCIC Recipient Add Act</vt:lpstr>
      <vt:lpstr>L8. HSCIC Recipient Band Supp</vt:lpstr>
      <vt:lpstr>L9. HSCIC Recipient Med Awards</vt:lpstr>
      <vt:lpstr>L10. HSCIC Recipient Geog Allo</vt:lpstr>
      <vt:lpstr>L11. HSCIC Recipient Local Pay</vt:lpstr>
      <vt:lpstr>L12. HSCIC Recipient OC-SB</vt:lpstr>
      <vt:lpstr>L13. HSCIC Recipient Overtime</vt:lpstr>
      <vt:lpstr>L14. HSCIC Recipient RRPs</vt:lpstr>
      <vt:lpstr>L15. HSCIC Recipient Shift Work</vt:lpstr>
      <vt:lpstr>L16. HSCIC Recipient Other Pay</vt:lpstr>
      <vt:lpstr>'C1. All HCHS Paybill Drivers'!Print_Area</vt:lpstr>
      <vt:lpstr>'D1a. FTEs'!Print_Area</vt:lpstr>
      <vt:lpstr>'D1b. FTE Growth'!Print_Area</vt:lpstr>
      <vt:lpstr>'D2a. Headcount'!Print_Area</vt:lpstr>
      <vt:lpstr>'D2b. Headcount Growth'!Print_Area</vt:lpstr>
      <vt:lpstr>'E1. Agg Paybill'!Print_Area</vt:lpstr>
      <vt:lpstr>'E10. Agg Geog Allowances'!Print_Area</vt:lpstr>
      <vt:lpstr>'E11. Agg Local'!Print_Area</vt:lpstr>
      <vt:lpstr>'E12. Agg OC-SB'!Print_Area</vt:lpstr>
      <vt:lpstr>'E13. Agg Overtime'!Print_Area</vt:lpstr>
      <vt:lpstr>'E14. Agg RRP'!Print_Area</vt:lpstr>
      <vt:lpstr>'E15. Agg Shift'!Print_Area</vt:lpstr>
      <vt:lpstr>'E16. Agg Other'!Print_Area</vt:lpstr>
      <vt:lpstr>'E2. Agg Total Earnings'!Print_Area</vt:lpstr>
      <vt:lpstr>'E3. Agg ENIC'!Print_Area</vt:lpstr>
      <vt:lpstr>'E4. Agg EPC'!Print_Area</vt:lpstr>
      <vt:lpstr>'E5. Agg Basic Pay'!Print_Area</vt:lpstr>
      <vt:lpstr>'E6. Agg Add Earnings'!Print_Area</vt:lpstr>
      <vt:lpstr>'E7. Agg Add Activity'!Print_Area</vt:lpstr>
      <vt:lpstr>'E8. Agg Banding Supps'!Print_Area</vt:lpstr>
      <vt:lpstr>'E9. Agg Med Awards'!Print_Area</vt:lpstr>
      <vt:lpstr>'F1. Agg Paybill Growth'!Print_Area</vt:lpstr>
      <vt:lpstr>'F10. Agg Geog Allowances Growth'!Print_Area</vt:lpstr>
      <vt:lpstr>'F11. Agg Local Growth'!Print_Area</vt:lpstr>
      <vt:lpstr>'F12. Agg OC-SB Growth'!Print_Area</vt:lpstr>
      <vt:lpstr>'F13. Agg Overtime Growth'!Print_Area</vt:lpstr>
      <vt:lpstr>'F14. Agg RRP Growth'!Print_Area</vt:lpstr>
      <vt:lpstr>'F15. Agg Shift Growth'!Print_Area</vt:lpstr>
      <vt:lpstr>'F16. Agg Other Growth'!Print_Area</vt:lpstr>
      <vt:lpstr>'F2. Agg Total Earnings Growth'!Print_Area</vt:lpstr>
      <vt:lpstr>'F3. Agg ENIC Growth'!Print_Area</vt:lpstr>
      <vt:lpstr>'F4. Agg EPC Growth'!Print_Area</vt:lpstr>
      <vt:lpstr>'F5. Agg Basic Pay Growth'!Print_Area</vt:lpstr>
      <vt:lpstr>'F6. Agg Add Earnings Growth'!Print_Area</vt:lpstr>
      <vt:lpstr>'F7. Agg Add Activity Growth'!Print_Area</vt:lpstr>
      <vt:lpstr>'F8. Agg Banding Supps Growth'!Print_Area</vt:lpstr>
      <vt:lpstr>'F9. Agg Med Awards Growth'!Print_Area</vt:lpstr>
      <vt:lpstr>'G1. Paybill Cost per FTE'!Print_Area</vt:lpstr>
      <vt:lpstr>'G10. Geog Allo Cost per FTE'!Print_Area</vt:lpstr>
      <vt:lpstr>'G11. Local Cost per FTE'!Print_Area</vt:lpstr>
      <vt:lpstr>'G12. OC-SB Cost per FTE'!Print_Area</vt:lpstr>
      <vt:lpstr>'G13. Overtime Cost per FTE'!Print_Area</vt:lpstr>
      <vt:lpstr>'G14. RRP Cost per FTE'!Print_Area</vt:lpstr>
      <vt:lpstr>'G15. Shift Cost per FTE'!Print_Area</vt:lpstr>
      <vt:lpstr>'G16. Other Cost per FTE'!Print_Area</vt:lpstr>
      <vt:lpstr>'G2. Total Earnings Cost per FTE'!Print_Area</vt:lpstr>
      <vt:lpstr>'G3. ENIC Cost per FTE'!Print_Area</vt:lpstr>
      <vt:lpstr>'G4. EPC Cost per FTE'!Print_Area</vt:lpstr>
      <vt:lpstr>'G5. Basic Pay Cost per FTE'!Print_Area</vt:lpstr>
      <vt:lpstr>'G6. Add Earnings Cost per FTE'!Print_Area</vt:lpstr>
      <vt:lpstr>'G7. Add Activity Cost per FTE'!Print_Area</vt:lpstr>
      <vt:lpstr>'G8. Band Supps Cost per FTE '!Print_Area</vt:lpstr>
      <vt:lpstr>'G9. Med Awards Cost per FTE'!Print_Area</vt:lpstr>
      <vt:lpstr>'H1. Paybill Cost per FTE Growth'!Print_Area</vt:lpstr>
      <vt:lpstr>'H10. Geog All CostPerFTE Growth'!Print_Area</vt:lpstr>
      <vt:lpstr>'H11. Local Cost per FTE Growth'!Print_Area</vt:lpstr>
      <vt:lpstr>'H12. OC-SB Cost per FTE Growth'!Print_Area</vt:lpstr>
      <vt:lpstr>'H13. Overtime CostPerFTE Growth'!Print_Area</vt:lpstr>
      <vt:lpstr>'H14. RRP Cost per FTE Growth'!Print_Area</vt:lpstr>
      <vt:lpstr>'H15. Shift Cost per FTE Growth'!Print_Area</vt:lpstr>
      <vt:lpstr>'H16. Other Cost per FTE Growth'!Print_Area</vt:lpstr>
      <vt:lpstr>'H2. Earning Cost per FTE Growth'!Print_Area</vt:lpstr>
      <vt:lpstr>'H3. ENIC Cost per FTE Growth'!Print_Area</vt:lpstr>
      <vt:lpstr>'H4. EPC Cost per FTE Growth'!Print_Area</vt:lpstr>
      <vt:lpstr>'H5. BP Cost per FTE Growth'!Print_Area</vt:lpstr>
      <vt:lpstr>'H6. Add Earn CostPerFTE Growth'!Print_Area</vt:lpstr>
      <vt:lpstr>'H7. Add Act Cost per FTE Growth'!Print_Area</vt:lpstr>
      <vt:lpstr>'H8. Band Sup CostPerFTE Growt'!Print_Area</vt:lpstr>
      <vt:lpstr>'H9. Med Awards CostPerFTE Growt'!Print_Area</vt:lpstr>
      <vt:lpstr>'I10. HSCIC Avg Geog Allowances'!Print_Area</vt:lpstr>
      <vt:lpstr>'I11. HSCIC Avg Local Payments'!Print_Area</vt:lpstr>
      <vt:lpstr>'I12. HSCIC Avg OnCall - StandBy'!Print_Area</vt:lpstr>
      <vt:lpstr>'I13. HSCIC Avg Overtime'!Print_Area</vt:lpstr>
      <vt:lpstr>'I14. HSCIC Avg RRPs'!Print_Area</vt:lpstr>
      <vt:lpstr>'I15. HSCIC Avg Shift Work'!Print_Area</vt:lpstr>
      <vt:lpstr>'I16. HSCIC Avg Other Payments'!Print_Area</vt:lpstr>
      <vt:lpstr>'I2. HSCIC Avg Earnings'!Print_Area</vt:lpstr>
      <vt:lpstr>'I5a. HSCIC Avg BP (per FTE)'!Print_Area</vt:lpstr>
      <vt:lpstr>'I5b. HSCIC Avg BP'!Print_Area</vt:lpstr>
      <vt:lpstr>'I6. HSCIC Avg NBP'!Print_Area</vt:lpstr>
      <vt:lpstr>'I7. HSCIC Avg Add Activity'!Print_Area</vt:lpstr>
      <vt:lpstr>'I8. HSCIC Avg Band Supps'!Print_Area</vt:lpstr>
      <vt:lpstr>'I9. HSCIC Avg Medical Awards'!Print_Area</vt:lpstr>
      <vt:lpstr>'J10. HSCIC Avg Geog Allo Growth'!Print_Area</vt:lpstr>
      <vt:lpstr>'J11. HSCIC Avg Local Payment'!Print_Area</vt:lpstr>
      <vt:lpstr>'J12. HSCIC Avg OC-SB Grpwth'!Print_Area</vt:lpstr>
      <vt:lpstr>'J13. HSCIC Avg Overtime Growth'!Print_Area</vt:lpstr>
      <vt:lpstr>'J14. HSCIC Avg RRPs Growth'!Print_Area</vt:lpstr>
      <vt:lpstr>'J15. HSCIC Avg Shift Work Gro'!Print_Area</vt:lpstr>
      <vt:lpstr>'J16. HSCIC Avg Other Pay Growth'!Print_Area</vt:lpstr>
      <vt:lpstr>'J2. HSCIC Avg Earnings Growth'!Print_Area</vt:lpstr>
      <vt:lpstr>'J5a. HSCIC Avg BP (per FTE) Gro'!Print_Area</vt:lpstr>
      <vt:lpstr>'J5b. HSCIC Avg BP Growth'!Print_Area</vt:lpstr>
      <vt:lpstr>'J6. HSCIC NBP Per Person Growth'!Print_Area</vt:lpstr>
      <vt:lpstr>'J7. HSCIC Avg Add Activity Gro'!Print_Area</vt:lpstr>
      <vt:lpstr>'J8. HSCIC Avg Band Supps Growth'!Print_Area</vt:lpstr>
      <vt:lpstr>'J9. HSCIC Avg Med Award Growth'!Print_Area</vt:lpstr>
      <vt:lpstr>'K10. HSCIC % Geog Allowances'!Print_Area</vt:lpstr>
      <vt:lpstr>'K11. HSCIC % Local Payments'!Print_Area</vt:lpstr>
      <vt:lpstr>'K12. HSCIC % OnCall - Standby'!Print_Area</vt:lpstr>
      <vt:lpstr>'K13. HSCIC % Overtime'!Print_Area</vt:lpstr>
      <vt:lpstr>'K14. HSCIC % RRPs'!Print_Area</vt:lpstr>
      <vt:lpstr>'K15. HSCIC % Shift Work'!Print_Area</vt:lpstr>
      <vt:lpstr>'K16. HSCIC % Other Payments'!Print_Area</vt:lpstr>
      <vt:lpstr>'K7. HSCIC % Add Activity '!Print_Area</vt:lpstr>
      <vt:lpstr>'K8. HSCIC % Band Supps'!Print_Area</vt:lpstr>
      <vt:lpstr>'K9. HSCIC % Medical Awards'!Print_Area</vt:lpstr>
      <vt:lpstr>'L10. HSCIC Recipient Geog Allo'!Print_Area</vt:lpstr>
      <vt:lpstr>'L11. HSCIC Recipient Local Pay'!Print_Area</vt:lpstr>
      <vt:lpstr>'L12. HSCIC Recipient OC-SB'!Print_Area</vt:lpstr>
      <vt:lpstr>'L13. HSCIC Recipient Overtime'!Print_Area</vt:lpstr>
      <vt:lpstr>'L14. HSCIC Recipient RRPs'!Print_Area</vt:lpstr>
      <vt:lpstr>'L15. HSCIC Recipient Shift Work'!Print_Area</vt:lpstr>
      <vt:lpstr>'L16. HSCIC Recipient Other Pay'!Print_Area</vt:lpstr>
      <vt:lpstr>'L7. HSCIC Recipient Add Act'!Print_Area</vt:lpstr>
      <vt:lpstr>'L8. HSCIC Recipient Band Supp'!Print_Area</vt:lpstr>
      <vt:lpstr>'L9. HSCIC Recipient Med Awards'!Print_Area</vt:lpstr>
      <vt:lpstr>'D1a. FTEs'!Print_Titles</vt:lpstr>
      <vt:lpstr>'D1b. FTE Growth'!Print_Titles</vt:lpstr>
      <vt:lpstr>'D2a. Headcount'!Print_Titles</vt:lpstr>
      <vt:lpstr>'D2b. Headcount Growth'!Print_Titles</vt:lpstr>
      <vt:lpstr>'E1. Agg Paybill'!Print_Titles</vt:lpstr>
      <vt:lpstr>'E10. Agg Geog Allowances'!Print_Titles</vt:lpstr>
      <vt:lpstr>'E11. Agg Local'!Print_Titles</vt:lpstr>
      <vt:lpstr>'E12. Agg OC-SB'!Print_Titles</vt:lpstr>
      <vt:lpstr>'E13. Agg Overtime'!Print_Titles</vt:lpstr>
      <vt:lpstr>'E14. Agg RRP'!Print_Titles</vt:lpstr>
      <vt:lpstr>'E15. Agg Shift'!Print_Titles</vt:lpstr>
      <vt:lpstr>'E16. Agg Other'!Print_Titles</vt:lpstr>
      <vt:lpstr>'E2. Agg Total Earnings'!Print_Titles</vt:lpstr>
      <vt:lpstr>'E3. Agg ENIC'!Print_Titles</vt:lpstr>
      <vt:lpstr>'E4. Agg EPC'!Print_Titles</vt:lpstr>
      <vt:lpstr>'E5. Agg Basic Pay'!Print_Titles</vt:lpstr>
      <vt:lpstr>'E6. Agg Add Earnings'!Print_Titles</vt:lpstr>
      <vt:lpstr>'E7. Agg Add Activity'!Print_Titles</vt:lpstr>
      <vt:lpstr>'E8. Agg Banding Supps'!Print_Titles</vt:lpstr>
      <vt:lpstr>'E9. Agg Med Awards'!Print_Titles</vt:lpstr>
      <vt:lpstr>'F1. Agg Paybill Growth'!Print_Titles</vt:lpstr>
      <vt:lpstr>'F10. Agg Geog Allowances Growth'!Print_Titles</vt:lpstr>
      <vt:lpstr>'F11. Agg Local Growth'!Print_Titles</vt:lpstr>
      <vt:lpstr>'F12. Agg OC-SB Growth'!Print_Titles</vt:lpstr>
      <vt:lpstr>'F13. Agg Overtime Growth'!Print_Titles</vt:lpstr>
      <vt:lpstr>'F14. Agg RRP Growth'!Print_Titles</vt:lpstr>
      <vt:lpstr>'F15. Agg Shift Growth'!Print_Titles</vt:lpstr>
      <vt:lpstr>'F16. Agg Other Growth'!Print_Titles</vt:lpstr>
      <vt:lpstr>'F2. Agg Total Earnings Growth'!Print_Titles</vt:lpstr>
      <vt:lpstr>'F3. Agg ENIC Growth'!Print_Titles</vt:lpstr>
      <vt:lpstr>'F4. Agg EPC Growth'!Print_Titles</vt:lpstr>
      <vt:lpstr>'F5. Agg Basic Pay Growth'!Print_Titles</vt:lpstr>
      <vt:lpstr>'F6. Agg Add Earnings Growth'!Print_Titles</vt:lpstr>
      <vt:lpstr>'F7. Agg Add Activity Growth'!Print_Titles</vt:lpstr>
      <vt:lpstr>'F8. Agg Banding Supps Growth'!Print_Titles</vt:lpstr>
      <vt:lpstr>'F9. Agg Med Awards Growth'!Print_Titles</vt:lpstr>
      <vt:lpstr>'G1. Paybill Cost per FTE'!Print_Titles</vt:lpstr>
      <vt:lpstr>'G10. Geog Allo Cost per FTE'!Print_Titles</vt:lpstr>
      <vt:lpstr>'G11. Local Cost per FTE'!Print_Titles</vt:lpstr>
      <vt:lpstr>'G12. OC-SB Cost per FTE'!Print_Titles</vt:lpstr>
      <vt:lpstr>'G13. Overtime Cost per FTE'!Print_Titles</vt:lpstr>
      <vt:lpstr>'G14. RRP Cost per FTE'!Print_Titles</vt:lpstr>
      <vt:lpstr>'G15. Shift Cost per FTE'!Print_Titles</vt:lpstr>
      <vt:lpstr>'G16. Other Cost per FTE'!Print_Titles</vt:lpstr>
      <vt:lpstr>'G2. Total Earnings Cost per FTE'!Print_Titles</vt:lpstr>
      <vt:lpstr>'G3. ENIC Cost per FTE'!Print_Titles</vt:lpstr>
      <vt:lpstr>'G4. EPC Cost per FTE'!Print_Titles</vt:lpstr>
      <vt:lpstr>'G5. Basic Pay Cost per FTE'!Print_Titles</vt:lpstr>
      <vt:lpstr>'G6. Add Earnings Cost per FTE'!Print_Titles</vt:lpstr>
      <vt:lpstr>'G7. Add Activity Cost per FTE'!Print_Titles</vt:lpstr>
      <vt:lpstr>'G8. Band Supps Cost per FTE '!Print_Titles</vt:lpstr>
      <vt:lpstr>'G9. Med Awards Cost per FTE'!Print_Titles</vt:lpstr>
      <vt:lpstr>'H1. Paybill Cost per FTE Growth'!Print_Titles</vt:lpstr>
      <vt:lpstr>'H10. Geog All CostPerFTE Growth'!Print_Titles</vt:lpstr>
      <vt:lpstr>'H11. Local Cost per FTE Growth'!Print_Titles</vt:lpstr>
      <vt:lpstr>'H12. OC-SB Cost per FTE Growth'!Print_Titles</vt:lpstr>
      <vt:lpstr>'H13. Overtime CostPerFTE Growth'!Print_Titles</vt:lpstr>
      <vt:lpstr>'H14. RRP Cost per FTE Growth'!Print_Titles</vt:lpstr>
      <vt:lpstr>'H15. Shift Cost per FTE Growth'!Print_Titles</vt:lpstr>
      <vt:lpstr>'H16. Other Cost per FTE Growth'!Print_Titles</vt:lpstr>
      <vt:lpstr>'H2. Earning Cost per FTE Growth'!Print_Titles</vt:lpstr>
      <vt:lpstr>'H3. ENIC Cost per FTE Growth'!Print_Titles</vt:lpstr>
      <vt:lpstr>'H4. EPC Cost per FTE Growth'!Print_Titles</vt:lpstr>
      <vt:lpstr>'H5. BP Cost per FTE Growth'!Print_Titles</vt:lpstr>
      <vt:lpstr>'H6. Add Earn CostPerFTE Growth'!Print_Titles</vt:lpstr>
      <vt:lpstr>'H7. Add Act Cost per FTE Growth'!Print_Titles</vt:lpstr>
      <vt:lpstr>'H8. Band Sup CostPerFTE Growt'!Print_Titles</vt:lpstr>
      <vt:lpstr>'H9. Med Awards CostPerFTE Growt'!Print_Titles</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Marshall, Andrew</dc:creator>
  <cp:lastModifiedBy>Roberts, Jane</cp:lastModifiedBy>
  <cp:lastPrinted>2013-11-13T08:16:47Z</cp:lastPrinted>
  <dcterms:created xsi:type="dcterms:W3CDTF">2013-07-19T08:46:59Z</dcterms:created>
  <dcterms:modified xsi:type="dcterms:W3CDTF">2016-01-11T13:02:21Z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0x010100B9957A1BF2FBE8478EF96F1BD89AD4CA00292D195071E4D54D8349A42CB9265E74</vt:lpwstr>
  </property>
  <property fmtid="{D5CDD505-2E9C-101B-9397-08002B2CF9AE}" pid="3" name="_dlc_DocIdItemGuid">
    <vt:lpwstr>13fa5d9c-ae83-4d02-b340-64f9a2417118</vt:lpwstr>
  </property>
  <property fmtid="{D5CDD505-2E9C-101B-9397-08002B2CF9AE}" pid="4" name="TaxKeyword">
    <vt:lpwstr/>
  </property>
  <property fmtid="{D5CDD505-2E9C-101B-9397-08002B2CF9AE}" pid="6" name="Record Class">
    <vt:lpwstr>26</vt:lpwstr>
  </property>
</Properties>
</file>