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0" yWindow="650" windowWidth="16860" windowHeight="933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variables'!$A$1:$AQ$46</definedName>
    <definedName name="_xlnm.Print_Area" localSheetId="2">'Demographics'!$A$1:$AQ$47</definedName>
    <definedName name="_xlnm.Print_Area" localSheetId="0">'Overview'!$A$1:$AQ$20</definedName>
  </definedNames>
  <calcPr fullCalcOnLoad="1"/>
</workbook>
</file>

<file path=xl/sharedStrings.xml><?xml version="1.0" encoding="utf-8"?>
<sst xmlns="http://schemas.openxmlformats.org/spreadsheetml/2006/main" count="740" uniqueCount="108">
  <si>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</si>
  <si>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</si>
  <si>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</si>
  <si>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</si>
  <si>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</si>
  <si>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</si>
  <si>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</si>
  <si>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</si>
  <si>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</si>
  <si>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</si>
  <si>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</si>
  <si>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</si>
  <si>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</si>
  <si>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</si>
  <si>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</si>
  <si>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</si>
  <si>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</si>
  <si>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</si>
  <si>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</si>
  <si>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</si>
  <si>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</si>
  <si>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</si>
  <si>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</si>
  <si>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</si>
  <si>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</si>
  <si>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</si>
  <si>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</si>
  <si>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</si>
  <si>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</si>
  <si>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</si>
  <si>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</si>
  <si>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</si>
  <si>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</si>
  <si>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</si>
  <si>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</si>
  <si>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</si>
  <si>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</si>
  <si>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</si>
  <si>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</si>
  <si>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</si>
  <si>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</si>
  <si>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</si>
  <si>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</si>
  <si>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</si>
  <si>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</si>
  <si>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</si>
  <si>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</si>
  <si>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</si>
  <si>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</si>
  <si>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</si>
  <si>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</si>
  <si>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</si>
  <si>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</si>
  <si>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</si>
  <si>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</si>
  <si>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</si>
  <si>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</si>
  <si>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</si>
  <si>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</si>
  <si>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</si>
  <si>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*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</si>
  <si>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</si>
  <si>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</si>
  <si>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</si>
  <si>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</si>
  <si>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</si>
  <si>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</si>
  <si>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</si>
  <si>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N/A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</si>
  <si>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</si>
  <si>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</si>
  <si>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</si>
  <si>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</si>
  <si>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</si>
  <si>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 xml:space="preserve">Table 1: Libraries overview </t>
  </si>
  <si>
    <t>Table 2: Proportion who have visited a public library in the last year - area-level breakdown</t>
  </si>
  <si>
    <t>Table 3: Proportion who have visited a public library in the last year - demographic breakdown</t>
  </si>
  <si>
    <t>-</t>
  </si>
  <si>
    <t>2010/11</t>
  </si>
  <si>
    <t>(2)  Index of deprivation data not available pre-2009/10. For Index of Deprivation data, figures in bold indicate a significant change from 2009/10.</t>
  </si>
  <si>
    <t>2011/12</t>
  </si>
  <si>
    <r>
      <t xml:space="preserve">Has visited a public library in the last year </t>
    </r>
    <r>
      <rPr>
        <sz val="9"/>
        <color indexed="8"/>
        <rFont val="Arial"/>
        <family val="2"/>
      </rPr>
      <t>(2)</t>
    </r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</si>
  <si>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</si>
  <si>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</si>
  <si>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</si>
  <si>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</si>
  <si>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</si>
  <si>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</si>
  <si>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</si>
  <si>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</si>
  <si>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LIBPSA</t>
  </si>
  <si>
    <t>OVERALL</t>
  </si>
  <si>
    <t>DESIGN FACTOR TO USE - HIDE</t>
  </si>
  <si>
    <t>DESIGN FACTOR
HIDE</t>
  </si>
  <si>
    <t>95% sig?
HIDE</t>
  </si>
  <si>
    <t>CI
HIDE</t>
  </si>
  <si>
    <t>OVERAL ETHNICITY</t>
  </si>
  <si>
    <t>LIBPSA DISABILITY</t>
  </si>
  <si>
    <t>LIBPSA AGE</t>
  </si>
  <si>
    <t>LIBPSA GENDER</t>
  </si>
  <si>
    <t>LIBPSA NS-SEC</t>
  </si>
  <si>
    <t>2012/13</t>
  </si>
  <si>
    <t/>
  </si>
  <si>
    <t>2013/14</t>
  </si>
  <si>
    <t>2014/15</t>
  </si>
  <si>
    <t>October 2014 - September 2015</t>
  </si>
  <si>
    <t xml:space="preserve">October 2014 - September 2015 </t>
  </si>
  <si>
    <t>The accompanying statistical release is available here: https://www.gov.uk/government/statistics/taking-part-201516-quarter-2-statistical-release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</si>
</sst>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00000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####"/>
    <numFmt numFmtId="177" formatCode="####.00"/>
    <numFmt numFmtId="178" formatCode="####.000"/>
    <numFmt numFmtId="179" formatCode="####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#.0%"/>
    <numFmt numFmtId="185" formatCode="0.000E+00"/>
    <numFmt numFmtId="186" formatCode="0.000"/>
    <numFmt numFmtId="187" formatCode="0.000_)"/>
    <numFmt numFmtId="188" formatCode="0.0000_)"/>
    <numFmt numFmtId="189" formatCode="0.00000_)"/>
    <numFmt numFmtId="190" formatCode="0.000000_)"/>
    <numFmt numFmtId="191" formatCode="0.0E+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0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Verdana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Verdana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5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8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71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7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7" applyNumberFormat="1" applyFont="1" applyBorder="1" applyAlignment="1">
      <alignment horizontal="right"/>
      <protection/>
    </xf>
    <xf numFmtId="3" fontId="5" fillId="0" borderId="0" xfId="78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0" fontId="4" fillId="32" borderId="10" xfId="0" applyFont="1" applyFill="1" applyBorder="1" applyAlignment="1">
      <alignment wrapText="1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8" applyNumberFormat="1" applyFont="1" applyAlignment="1">
      <alignment horizontal="center"/>
      <protection/>
    </xf>
    <xf numFmtId="3" fontId="9" fillId="0" borderId="0" xfId="69" applyNumberFormat="1" applyFont="1" applyFill="1" applyBorder="1" applyAlignment="1">
      <alignment wrapText="1"/>
      <protection/>
    </xf>
    <xf numFmtId="164" fontId="2" fillId="0" borderId="0" xfId="72" applyNumberFormat="1" applyFont="1" applyAlignment="1">
      <alignment horizontal="center"/>
      <protection/>
    </xf>
    <xf numFmtId="164" fontId="2" fillId="0" borderId="0" xfId="73" applyNumberFormat="1" applyFont="1" applyAlignment="1">
      <alignment horizontal="center"/>
      <protection/>
    </xf>
    <xf numFmtId="3" fontId="9" fillId="0" borderId="0" xfId="68" applyNumberFormat="1" applyFont="1" applyFill="1" applyBorder="1" applyAlignment="1">
      <alignment wrapText="1"/>
      <protection/>
    </xf>
    <xf numFmtId="3" fontId="10" fillId="0" borderId="0" xfId="68" applyNumberFormat="1" applyFont="1" applyFill="1" applyBorder="1" applyAlignment="1">
      <alignment horizontal="left" wrapText="1"/>
      <protection/>
    </xf>
    <xf numFmtId="3" fontId="10" fillId="0" borderId="0" xfId="69" applyNumberFormat="1" applyFont="1" applyFill="1" applyBorder="1" applyAlignment="1">
      <alignment wrapText="1"/>
      <protection/>
    </xf>
    <xf numFmtId="49" fontId="6" fillId="0" borderId="0" xfId="69" applyNumberFormat="1" applyFont="1" applyFill="1" applyAlignment="1">
      <alignment wrapText="1"/>
      <protection/>
    </xf>
    <xf numFmtId="164" fontId="2" fillId="0" borderId="0" xfId="68" applyNumberFormat="1" applyFont="1" applyFill="1" applyAlignment="1">
      <alignment horizontal="left" wrapText="1"/>
      <protection/>
    </xf>
    <xf numFmtId="164" fontId="2" fillId="0" borderId="0" xfId="69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9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0" xfId="74" applyNumberFormat="1" applyFont="1" applyBorder="1" applyAlignment="1">
      <alignment/>
      <protection/>
    </xf>
    <xf numFmtId="3" fontId="5" fillId="0" borderId="0" xfId="76" applyNumberFormat="1" applyFont="1" applyBorder="1" applyAlignment="1">
      <alignment/>
      <protection/>
    </xf>
    <xf numFmtId="3" fontId="5" fillId="0" borderId="0" xfId="75" applyNumberFormat="1" applyFont="1" applyBorder="1" applyAlignment="1">
      <alignment/>
      <protection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80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2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4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7" applyNumberFormat="1" applyFont="1" applyAlignment="1">
      <alignment horizontal="center"/>
      <protection/>
    </xf>
    <xf numFmtId="3" fontId="10" fillId="0" borderId="0" xfId="68" applyNumberFormat="1" applyFont="1" applyFill="1" applyBorder="1" applyAlignment="1">
      <alignment horizontal="right" wrapText="1"/>
      <protection/>
    </xf>
    <xf numFmtId="164" fontId="2" fillId="0" borderId="0" xfId="81" applyNumberFormat="1" applyFont="1" applyAlignment="1">
      <alignment horizontal="center"/>
      <protection/>
    </xf>
    <xf numFmtId="3" fontId="10" fillId="32" borderId="0" xfId="81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0" xfId="75" applyNumberFormat="1" applyFont="1" applyFill="1" applyBorder="1" applyAlignment="1">
      <alignment horizontal="right" vertical="top"/>
      <protection/>
    </xf>
    <xf numFmtId="3" fontId="10" fillId="32" borderId="0" xfId="75" applyNumberFormat="1" applyFont="1" applyFill="1" applyBorder="1" applyAlignment="1">
      <alignment horizontal="right"/>
      <protection/>
    </xf>
    <xf numFmtId="3" fontId="10" fillId="32" borderId="0" xfId="75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2" fillId="29" borderId="10" xfId="0" applyNumberFormat="1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3" fontId="10" fillId="29" borderId="10" xfId="0" applyNumberFormat="1" applyFont="1" applyFill="1" applyBorder="1" applyAlignment="1">
      <alignment/>
    </xf>
    <xf numFmtId="164" fontId="2" fillId="29" borderId="0" xfId="0" applyNumberFormat="1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3" fontId="10" fillId="29" borderId="0" xfId="0" applyNumberFormat="1" applyFont="1" applyFill="1" applyAlignment="1">
      <alignment/>
    </xf>
    <xf numFmtId="165" fontId="6" fillId="29" borderId="0" xfId="77" applyNumberFormat="1" applyFont="1" applyFill="1" applyBorder="1" applyAlignment="1">
      <alignment horizontal="center"/>
      <protection/>
    </xf>
    <xf numFmtId="164" fontId="6" fillId="29" borderId="0" xfId="0" applyNumberFormat="1" applyFont="1" applyFill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4" fillId="29" borderId="0" xfId="77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5" fontId="3" fillId="29" borderId="0" xfId="77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 wrapText="1"/>
    </xf>
    <xf numFmtId="165" fontId="4" fillId="33" borderId="0" xfId="77" applyNumberFormat="1" applyFont="1" applyFill="1" applyBorder="1" applyAlignment="1">
      <alignment horizontal="center"/>
      <protection/>
    </xf>
    <xf numFmtId="164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7" applyNumberFormat="1" applyFont="1" applyFill="1" applyBorder="1" applyAlignment="1">
      <alignment horizontal="center"/>
      <protection/>
    </xf>
    <xf numFmtId="165" fontId="3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7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77" applyNumberFormat="1" applyFont="1" applyFill="1" applyBorder="1" applyAlignment="1">
      <alignment horizontal="center"/>
      <protection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5" fontId="14" fillId="0" borderId="0" xfId="70" applyNumberFormat="1" applyFont="1" applyBorder="1" applyAlignment="1">
      <alignment horizontal="right" vertical="top"/>
      <protection/>
    </xf>
    <xf numFmtId="186" fontId="15" fillId="0" borderId="0" xfId="0" applyNumberFormat="1" applyFont="1" applyFill="1" applyAlignment="1">
      <alignment/>
    </xf>
    <xf numFmtId="186" fontId="15" fillId="0" borderId="0" xfId="0" applyNumberFormat="1" applyFont="1" applyAlignment="1">
      <alignment/>
    </xf>
    <xf numFmtId="187" fontId="15" fillId="0" borderId="0" xfId="0" applyNumberFormat="1" applyFont="1" applyBorder="1" applyAlignment="1" applyProtection="1">
      <alignment/>
      <protection/>
    </xf>
    <xf numFmtId="187" fontId="15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Alignment="1">
      <alignment/>
    </xf>
    <xf numFmtId="0" fontId="59" fillId="0" borderId="0" xfId="0" applyFont="1" applyAlignment="1">
      <alignment/>
    </xf>
    <xf numFmtId="186" fontId="59" fillId="0" borderId="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186" fontId="0" fillId="0" borderId="0" xfId="0" applyNumberFormat="1" applyAlignment="1">
      <alignment/>
    </xf>
    <xf numFmtId="0" fontId="4" fillId="34" borderId="10" xfId="0" applyFont="1" applyFill="1" applyBorder="1" applyAlignment="1">
      <alignment wrapText="1"/>
    </xf>
    <xf numFmtId="186" fontId="59" fillId="0" borderId="0" xfId="0" applyNumberFormat="1" applyFont="1" applyAlignment="1">
      <alignment/>
    </xf>
    <xf numFmtId="164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/>
    </xf>
    <xf numFmtId="164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3" fontId="5" fillId="35" borderId="0" xfId="0" applyNumberFormat="1" applyFont="1" applyFill="1" applyAlignment="1">
      <alignment/>
    </xf>
    <xf numFmtId="165" fontId="4" fillId="35" borderId="0" xfId="77" applyNumberFormat="1" applyFont="1" applyFill="1" applyBorder="1" applyAlignment="1">
      <alignment horizontal="center"/>
      <protection/>
    </xf>
    <xf numFmtId="164" fontId="15" fillId="35" borderId="0" xfId="0" applyNumberFormat="1" applyFont="1" applyFill="1" applyAlignment="1">
      <alignment/>
    </xf>
    <xf numFmtId="0" fontId="59" fillId="35" borderId="0" xfId="0" applyFont="1" applyFill="1" applyAlignment="1">
      <alignment/>
    </xf>
    <xf numFmtId="186" fontId="15" fillId="35" borderId="0" xfId="0" applyNumberFormat="1" applyFont="1" applyFill="1" applyAlignment="1">
      <alignment/>
    </xf>
    <xf numFmtId="187" fontId="15" fillId="35" borderId="0" xfId="0" applyNumberFormat="1" applyFont="1" applyFill="1" applyBorder="1" applyAlignment="1" applyProtection="1">
      <alignment/>
      <protection/>
    </xf>
    <xf numFmtId="186" fontId="59" fillId="35" borderId="0" xfId="0" applyNumberFormat="1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64" fontId="5" fillId="35" borderId="0" xfId="0" applyNumberFormat="1" applyFont="1" applyFill="1" applyAlignment="1">
      <alignment horizontal="center"/>
    </xf>
    <xf numFmtId="186" fontId="59" fillId="35" borderId="0" xfId="0" applyNumberFormat="1" applyFont="1" applyFill="1" applyAlignment="1">
      <alignment/>
    </xf>
    <xf numFmtId="3" fontId="5" fillId="35" borderId="0" xfId="0" applyNumberFormat="1" applyFont="1" applyFill="1" applyBorder="1" applyAlignment="1">
      <alignment/>
    </xf>
    <xf numFmtId="186" fontId="2" fillId="0" borderId="0" xfId="62" applyNumberFormat="1" applyFill="1">
      <alignment/>
      <protection/>
    </xf>
    <xf numFmtId="164" fontId="15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86" fontId="0" fillId="0" borderId="0" xfId="0" applyNumberFormat="1" applyFill="1" applyAlignment="1">
      <alignment/>
    </xf>
    <xf numFmtId="186" fontId="59" fillId="0" borderId="0" xfId="0" applyNumberFormat="1" applyFont="1" applyFill="1" applyAlignment="1">
      <alignment/>
    </xf>
    <xf numFmtId="165" fontId="3" fillId="0" borderId="0" xfId="77" applyNumberFormat="1" applyFont="1" applyBorder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3" fillId="0" borderId="0" xfId="0" applyNumberFormat="1" applyFont="1" applyBorder="1" applyAlignment="1">
      <alignment horizontal="center"/>
    </xf>
    <xf numFmtId="164" fontId="6" fillId="0" borderId="0" xfId="79" applyNumberFormat="1" applyFont="1" applyAlignment="1">
      <alignment horizontal="center"/>
      <protection/>
    </xf>
    <xf numFmtId="164" fontId="3" fillId="0" borderId="0" xfId="0" applyNumberFormat="1" applyFont="1" applyAlignment="1">
      <alignment horizontal="center"/>
    </xf>
    <xf numFmtId="164" fontId="6" fillId="0" borderId="0" xfId="80" applyNumberFormat="1" applyFont="1" applyAlignment="1">
      <alignment horizontal="center"/>
      <protection/>
    </xf>
    <xf numFmtId="164" fontId="6" fillId="0" borderId="0" xfId="81" applyNumberFormat="1" applyFont="1" applyAlignment="1">
      <alignment horizontal="center"/>
      <protection/>
    </xf>
    <xf numFmtId="164" fontId="3" fillId="32" borderId="0" xfId="0" applyNumberFormat="1" applyFont="1" applyFill="1" applyBorder="1" applyAlignment="1">
      <alignment horizontal="center"/>
    </xf>
    <xf numFmtId="164" fontId="6" fillId="32" borderId="0" xfId="79" applyNumberFormat="1" applyFont="1" applyFill="1" applyAlignment="1">
      <alignment horizontal="center"/>
      <protection/>
    </xf>
    <xf numFmtId="164" fontId="6" fillId="32" borderId="0" xfId="72" applyNumberFormat="1" applyFont="1" applyFill="1" applyAlignment="1">
      <alignment horizontal="center"/>
      <protection/>
    </xf>
    <xf numFmtId="164" fontId="6" fillId="32" borderId="0" xfId="73" applyNumberFormat="1" applyFont="1" applyFill="1" applyAlignment="1">
      <alignment horizontal="center"/>
      <protection/>
    </xf>
    <xf numFmtId="186" fontId="16" fillId="0" borderId="0" xfId="64" applyNumberFormat="1" applyFont="1" applyFill="1">
      <alignment/>
      <protection/>
    </xf>
    <xf numFmtId="186" fontId="16" fillId="35" borderId="0" xfId="64" applyNumberFormat="1" applyFont="1" applyFill="1">
      <alignment/>
      <protection/>
    </xf>
    <xf numFmtId="186" fontId="0" fillId="35" borderId="0" xfId="0" applyNumberFormat="1" applyFill="1" applyAlignment="1">
      <alignment/>
    </xf>
    <xf numFmtId="186" fontId="2" fillId="35" borderId="0" xfId="62" applyNumberFormat="1" applyFill="1">
      <alignment/>
      <protection/>
    </xf>
    <xf numFmtId="3" fontId="5" fillId="0" borderId="10" xfId="0" applyNumberFormat="1" applyFont="1" applyBorder="1" applyAlignment="1">
      <alignment horizontal="left"/>
    </xf>
    <xf numFmtId="165" fontId="4" fillId="33" borderId="10" xfId="77" applyNumberFormat="1" applyFont="1" applyFill="1" applyBorder="1" applyAlignment="1">
      <alignment horizontal="center"/>
      <protection/>
    </xf>
    <xf numFmtId="165" fontId="4" fillId="35" borderId="10" xfId="77" applyNumberFormat="1" applyFont="1" applyFill="1" applyBorder="1" applyAlignment="1">
      <alignment horizontal="center"/>
      <protection/>
    </xf>
    <xf numFmtId="165" fontId="4" fillId="0" borderId="10" xfId="77" applyNumberFormat="1" applyFont="1" applyFill="1" applyBorder="1" applyAlignment="1">
      <alignment horizontal="center"/>
      <protection/>
    </xf>
    <xf numFmtId="165" fontId="14" fillId="0" borderId="0" xfId="70" applyNumberFormat="1" applyFont="1" applyBorder="1" applyAlignment="1">
      <alignment horizontal="right" vertical="top"/>
      <protection/>
    </xf>
    <xf numFmtId="0" fontId="50" fillId="0" borderId="0" xfId="55" applyAlignment="1" applyProtection="1">
      <alignment/>
      <protection/>
    </xf>
    <xf numFmtId="0" fontId="4" fillId="0" borderId="0" xfId="63" applyFont="1">
      <alignment/>
      <protection/>
    </xf>
    <xf numFmtId="164" fontId="4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3" fontId="5" fillId="0" borderId="0" xfId="63" applyNumberFormat="1" applyFont="1" applyAlignment="1">
      <alignment/>
      <protection/>
    </xf>
    <xf numFmtId="3" fontId="5" fillId="0" borderId="0" xfId="63" applyNumberFormat="1" applyFont="1" applyFill="1" applyAlignment="1">
      <alignment/>
      <protection/>
    </xf>
    <xf numFmtId="164" fontId="4" fillId="0" borderId="0" xfId="63" applyNumberFormat="1" applyFont="1" applyFill="1" applyAlignment="1">
      <alignment horizontal="center"/>
      <protection/>
    </xf>
    <xf numFmtId="0" fontId="4" fillId="0" borderId="0" xfId="63" applyFont="1" applyFill="1" applyAlignment="1">
      <alignment horizontal="center"/>
      <protection/>
    </xf>
    <xf numFmtId="0" fontId="3" fillId="33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rmal 6" xfId="67"/>
    <cellStyle name="Normal_Annual" xfId="68"/>
    <cellStyle name="Normal_Annual_1" xfId="69"/>
    <cellStyle name="Normal_Overview" xfId="70"/>
    <cellStyle name="Normal_Sheet1" xfId="71"/>
    <cellStyle name="Normal_Sheet1 2" xfId="72"/>
    <cellStyle name="Normal_Sheet1 3" xfId="73"/>
    <cellStyle name="Normal_Sheet2" xfId="74"/>
    <cellStyle name="Normal_Sheet3" xfId="75"/>
    <cellStyle name="Normal_Sheet3 2" xfId="76"/>
    <cellStyle name="Normal_Sheet4" xfId="77"/>
    <cellStyle name="Normal_Sheet5" xfId="78"/>
    <cellStyle name="Normal_Sheet6" xfId="79"/>
    <cellStyle name="Normal_Sheet7" xfId="80"/>
    <cellStyle name="Normal_Sheet8" xfId="81"/>
    <cellStyle name="Note" xfId="82"/>
    <cellStyle name="Output" xfId="83"/>
    <cellStyle name="Percent" xfId="84"/>
    <cellStyle name="Percent 2" xfId="85"/>
    <cellStyle name="Percent 2 2" xfId="86"/>
    <cellStyle name="Title" xfId="87"/>
    <cellStyle name="Total" xfId="88"/>
    <cellStyle name="Warning Text" xfId="89"/>
  </cellStyles>
  <dxfs count="4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0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8.125" style="4" customWidth="1"/>
    <col min="2" max="2" width="14.875" style="4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87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87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875" style="1" customWidth="1"/>
    <col min="60" max="60" width="8.625" style="1" hidden="1" customWidth="1"/>
    <col min="61" max="61" width="9.00390625" style="1" customWidth="1"/>
    <col min="62" max="70" width="8.625" style="1" hidden="1" customWidth="1"/>
    <col min="71" max="71" width="9.375" style="1" customWidth="1"/>
    <col min="72" max="72" width="1.625" style="1" customWidth="1"/>
    <col min="73" max="73" width="8.875" style="1" customWidth="1"/>
    <col min="74" max="74" width="8.625" style="1" hidden="1" customWidth="1"/>
    <col min="75" max="75" width="9.00390625" style="1" customWidth="1"/>
    <col min="76" max="84" width="8.625" style="1" hidden="1" customWidth="1"/>
    <col min="85" max="85" width="9.375" style="1" customWidth="1"/>
    <col min="86" max="16384" width="9.00390625" style="1" customWidth="1"/>
  </cols>
  <sheetData>
    <row r="1" spans="1:84" s="216" customFormat="1" ht="14.25">
      <c r="A1" s="215" t="s">
        <v>107</v>
      </c>
      <c r="C1" s="217"/>
      <c r="D1" s="218"/>
      <c r="E1" s="219"/>
      <c r="F1" s="219"/>
      <c r="G1" s="217"/>
      <c r="H1" s="218"/>
      <c r="I1" s="219"/>
      <c r="J1" s="219"/>
      <c r="K1" s="217"/>
      <c r="L1" s="218"/>
      <c r="M1" s="219"/>
      <c r="N1" s="217"/>
      <c r="O1" s="218"/>
      <c r="P1" s="219"/>
      <c r="Q1" s="219"/>
      <c r="R1" s="217"/>
      <c r="S1" s="218"/>
      <c r="T1" s="219"/>
      <c r="U1" s="220"/>
      <c r="V1" s="217"/>
      <c r="W1" s="218"/>
      <c r="X1" s="219"/>
      <c r="Y1" s="219"/>
      <c r="Z1" s="217"/>
      <c r="AA1" s="218"/>
      <c r="AB1" s="219"/>
      <c r="AC1" s="219"/>
      <c r="AD1" s="217"/>
      <c r="AE1" s="1"/>
      <c r="AF1" s="218"/>
      <c r="AG1" s="1"/>
      <c r="AH1" s="1"/>
      <c r="AI1" s="1"/>
      <c r="AJ1" s="1"/>
      <c r="AK1" s="1"/>
      <c r="AL1" s="1"/>
      <c r="AM1" s="1"/>
      <c r="AN1" s="1"/>
      <c r="AO1" s="1"/>
      <c r="AP1" s="219"/>
      <c r="AQ1" s="219"/>
      <c r="AR1" s="217"/>
      <c r="AS1" s="1"/>
      <c r="AT1" s="218"/>
      <c r="AU1" s="1"/>
      <c r="AV1" s="1"/>
      <c r="AW1" s="1"/>
      <c r="AX1" s="1"/>
      <c r="AY1" s="1"/>
      <c r="AZ1" s="1"/>
      <c r="BA1" s="1"/>
      <c r="BB1" s="1"/>
      <c r="BC1" s="1"/>
      <c r="BD1" s="219"/>
      <c r="BE1" s="219"/>
      <c r="BF1" s="221"/>
      <c r="BG1" s="150"/>
      <c r="BH1" s="222"/>
      <c r="BI1" s="150"/>
      <c r="BJ1" s="150"/>
      <c r="BK1" s="150"/>
      <c r="BL1" s="150"/>
      <c r="BM1" s="150"/>
      <c r="BN1" s="150"/>
      <c r="BO1" s="150"/>
      <c r="BP1" s="150"/>
      <c r="BQ1" s="150"/>
      <c r="BR1" s="220"/>
      <c r="BS1" s="219"/>
      <c r="BT1" s="217"/>
      <c r="BU1" s="1"/>
      <c r="BV1" s="218"/>
      <c r="BW1" s="1"/>
      <c r="BX1" s="1"/>
      <c r="BY1" s="1"/>
      <c r="BZ1" s="1"/>
      <c r="CA1" s="1"/>
      <c r="CB1" s="1"/>
      <c r="CC1" s="1"/>
      <c r="CD1" s="1"/>
      <c r="CE1" s="1"/>
      <c r="CF1" s="219"/>
    </row>
    <row r="2" spans="1:22" ht="12.75">
      <c r="A2" s="6" t="s">
        <v>74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3"/>
    </row>
    <row r="4" spans="1:85" ht="12.75" customHeight="1">
      <c r="A4" s="19"/>
      <c r="B4" s="19"/>
      <c r="C4" s="227" t="s">
        <v>55</v>
      </c>
      <c r="D4" s="227"/>
      <c r="E4" s="227"/>
      <c r="F4" s="20"/>
      <c r="G4" s="228" t="s">
        <v>56</v>
      </c>
      <c r="H4" s="228"/>
      <c r="I4" s="228"/>
      <c r="J4" s="20"/>
      <c r="K4" s="227" t="s">
        <v>57</v>
      </c>
      <c r="L4" s="227"/>
      <c r="M4" s="227"/>
      <c r="N4" s="20"/>
      <c r="O4" s="228" t="s">
        <v>58</v>
      </c>
      <c r="P4" s="228"/>
      <c r="Q4" s="228"/>
      <c r="R4" s="20"/>
      <c r="S4" s="227" t="s">
        <v>59</v>
      </c>
      <c r="T4" s="227"/>
      <c r="U4" s="227"/>
      <c r="V4" s="20"/>
      <c r="W4" s="226" t="s">
        <v>78</v>
      </c>
      <c r="X4" s="226"/>
      <c r="Y4" s="226"/>
      <c r="Z4" s="20"/>
      <c r="AA4" s="225" t="s">
        <v>80</v>
      </c>
      <c r="AB4" s="225"/>
      <c r="AC4" s="225"/>
      <c r="AD4" s="20"/>
      <c r="AE4" s="224" t="s">
        <v>101</v>
      </c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0"/>
      <c r="AS4" s="225" t="s">
        <v>103</v>
      </c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0"/>
      <c r="BG4" s="224" t="s">
        <v>104</v>
      </c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0"/>
      <c r="BU4" s="223" t="s">
        <v>105</v>
      </c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</row>
    <row r="5" spans="1:85" ht="37.5">
      <c r="A5" s="15"/>
      <c r="B5" s="171" t="s">
        <v>92</v>
      </c>
      <c r="C5" s="16" t="s">
        <v>0</v>
      </c>
      <c r="D5" s="18" t="s">
        <v>54</v>
      </c>
      <c r="E5" s="81" t="s">
        <v>1</v>
      </c>
      <c r="F5" s="17"/>
      <c r="G5" s="51" t="s">
        <v>0</v>
      </c>
      <c r="H5" s="52" t="s">
        <v>54</v>
      </c>
      <c r="I5" s="87" t="s">
        <v>1</v>
      </c>
      <c r="J5" s="17"/>
      <c r="K5" s="16" t="s">
        <v>0</v>
      </c>
      <c r="L5" s="18" t="s">
        <v>54</v>
      </c>
      <c r="M5" s="210" t="s">
        <v>1</v>
      </c>
      <c r="N5" s="17"/>
      <c r="O5" s="51" t="s">
        <v>0</v>
      </c>
      <c r="P5" s="52" t="s">
        <v>54</v>
      </c>
      <c r="Q5" s="87" t="s">
        <v>1</v>
      </c>
      <c r="R5" s="17"/>
      <c r="S5" s="46" t="s">
        <v>0</v>
      </c>
      <c r="T5" s="18" t="s">
        <v>54</v>
      </c>
      <c r="U5" s="81" t="s">
        <v>1</v>
      </c>
      <c r="V5" s="17"/>
      <c r="W5" s="106" t="s">
        <v>67</v>
      </c>
      <c r="X5" s="107" t="s">
        <v>54</v>
      </c>
      <c r="Y5" s="108" t="s">
        <v>1</v>
      </c>
      <c r="Z5" s="17"/>
      <c r="AA5" s="138" t="s">
        <v>67</v>
      </c>
      <c r="AB5" s="139" t="s">
        <v>54</v>
      </c>
      <c r="AC5" s="140" t="s">
        <v>1</v>
      </c>
      <c r="AD5" s="17"/>
      <c r="AE5" s="173" t="s">
        <v>67</v>
      </c>
      <c r="AF5" s="174" t="s">
        <v>94</v>
      </c>
      <c r="AG5" s="174" t="s">
        <v>54</v>
      </c>
      <c r="AH5" s="174" t="s">
        <v>82</v>
      </c>
      <c r="AI5" s="174" t="s">
        <v>83</v>
      </c>
      <c r="AJ5" s="174" t="s">
        <v>84</v>
      </c>
      <c r="AK5" s="174" t="s">
        <v>85</v>
      </c>
      <c r="AL5" s="174" t="s">
        <v>86</v>
      </c>
      <c r="AM5" s="174" t="s">
        <v>87</v>
      </c>
      <c r="AN5" s="174" t="s">
        <v>88</v>
      </c>
      <c r="AO5" s="174" t="s">
        <v>89</v>
      </c>
      <c r="AP5" s="174" t="s">
        <v>95</v>
      </c>
      <c r="AQ5" s="175" t="s">
        <v>1</v>
      </c>
      <c r="AR5" s="17"/>
      <c r="AS5" s="138" t="s">
        <v>67</v>
      </c>
      <c r="AT5" s="139" t="s">
        <v>94</v>
      </c>
      <c r="AU5" s="139" t="s">
        <v>54</v>
      </c>
      <c r="AV5" s="139" t="s">
        <v>82</v>
      </c>
      <c r="AW5" s="139" t="s">
        <v>83</v>
      </c>
      <c r="AX5" s="139" t="s">
        <v>84</v>
      </c>
      <c r="AY5" s="139" t="s">
        <v>85</v>
      </c>
      <c r="AZ5" s="139" t="s">
        <v>86</v>
      </c>
      <c r="BA5" s="139" t="s">
        <v>87</v>
      </c>
      <c r="BB5" s="139" t="s">
        <v>88</v>
      </c>
      <c r="BC5" s="139" t="s">
        <v>89</v>
      </c>
      <c r="BD5" s="139" t="s">
        <v>95</v>
      </c>
      <c r="BE5" s="140" t="s">
        <v>1</v>
      </c>
      <c r="BF5" s="17"/>
      <c r="BG5" s="173" t="s">
        <v>67</v>
      </c>
      <c r="BH5" s="174" t="s">
        <v>94</v>
      </c>
      <c r="BI5" s="174" t="s">
        <v>54</v>
      </c>
      <c r="BJ5" s="174" t="s">
        <v>82</v>
      </c>
      <c r="BK5" s="174" t="s">
        <v>83</v>
      </c>
      <c r="BL5" s="174" t="s">
        <v>84</v>
      </c>
      <c r="BM5" s="174" t="s">
        <v>85</v>
      </c>
      <c r="BN5" s="174" t="s">
        <v>86</v>
      </c>
      <c r="BO5" s="174" t="s">
        <v>87</v>
      </c>
      <c r="BP5" s="174" t="s">
        <v>88</v>
      </c>
      <c r="BQ5" s="174" t="s">
        <v>89</v>
      </c>
      <c r="BR5" s="174" t="s">
        <v>95</v>
      </c>
      <c r="BS5" s="175" t="s">
        <v>1</v>
      </c>
      <c r="BT5" s="17"/>
      <c r="BU5" s="115" t="s">
        <v>67</v>
      </c>
      <c r="BV5" s="169" t="s">
        <v>94</v>
      </c>
      <c r="BW5" s="116" t="s">
        <v>54</v>
      </c>
      <c r="BX5" s="169" t="s">
        <v>82</v>
      </c>
      <c r="BY5" s="169" t="s">
        <v>83</v>
      </c>
      <c r="BZ5" s="169" t="s">
        <v>84</v>
      </c>
      <c r="CA5" s="169" t="s">
        <v>85</v>
      </c>
      <c r="CB5" s="169" t="s">
        <v>86</v>
      </c>
      <c r="CC5" s="169" t="s">
        <v>87</v>
      </c>
      <c r="CD5" s="169" t="s">
        <v>88</v>
      </c>
      <c r="CE5" s="169" t="s">
        <v>89</v>
      </c>
      <c r="CF5" s="169" t="s">
        <v>95</v>
      </c>
      <c r="CG5" s="117" t="s">
        <v>1</v>
      </c>
    </row>
    <row r="6" spans="7:85" ht="12.75">
      <c r="G6" s="54"/>
      <c r="H6" s="54"/>
      <c r="I6" s="54"/>
      <c r="O6" s="54"/>
      <c r="P6" s="54"/>
      <c r="Q6" s="54"/>
      <c r="W6" s="109"/>
      <c r="X6" s="110"/>
      <c r="Y6" s="111"/>
      <c r="Z6" s="4"/>
      <c r="AA6" s="141"/>
      <c r="AB6" s="142"/>
      <c r="AC6" s="143"/>
      <c r="AD6" s="4"/>
      <c r="AE6" s="176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8"/>
      <c r="AR6" s="4"/>
      <c r="AS6" s="141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3"/>
      <c r="BF6" s="4"/>
      <c r="BG6" s="176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8"/>
      <c r="BT6" s="4"/>
      <c r="BU6" s="118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20"/>
    </row>
    <row r="7" spans="1:85" ht="25.5">
      <c r="A7" s="4" t="s">
        <v>81</v>
      </c>
      <c r="B7" s="4" t="s">
        <v>90</v>
      </c>
      <c r="C7" s="9">
        <v>48.2</v>
      </c>
      <c r="D7" s="9">
        <v>0.7154809107624587</v>
      </c>
      <c r="E7" s="44">
        <v>28117</v>
      </c>
      <c r="G7" s="129">
        <v>46.12619393449</v>
      </c>
      <c r="H7" s="55">
        <v>0.8312615673962114</v>
      </c>
      <c r="I7" s="84">
        <v>24174</v>
      </c>
      <c r="K7" s="199">
        <v>45.033304373008974</v>
      </c>
      <c r="L7" s="9">
        <v>0.8340369737309778</v>
      </c>
      <c r="M7" s="31">
        <v>25720</v>
      </c>
      <c r="O7" s="202">
        <v>41.1</v>
      </c>
      <c r="P7" s="55">
        <v>0.9406321009481893</v>
      </c>
      <c r="Q7" s="84">
        <v>14452</v>
      </c>
      <c r="S7" s="195">
        <v>39.42870599883805</v>
      </c>
      <c r="T7" s="9">
        <v>1.793178738873216</v>
      </c>
      <c r="U7" s="44">
        <v>6097</v>
      </c>
      <c r="W7" s="112">
        <v>39.65828447786525</v>
      </c>
      <c r="X7" s="109">
        <v>0.9514531470235674</v>
      </c>
      <c r="Y7" s="111">
        <v>14102</v>
      </c>
      <c r="Z7" s="4"/>
      <c r="AA7" s="144">
        <v>38.78878751134222</v>
      </c>
      <c r="AB7" s="141">
        <v>1.205914800767502</v>
      </c>
      <c r="AC7" s="143">
        <v>9188</v>
      </c>
      <c r="AD7" s="4"/>
      <c r="AE7" s="179">
        <v>36.978217193378356</v>
      </c>
      <c r="AF7" s="180" t="s">
        <v>60</v>
      </c>
      <c r="AG7" s="176">
        <v>1.2635332358343243</v>
      </c>
      <c r="AH7" s="181">
        <v>1.3245661777349043</v>
      </c>
      <c r="AI7" s="182">
        <v>0.36978217193378354</v>
      </c>
      <c r="AJ7" s="182">
        <v>0.48274560303923775</v>
      </c>
      <c r="AK7" s="183">
        <v>0.004867040024354658</v>
      </c>
      <c r="AL7" s="183">
        <v>0.006446716601942244</v>
      </c>
      <c r="AM7" s="183">
        <v>0.012635332358343236</v>
      </c>
      <c r="AN7" s="183">
        <v>0.3824175042921268</v>
      </c>
      <c r="AO7" s="183">
        <v>0.3571468395754403</v>
      </c>
      <c r="AP7" s="180">
        <v>0.012635332358343243</v>
      </c>
      <c r="AQ7" s="178">
        <v>9838</v>
      </c>
      <c r="AR7" s="4"/>
      <c r="AS7" s="151">
        <v>35.38988669312911</v>
      </c>
      <c r="AT7" s="191" t="s">
        <v>60</v>
      </c>
      <c r="AU7" s="141">
        <v>1.1110814808120373</v>
      </c>
      <c r="AV7" s="192">
        <v>1.206376954187638</v>
      </c>
      <c r="AW7" s="162">
        <v>0.3538988669312911</v>
      </c>
      <c r="AX7" s="162">
        <v>0.4781782710622048</v>
      </c>
      <c r="AY7" s="165">
        <v>0.004699101066895049</v>
      </c>
      <c r="AZ7" s="165">
        <v>0.005668887232500729</v>
      </c>
      <c r="BA7" s="165">
        <v>0.011110814808120366</v>
      </c>
      <c r="BB7" s="165">
        <v>0.36500968173941145</v>
      </c>
      <c r="BC7" s="165">
        <v>0.3427880521231707</v>
      </c>
      <c r="BD7" s="191">
        <v>0.011110814808120373</v>
      </c>
      <c r="BE7" s="143">
        <v>10355</v>
      </c>
      <c r="BF7" s="4"/>
      <c r="BG7" s="179">
        <v>34.4937317093465</v>
      </c>
      <c r="BH7" s="180" t="s">
        <v>60</v>
      </c>
      <c r="BI7" s="176">
        <v>1.260125918998345</v>
      </c>
      <c r="BJ7" s="181">
        <v>1.3401201232206037</v>
      </c>
      <c r="BK7" s="182">
        <v>0.344937317093465</v>
      </c>
      <c r="BL7" s="182">
        <v>0.4753478351374153</v>
      </c>
      <c r="BM7" s="183">
        <v>0.00479757888977438</v>
      </c>
      <c r="BN7" s="183">
        <v>0.006429332012925009</v>
      </c>
      <c r="BO7" s="183">
        <v>0.012601259189983425</v>
      </c>
      <c r="BP7" s="183">
        <v>0.35753857628344843</v>
      </c>
      <c r="BQ7" s="183">
        <v>0.33233605790348153</v>
      </c>
      <c r="BR7" s="180">
        <v>0.01260125918998345</v>
      </c>
      <c r="BS7" s="178">
        <v>9817</v>
      </c>
      <c r="BT7" s="4"/>
      <c r="BU7" s="135">
        <v>33.89036483541628</v>
      </c>
      <c r="BV7" s="166" t="s">
        <v>60</v>
      </c>
      <c r="BW7" s="118">
        <v>1.2195435778884045</v>
      </c>
      <c r="BX7" s="167">
        <v>1.327179736904982</v>
      </c>
      <c r="BY7" s="162">
        <v>0.33890364835416276</v>
      </c>
      <c r="BZ7" s="163">
        <v>0.47333705272923726</v>
      </c>
      <c r="CA7" s="164">
        <v>0.004688344219267201</v>
      </c>
      <c r="CB7" s="164">
        <v>0.006222275447447038</v>
      </c>
      <c r="CC7" s="164">
        <v>0.012195435778884042</v>
      </c>
      <c r="CD7" s="165">
        <v>0.3510990841330468</v>
      </c>
      <c r="CE7" s="165">
        <v>0.3267082125752787</v>
      </c>
      <c r="CF7" s="166">
        <v>0.012195435778884045</v>
      </c>
      <c r="CG7" s="120">
        <v>10193</v>
      </c>
    </row>
    <row r="8" spans="3:85" ht="12.75">
      <c r="C8" s="9"/>
      <c r="D8" s="9"/>
      <c r="G8" s="55"/>
      <c r="H8" s="55"/>
      <c r="I8" s="84"/>
      <c r="L8" s="9"/>
      <c r="M8" s="32"/>
      <c r="O8" s="58"/>
      <c r="P8" s="55"/>
      <c r="Q8" s="54"/>
      <c r="T8" s="9"/>
      <c r="W8" s="113"/>
      <c r="X8" s="109"/>
      <c r="Y8" s="111"/>
      <c r="Z8" s="4"/>
      <c r="AA8" s="141"/>
      <c r="AB8" s="141"/>
      <c r="AC8" s="143"/>
      <c r="AD8" s="4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8"/>
      <c r="AR8" s="4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3"/>
      <c r="BF8" s="4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8"/>
      <c r="BT8" s="4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20"/>
    </row>
    <row r="9" spans="1:85" ht="14.25" customHeight="1">
      <c r="A9" s="5" t="s">
        <v>70</v>
      </c>
      <c r="B9" s="5"/>
      <c r="C9" s="9"/>
      <c r="D9" s="9"/>
      <c r="E9" s="5"/>
      <c r="F9" s="5"/>
      <c r="G9" s="55"/>
      <c r="H9" s="55"/>
      <c r="I9" s="84"/>
      <c r="J9" s="5"/>
      <c r="L9" s="9"/>
      <c r="M9" s="32"/>
      <c r="O9" s="58"/>
      <c r="P9" s="55"/>
      <c r="Q9" s="54"/>
      <c r="T9" s="9"/>
      <c r="W9" s="113"/>
      <c r="X9" s="109"/>
      <c r="Y9" s="111"/>
      <c r="Z9" s="4"/>
      <c r="AA9" s="141"/>
      <c r="AB9" s="141"/>
      <c r="AC9" s="143"/>
      <c r="AD9" s="4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8"/>
      <c r="AR9" s="4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3"/>
      <c r="BF9" s="4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8"/>
      <c r="BT9" s="4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20"/>
    </row>
    <row r="10" spans="1:85" ht="12.75">
      <c r="A10" s="29" t="s">
        <v>61</v>
      </c>
      <c r="B10" s="29" t="s">
        <v>91</v>
      </c>
      <c r="C10" s="9">
        <v>10.413713583390516</v>
      </c>
      <c r="D10" s="9">
        <v>0.4</v>
      </c>
      <c r="E10" s="44">
        <v>28117</v>
      </c>
      <c r="G10" s="55">
        <v>10.317337460810158</v>
      </c>
      <c r="H10" s="55">
        <v>0.5072603546463572</v>
      </c>
      <c r="I10" s="84">
        <v>24174</v>
      </c>
      <c r="K10" s="9">
        <v>10.474533905192432</v>
      </c>
      <c r="L10" s="9">
        <v>0.5133448745795546</v>
      </c>
      <c r="M10" s="31">
        <v>25720</v>
      </c>
      <c r="O10" s="129">
        <v>8.859924470449762</v>
      </c>
      <c r="P10" s="55">
        <v>0.5432640155153834</v>
      </c>
      <c r="Q10" s="84">
        <v>14452</v>
      </c>
      <c r="S10" s="199">
        <v>7.91337586021317</v>
      </c>
      <c r="T10" s="9">
        <v>0.9905195825225643</v>
      </c>
      <c r="U10" s="44">
        <v>6097</v>
      </c>
      <c r="W10" s="113">
        <v>8.917170589390377</v>
      </c>
      <c r="X10" s="109">
        <v>0.5542981288994744</v>
      </c>
      <c r="Y10" s="111">
        <v>14102</v>
      </c>
      <c r="Z10" s="4"/>
      <c r="AA10" s="145">
        <v>8.43415656961623</v>
      </c>
      <c r="AB10" s="141">
        <v>0.6881737766222722</v>
      </c>
      <c r="AC10" s="143">
        <v>9188</v>
      </c>
      <c r="AD10" s="4"/>
      <c r="AE10" s="179">
        <v>8.728586160128208</v>
      </c>
      <c r="AF10" s="180" t="s">
        <v>60</v>
      </c>
      <c r="AG10" s="176">
        <v>0.7372681786501065</v>
      </c>
      <c r="AH10" s="184">
        <v>1.3218782813818162</v>
      </c>
      <c r="AI10" s="182">
        <v>0.08728586160128207</v>
      </c>
      <c r="AJ10" s="182">
        <v>0.28225350301777286</v>
      </c>
      <c r="AK10" s="183">
        <v>0.002845679147677603</v>
      </c>
      <c r="AL10" s="183">
        <v>0.0037616414610961413</v>
      </c>
      <c r="AM10" s="183">
        <v>0.007372681786501062</v>
      </c>
      <c r="AN10" s="183">
        <v>0.09465854338778314</v>
      </c>
      <c r="AO10" s="183">
        <v>0.07991317981478101</v>
      </c>
      <c r="AP10" s="180">
        <v>0.007372681786501065</v>
      </c>
      <c r="AQ10" s="178">
        <v>9838</v>
      </c>
      <c r="AR10" s="4"/>
      <c r="AS10" s="151">
        <v>8.478899366206436</v>
      </c>
      <c r="AT10" s="191" t="s">
        <v>60</v>
      </c>
      <c r="AU10" s="141">
        <v>0.6810237000819758</v>
      </c>
      <c r="AV10" s="168">
        <v>1.2692840683808118</v>
      </c>
      <c r="AW10" s="162">
        <v>0.08478899366206435</v>
      </c>
      <c r="AX10" s="162">
        <v>0.2785674428497321</v>
      </c>
      <c r="AY10" s="165">
        <v>0.0027375074258175897</v>
      </c>
      <c r="AZ10" s="165">
        <v>0.0034746745626644334</v>
      </c>
      <c r="BA10" s="165">
        <v>0.006810237000819751</v>
      </c>
      <c r="BB10" s="165">
        <v>0.09159923066288411</v>
      </c>
      <c r="BC10" s="165">
        <v>0.0779787566612446</v>
      </c>
      <c r="BD10" s="191">
        <v>0.006810237000819758</v>
      </c>
      <c r="BE10" s="143">
        <v>10355</v>
      </c>
      <c r="BF10" s="4"/>
      <c r="BG10" s="179">
        <v>7.946463529327598</v>
      </c>
      <c r="BH10" s="180" t="s">
        <v>60</v>
      </c>
      <c r="BI10" s="176">
        <v>0.7590826637978304</v>
      </c>
      <c r="BJ10" s="184">
        <v>1.418806571533477</v>
      </c>
      <c r="BK10" s="182">
        <v>0.07946463529327598</v>
      </c>
      <c r="BL10" s="182">
        <v>0.27046257972403986</v>
      </c>
      <c r="BM10" s="183">
        <v>0.002729718044435543</v>
      </c>
      <c r="BN10" s="183">
        <v>0.00387294189987866</v>
      </c>
      <c r="BO10" s="183">
        <v>0.007590826637978303</v>
      </c>
      <c r="BP10" s="183">
        <v>0.08705546193125428</v>
      </c>
      <c r="BQ10" s="183">
        <v>0.07187380865529767</v>
      </c>
      <c r="BR10" s="180">
        <v>0.007590826637978304</v>
      </c>
      <c r="BS10" s="178">
        <v>9817</v>
      </c>
      <c r="BT10" s="4"/>
      <c r="BU10" s="135">
        <v>8.155739962323832</v>
      </c>
      <c r="BV10" s="166" t="s">
        <v>60</v>
      </c>
      <c r="BW10" s="118">
        <v>0.7337288297684846</v>
      </c>
      <c r="BX10" s="168">
        <v>1.380959080043115</v>
      </c>
      <c r="BY10" s="162">
        <v>0.08155739962323832</v>
      </c>
      <c r="BZ10" s="163">
        <v>0.2736892219104248</v>
      </c>
      <c r="CA10" s="164">
        <v>0.0027108574619732497</v>
      </c>
      <c r="CB10" s="164">
        <v>0.0037435832268145927</v>
      </c>
      <c r="CC10" s="164">
        <v>0.00733728829768484</v>
      </c>
      <c r="CD10" s="165">
        <v>0.08889468792092317</v>
      </c>
      <c r="CE10" s="165">
        <v>0.07422011132555348</v>
      </c>
      <c r="CF10" s="166">
        <v>0.007337288297684846</v>
      </c>
      <c r="CG10" s="120">
        <v>10193</v>
      </c>
    </row>
    <row r="11" spans="1:85" ht="12.75">
      <c r="A11" s="29" t="s">
        <v>62</v>
      </c>
      <c r="B11" s="29" t="s">
        <v>91</v>
      </c>
      <c r="C11" s="9">
        <v>13.411282399881356</v>
      </c>
      <c r="D11" s="9">
        <v>0.5</v>
      </c>
      <c r="E11" s="44">
        <v>28117</v>
      </c>
      <c r="G11" s="55">
        <v>12.879483233229248</v>
      </c>
      <c r="H11" s="55">
        <v>0.5586017564190957</v>
      </c>
      <c r="I11" s="84">
        <v>24174</v>
      </c>
      <c r="K11" s="9">
        <v>12.987803762974321</v>
      </c>
      <c r="L11" s="9">
        <v>0.5635422813631479</v>
      </c>
      <c r="M11" s="31">
        <v>25720</v>
      </c>
      <c r="O11" s="129">
        <v>11.401250774164884</v>
      </c>
      <c r="P11" s="55">
        <v>0.6076189110579344</v>
      </c>
      <c r="Q11" s="84">
        <v>14452</v>
      </c>
      <c r="S11" s="199">
        <v>10.856979028911809</v>
      </c>
      <c r="T11" s="9">
        <v>1.1415161660740694</v>
      </c>
      <c r="U11" s="44">
        <v>6097</v>
      </c>
      <c r="W11" s="113">
        <v>11.554618688940502</v>
      </c>
      <c r="X11" s="109">
        <v>0.6217660529650075</v>
      </c>
      <c r="Y11" s="111">
        <v>14102</v>
      </c>
      <c r="Z11" s="4"/>
      <c r="AA11" s="145">
        <v>12.20532046430747</v>
      </c>
      <c r="AB11" s="141">
        <v>0.8106235793921988</v>
      </c>
      <c r="AC11" s="143">
        <v>9188</v>
      </c>
      <c r="AD11" s="4"/>
      <c r="AE11" s="179">
        <v>10.839407522293488</v>
      </c>
      <c r="AF11" s="180" t="s">
        <v>60</v>
      </c>
      <c r="AG11" s="176">
        <v>0.8120362073617743</v>
      </c>
      <c r="AH11" s="184">
        <v>1.3218782813818162</v>
      </c>
      <c r="AI11" s="182">
        <v>0.10839407522293489</v>
      </c>
      <c r="AJ11" s="182">
        <v>0.310877467307458</v>
      </c>
      <c r="AK11" s="183">
        <v>0.0031342658877255964</v>
      </c>
      <c r="AL11" s="183">
        <v>0.004143118005060364</v>
      </c>
      <c r="AM11" s="183">
        <v>0.008120362073617748</v>
      </c>
      <c r="AN11" s="183">
        <v>0.11651443729655263</v>
      </c>
      <c r="AO11" s="183">
        <v>0.10027371314931714</v>
      </c>
      <c r="AP11" s="180">
        <v>0.008120362073617743</v>
      </c>
      <c r="AQ11" s="178">
        <v>9838</v>
      </c>
      <c r="AR11" s="4"/>
      <c r="AS11" s="151">
        <v>9.861281225165897</v>
      </c>
      <c r="AT11" s="191" t="s">
        <v>60</v>
      </c>
      <c r="AU11" s="141">
        <v>0.72887697441706</v>
      </c>
      <c r="AV11" s="168">
        <v>1.2692840683808118</v>
      </c>
      <c r="AW11" s="162">
        <v>0.09861281225165897</v>
      </c>
      <c r="AX11" s="162">
        <v>0.29814145218583415</v>
      </c>
      <c r="AY11" s="165">
        <v>0.0029298629838197753</v>
      </c>
      <c r="AZ11" s="165">
        <v>0.0037188284079011087</v>
      </c>
      <c r="BA11" s="165">
        <v>0.007288769744170601</v>
      </c>
      <c r="BB11" s="165">
        <v>0.10590158199582957</v>
      </c>
      <c r="BC11" s="165">
        <v>0.09132404250748836</v>
      </c>
      <c r="BD11" s="191">
        <v>0.007288769744170601</v>
      </c>
      <c r="BE11" s="143">
        <v>10355</v>
      </c>
      <c r="BF11" s="4"/>
      <c r="BG11" s="179">
        <v>10.857996931191458</v>
      </c>
      <c r="BH11" s="180" t="s">
        <v>60</v>
      </c>
      <c r="BI11" s="176">
        <v>0.8731682558634115</v>
      </c>
      <c r="BJ11" s="184">
        <v>1.418806571533477</v>
      </c>
      <c r="BK11" s="182">
        <v>0.10857996931191458</v>
      </c>
      <c r="BL11" s="182">
        <v>0.3111114905884035</v>
      </c>
      <c r="BM11" s="183">
        <v>0.0031399783680127295</v>
      </c>
      <c r="BN11" s="183">
        <v>0.004455021943009423</v>
      </c>
      <c r="BO11" s="183">
        <v>0.008731682558634121</v>
      </c>
      <c r="BP11" s="183">
        <v>0.11731165187054869</v>
      </c>
      <c r="BQ11" s="183">
        <v>0.09984828675328046</v>
      </c>
      <c r="BR11" s="180">
        <v>0.008731682558634116</v>
      </c>
      <c r="BS11" s="178">
        <v>9817</v>
      </c>
      <c r="BT11" s="4"/>
      <c r="BU11" s="135">
        <v>10.487908659699379</v>
      </c>
      <c r="BV11" s="166" t="s">
        <v>60</v>
      </c>
      <c r="BW11" s="118">
        <v>0.8214160586858893</v>
      </c>
      <c r="BX11" s="168">
        <v>1.380959080043115</v>
      </c>
      <c r="BY11" s="162">
        <v>0.10487908659699378</v>
      </c>
      <c r="BZ11" s="163">
        <v>0.3063975583968875</v>
      </c>
      <c r="CA11" s="164">
        <v>0.003034829437976306</v>
      </c>
      <c r="CB11" s="164">
        <v>0.0041909752687555235</v>
      </c>
      <c r="CC11" s="164">
        <v>0.008214160586858898</v>
      </c>
      <c r="CD11" s="165">
        <v>0.11309324718385268</v>
      </c>
      <c r="CE11" s="165">
        <v>0.09666492601013489</v>
      </c>
      <c r="CF11" s="166">
        <v>0.008214160586858893</v>
      </c>
      <c r="CG11" s="120">
        <v>10193</v>
      </c>
    </row>
    <row r="12" spans="1:85" ht="12.75">
      <c r="A12" s="29" t="s">
        <v>63</v>
      </c>
      <c r="B12" s="29" t="s">
        <v>91</v>
      </c>
      <c r="C12" s="9">
        <v>16.426726418392647</v>
      </c>
      <c r="D12" s="9">
        <v>0.5</v>
      </c>
      <c r="E12" s="44">
        <v>28117</v>
      </c>
      <c r="G12" s="55">
        <v>15.650714286120088</v>
      </c>
      <c r="H12" s="55">
        <v>0.6058995677875396</v>
      </c>
      <c r="I12" s="84">
        <v>24174</v>
      </c>
      <c r="K12" s="199">
        <v>14.86788609503181</v>
      </c>
      <c r="L12" s="9">
        <v>0.5964031145332811</v>
      </c>
      <c r="M12" s="31">
        <v>25720</v>
      </c>
      <c r="O12" s="129">
        <v>13.326870067752575</v>
      </c>
      <c r="P12" s="55">
        <v>0.6497519017186004</v>
      </c>
      <c r="Q12" s="84">
        <v>14452</v>
      </c>
      <c r="S12" s="199">
        <v>12.76065965003256</v>
      </c>
      <c r="T12" s="9">
        <v>1.2242684063121976</v>
      </c>
      <c r="U12" s="44">
        <v>6097</v>
      </c>
      <c r="W12" s="113">
        <v>13.372412456213628</v>
      </c>
      <c r="X12" s="109">
        <v>0.6619796063091155</v>
      </c>
      <c r="Y12" s="111">
        <v>14102</v>
      </c>
      <c r="Z12" s="4"/>
      <c r="AA12" s="145">
        <v>12.43950899956598</v>
      </c>
      <c r="AB12" s="141">
        <v>0.8172713099345437</v>
      </c>
      <c r="AC12" s="143">
        <v>9188</v>
      </c>
      <c r="AD12" s="4"/>
      <c r="AE12" s="179">
        <v>12.371559152416928</v>
      </c>
      <c r="AF12" s="180" t="s">
        <v>60</v>
      </c>
      <c r="AG12" s="176">
        <v>0.8600444730359459</v>
      </c>
      <c r="AH12" s="184">
        <v>1.3218782813818162</v>
      </c>
      <c r="AI12" s="182">
        <v>0.12371559152416928</v>
      </c>
      <c r="AJ12" s="182">
        <v>0.32925680545433555</v>
      </c>
      <c r="AK12" s="183">
        <v>0.0033195663313108493</v>
      </c>
      <c r="AL12" s="183">
        <v>0.004388062636966126</v>
      </c>
      <c r="AM12" s="183">
        <v>0.008600444730359464</v>
      </c>
      <c r="AN12" s="183">
        <v>0.13231603625452873</v>
      </c>
      <c r="AO12" s="183">
        <v>0.11511514679380981</v>
      </c>
      <c r="AP12" s="180">
        <v>0.00860044473035946</v>
      </c>
      <c r="AQ12" s="178">
        <v>9838</v>
      </c>
      <c r="AR12" s="4"/>
      <c r="AS12" s="151">
        <v>12.152399022988968</v>
      </c>
      <c r="AT12" s="191" t="s">
        <v>60</v>
      </c>
      <c r="AU12" s="141">
        <v>0.7987811945642618</v>
      </c>
      <c r="AV12" s="168">
        <v>1.2692840683808118</v>
      </c>
      <c r="AW12" s="162">
        <v>0.12152399022988968</v>
      </c>
      <c r="AX12" s="162">
        <v>0.32673522924303</v>
      </c>
      <c r="AY12" s="165">
        <v>0.0032108566140354594</v>
      </c>
      <c r="AZ12" s="165">
        <v>0.004075489146050366</v>
      </c>
      <c r="BA12" s="165">
        <v>0.007987811945642615</v>
      </c>
      <c r="BB12" s="165">
        <v>0.1295118021755323</v>
      </c>
      <c r="BC12" s="165">
        <v>0.11353617828424706</v>
      </c>
      <c r="BD12" s="191">
        <v>0.007987811945642617</v>
      </c>
      <c r="BE12" s="143">
        <v>10355</v>
      </c>
      <c r="BF12" s="4"/>
      <c r="BG12" s="179">
        <v>10.799008830217906</v>
      </c>
      <c r="BH12" s="180" t="s">
        <v>60</v>
      </c>
      <c r="BI12" s="176">
        <v>0.8710812688746115</v>
      </c>
      <c r="BJ12" s="184">
        <v>1.418806571533477</v>
      </c>
      <c r="BK12" s="182">
        <v>0.10799008830217906</v>
      </c>
      <c r="BL12" s="182">
        <v>0.3103678932020299</v>
      </c>
      <c r="BM12" s="183">
        <v>0.0031324734066777824</v>
      </c>
      <c r="BN12" s="183">
        <v>0.004444373854548296</v>
      </c>
      <c r="BO12" s="183">
        <v>0.008710812688746114</v>
      </c>
      <c r="BP12" s="183">
        <v>0.11670090099092517</v>
      </c>
      <c r="BQ12" s="183">
        <v>0.09927927561343294</v>
      </c>
      <c r="BR12" s="180">
        <v>0.008710812688746114</v>
      </c>
      <c r="BS12" s="178">
        <v>9817</v>
      </c>
      <c r="BT12" s="4"/>
      <c r="BU12" s="135">
        <v>10.748005706385445</v>
      </c>
      <c r="BV12" s="166" t="s">
        <v>60</v>
      </c>
      <c r="BW12" s="118">
        <v>0.830330130343039</v>
      </c>
      <c r="BX12" s="168">
        <v>1.380959080043115</v>
      </c>
      <c r="BY12" s="162">
        <v>0.10748005706385445</v>
      </c>
      <c r="BZ12" s="163">
        <v>0.30972260879277935</v>
      </c>
      <c r="CA12" s="164">
        <v>0.00306776364566714</v>
      </c>
      <c r="CB12" s="164">
        <v>0.0042364560619102066</v>
      </c>
      <c r="CC12" s="164">
        <v>0.008303301303430393</v>
      </c>
      <c r="CD12" s="165">
        <v>0.11578335836728484</v>
      </c>
      <c r="CE12" s="165">
        <v>0.09917675576042406</v>
      </c>
      <c r="CF12" s="166">
        <v>0.008303301303430391</v>
      </c>
      <c r="CG12" s="120">
        <v>10193</v>
      </c>
    </row>
    <row r="13" spans="1:85" ht="12.75">
      <c r="A13" s="29" t="s">
        <v>64</v>
      </c>
      <c r="B13" s="29" t="s">
        <v>91</v>
      </c>
      <c r="C13" s="9">
        <v>7.917407439721348</v>
      </c>
      <c r="D13" s="9">
        <v>0.4</v>
      </c>
      <c r="E13" s="44">
        <v>28117</v>
      </c>
      <c r="G13" s="129">
        <v>7.219413423155915</v>
      </c>
      <c r="H13" s="55">
        <v>0.43159099005595936</v>
      </c>
      <c r="I13" s="84">
        <v>24174</v>
      </c>
      <c r="K13" s="199">
        <v>6.666826534510323</v>
      </c>
      <c r="L13" s="9">
        <v>0.41816355132037186</v>
      </c>
      <c r="M13" s="31">
        <v>25720</v>
      </c>
      <c r="O13" s="129">
        <v>5.9267093071063535</v>
      </c>
      <c r="P13" s="55">
        <v>0.4514204389547216</v>
      </c>
      <c r="Q13" s="84">
        <v>14452</v>
      </c>
      <c r="S13" s="199">
        <v>5.44528997338964</v>
      </c>
      <c r="T13" s="9">
        <v>0.8325991868363136</v>
      </c>
      <c r="U13" s="44">
        <v>6097</v>
      </c>
      <c r="W13" s="113">
        <v>5.7931503854247595</v>
      </c>
      <c r="X13" s="109">
        <v>0.4543706392799609</v>
      </c>
      <c r="Y13" s="111">
        <v>14102</v>
      </c>
      <c r="Z13" s="4"/>
      <c r="AA13" s="145">
        <v>5.696169804576454</v>
      </c>
      <c r="AB13" s="141">
        <v>0.5739402329998855</v>
      </c>
      <c r="AC13" s="143">
        <v>9188</v>
      </c>
      <c r="AD13" s="4"/>
      <c r="AE13" s="179">
        <v>5.02916572478874</v>
      </c>
      <c r="AF13" s="180" t="s">
        <v>60</v>
      </c>
      <c r="AG13" s="176">
        <v>0.5708595214539841</v>
      </c>
      <c r="AH13" s="184">
        <v>1.3218782813818162</v>
      </c>
      <c r="AI13" s="182">
        <v>0.0502916572478874</v>
      </c>
      <c r="AJ13" s="182">
        <v>0.21854611975312765</v>
      </c>
      <c r="AK13" s="183">
        <v>0.0022033814607720467</v>
      </c>
      <c r="AL13" s="183">
        <v>0.002912602098593909</v>
      </c>
      <c r="AM13" s="183">
        <v>0.005708595214539839</v>
      </c>
      <c r="AN13" s="183">
        <v>0.05600025246242724</v>
      </c>
      <c r="AO13" s="183">
        <v>0.04458306203334756</v>
      </c>
      <c r="AP13" s="180">
        <v>0.005708595214539841</v>
      </c>
      <c r="AQ13" s="178">
        <v>9838</v>
      </c>
      <c r="AR13" s="4"/>
      <c r="AS13" s="151">
        <v>4.891659648046329</v>
      </c>
      <c r="AT13" s="191" t="s">
        <v>60</v>
      </c>
      <c r="AU13" s="141">
        <v>0.5273139808083755</v>
      </c>
      <c r="AV13" s="168">
        <v>1.2692840683808118</v>
      </c>
      <c r="AW13" s="162">
        <v>0.048916596480463294</v>
      </c>
      <c r="AX13" s="162">
        <v>0.21569367878830112</v>
      </c>
      <c r="AY13" s="165">
        <v>0.002119641266561801</v>
      </c>
      <c r="AZ13" s="165">
        <v>0.0026904268903294197</v>
      </c>
      <c r="BA13" s="165">
        <v>0.005273139808083755</v>
      </c>
      <c r="BB13" s="165">
        <v>0.05418973628854705</v>
      </c>
      <c r="BC13" s="165">
        <v>0.04364345667237954</v>
      </c>
      <c r="BD13" s="191">
        <v>0.005273139808083756</v>
      </c>
      <c r="BE13" s="143">
        <v>10355</v>
      </c>
      <c r="BF13" s="4"/>
      <c r="BG13" s="179">
        <v>4.890262418609539</v>
      </c>
      <c r="BH13" s="180" t="s">
        <v>60</v>
      </c>
      <c r="BI13" s="176">
        <v>0.6052857657041097</v>
      </c>
      <c r="BJ13" s="184">
        <v>1.418806571533477</v>
      </c>
      <c r="BK13" s="182">
        <v>0.04890262418609539</v>
      </c>
      <c r="BL13" s="182">
        <v>0.21566445588879246</v>
      </c>
      <c r="BM13" s="183">
        <v>0.0021766528936597415</v>
      </c>
      <c r="BN13" s="183">
        <v>0.0030882494294717996</v>
      </c>
      <c r="BO13" s="183">
        <v>0.006052857657041096</v>
      </c>
      <c r="BP13" s="183">
        <v>0.054955481843136485</v>
      </c>
      <c r="BQ13" s="183">
        <v>0.04284976652905429</v>
      </c>
      <c r="BR13" s="180">
        <v>0.006052857657041097</v>
      </c>
      <c r="BS13" s="178">
        <v>9817</v>
      </c>
      <c r="BT13" s="4"/>
      <c r="BU13" s="135">
        <v>4.49497727103468</v>
      </c>
      <c r="BV13" s="166" t="s">
        <v>60</v>
      </c>
      <c r="BW13" s="118">
        <v>0.5554625007061547</v>
      </c>
      <c r="BX13" s="168">
        <v>1.380959080043115</v>
      </c>
      <c r="BY13" s="162">
        <v>0.044949772710346794</v>
      </c>
      <c r="BZ13" s="163">
        <v>0.2071938479869394</v>
      </c>
      <c r="CA13" s="164">
        <v>0.0020522291121649458</v>
      </c>
      <c r="CB13" s="164">
        <v>0.0028340444267730023</v>
      </c>
      <c r="CC13" s="164">
        <v>0.0055546250070615455</v>
      </c>
      <c r="CD13" s="165">
        <v>0.05050439771740834</v>
      </c>
      <c r="CE13" s="165">
        <v>0.03939514770328525</v>
      </c>
      <c r="CF13" s="166">
        <v>0.005554625007061546</v>
      </c>
      <c r="CG13" s="120">
        <v>10193</v>
      </c>
    </row>
    <row r="14" spans="1:85" ht="12.75">
      <c r="A14" s="29" t="s">
        <v>69</v>
      </c>
      <c r="B14" s="29" t="s">
        <v>91</v>
      </c>
      <c r="C14" s="9">
        <v>51.80193788821035</v>
      </c>
      <c r="D14" s="9">
        <v>0.4</v>
      </c>
      <c r="E14" s="44">
        <v>28117</v>
      </c>
      <c r="G14" s="129">
        <v>53.88933994258125</v>
      </c>
      <c r="H14" s="55">
        <v>0.831275456511694</v>
      </c>
      <c r="I14" s="84">
        <v>24174</v>
      </c>
      <c r="K14" s="199">
        <v>54.9659269825215</v>
      </c>
      <c r="L14" s="9">
        <v>0.834038259938275</v>
      </c>
      <c r="M14" s="31">
        <v>25720</v>
      </c>
      <c r="O14" s="129">
        <v>60.453850905800095</v>
      </c>
      <c r="P14" s="55">
        <v>0.9347711979203019</v>
      </c>
      <c r="Q14" s="84">
        <v>14452</v>
      </c>
      <c r="S14" s="199">
        <v>63.01292991834705</v>
      </c>
      <c r="T14" s="9">
        <v>1.7714287738797694</v>
      </c>
      <c r="U14" s="44">
        <v>6097</v>
      </c>
      <c r="W14" s="113">
        <v>60.34171552213486</v>
      </c>
      <c r="X14" s="109">
        <v>0.9514531470235745</v>
      </c>
      <c r="Y14" s="111">
        <v>14102</v>
      </c>
      <c r="Z14" s="4"/>
      <c r="AA14" s="145">
        <v>61.211212488657466</v>
      </c>
      <c r="AB14" s="141">
        <v>1.206643931974373</v>
      </c>
      <c r="AC14" s="143">
        <v>9188</v>
      </c>
      <c r="AD14" s="4"/>
      <c r="AE14" s="179">
        <v>63.02178280662206</v>
      </c>
      <c r="AF14" s="180" t="s">
        <v>60</v>
      </c>
      <c r="AG14" s="176">
        <v>1.260969191520267</v>
      </c>
      <c r="AH14" s="184">
        <v>1.3218782813818162</v>
      </c>
      <c r="AI14" s="182">
        <v>0.6302178280662206</v>
      </c>
      <c r="AJ14" s="182">
        <v>0.48274560303923664</v>
      </c>
      <c r="AK14" s="183">
        <v>0.004867040024354646</v>
      </c>
      <c r="AL14" s="183">
        <v>0.006433634502810433</v>
      </c>
      <c r="AM14" s="183">
        <v>0.012609691915202703</v>
      </c>
      <c r="AN14" s="183">
        <v>0.6428275199814233</v>
      </c>
      <c r="AO14" s="183">
        <v>0.617608136151018</v>
      </c>
      <c r="AP14" s="180">
        <v>0.01260969191520267</v>
      </c>
      <c r="AQ14" s="178">
        <v>9838</v>
      </c>
      <c r="AR14" s="4"/>
      <c r="AS14" s="151">
        <v>64.61011330687091</v>
      </c>
      <c r="AT14" s="191" t="s">
        <v>60</v>
      </c>
      <c r="AU14" s="141">
        <v>1.16901936610464</v>
      </c>
      <c r="AV14" s="168">
        <v>1.2692840683808118</v>
      </c>
      <c r="AW14" s="162">
        <v>0.6461011330687092</v>
      </c>
      <c r="AX14" s="162">
        <v>0.47817827106220473</v>
      </c>
      <c r="AY14" s="165">
        <v>0.004699101066895049</v>
      </c>
      <c r="AZ14" s="165">
        <v>0.005964494119921161</v>
      </c>
      <c r="BA14" s="165">
        <v>0.0116901936610464</v>
      </c>
      <c r="BB14" s="165">
        <v>0.6577913267297556</v>
      </c>
      <c r="BC14" s="165">
        <v>0.6344109394076628</v>
      </c>
      <c r="BD14" s="191">
        <v>0.0116901936610464</v>
      </c>
      <c r="BE14" s="143">
        <v>10355</v>
      </c>
      <c r="BF14" s="4"/>
      <c r="BG14" s="179">
        <v>65.5062682906535</v>
      </c>
      <c r="BH14" s="180" t="s">
        <v>60</v>
      </c>
      <c r="BI14" s="176">
        <v>1.3341154302928149</v>
      </c>
      <c r="BJ14" s="184">
        <v>1.418806571533477</v>
      </c>
      <c r="BK14" s="182">
        <v>0.6550626829065349</v>
      </c>
      <c r="BL14" s="182">
        <v>0.47534783513741535</v>
      </c>
      <c r="BM14" s="183">
        <v>0.004797578889774381</v>
      </c>
      <c r="BN14" s="183">
        <v>0.006806836456262175</v>
      </c>
      <c r="BO14" s="183">
        <v>0.01334115430292811</v>
      </c>
      <c r="BP14" s="183">
        <v>0.6684038372094631</v>
      </c>
      <c r="BQ14" s="183">
        <v>0.6417215286036068</v>
      </c>
      <c r="BR14" s="180">
        <v>0.013341154302928149</v>
      </c>
      <c r="BS14" s="178">
        <v>9817</v>
      </c>
      <c r="BT14" s="4"/>
      <c r="BU14" s="135">
        <v>66.10963516458372</v>
      </c>
      <c r="BV14" s="166" t="s">
        <v>60</v>
      </c>
      <c r="BW14" s="118">
        <v>1.268961340022201</v>
      </c>
      <c r="BX14" s="168">
        <v>1.380959080043115</v>
      </c>
      <c r="BY14" s="162">
        <v>0.6610963516458372</v>
      </c>
      <c r="BZ14" s="163">
        <v>0.47333705272923726</v>
      </c>
      <c r="CA14" s="164">
        <v>0.004688344219267201</v>
      </c>
      <c r="CB14" s="164">
        <v>0.0064744115199646905</v>
      </c>
      <c r="CC14" s="164">
        <v>0.01268961340022202</v>
      </c>
      <c r="CD14" s="165">
        <v>0.6737859650460593</v>
      </c>
      <c r="CE14" s="165">
        <v>0.6484067382456152</v>
      </c>
      <c r="CF14" s="166">
        <v>0.01268961340022201</v>
      </c>
      <c r="CG14" s="120">
        <v>10193</v>
      </c>
    </row>
    <row r="15" spans="1:85" ht="12.75">
      <c r="A15" s="15"/>
      <c r="B15" s="15"/>
      <c r="C15" s="15"/>
      <c r="D15" s="15"/>
      <c r="E15" s="15"/>
      <c r="F15" s="15"/>
      <c r="G15" s="51"/>
      <c r="H15" s="57"/>
      <c r="I15" s="57"/>
      <c r="J15" s="15"/>
      <c r="K15" s="16"/>
      <c r="L15" s="16"/>
      <c r="M15" s="34"/>
      <c r="N15" s="45"/>
      <c r="O15" s="51"/>
      <c r="P15" s="51"/>
      <c r="Q15" s="87"/>
      <c r="R15" s="45"/>
      <c r="S15" s="16"/>
      <c r="T15" s="16"/>
      <c r="U15" s="81"/>
      <c r="V15" s="45"/>
      <c r="W15" s="114"/>
      <c r="X15" s="114"/>
      <c r="Y15" s="108"/>
      <c r="Z15" s="45"/>
      <c r="AA15" s="146"/>
      <c r="AB15" s="146"/>
      <c r="AC15" s="140"/>
      <c r="AD15" s="4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75"/>
      <c r="AR15" s="45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0"/>
      <c r="BF15" s="4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75"/>
      <c r="BT15" s="45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17"/>
    </row>
    <row r="16" spans="1:7" ht="12.75">
      <c r="A16" s="24" t="s">
        <v>65</v>
      </c>
      <c r="B16" s="24"/>
      <c r="G16" s="9"/>
    </row>
    <row r="17" spans="1:73" ht="12.75">
      <c r="A17" s="14" t="s">
        <v>71</v>
      </c>
      <c r="B17" s="14"/>
      <c r="W17" s="158"/>
      <c r="AA17" s="157"/>
      <c r="AE17" s="160"/>
      <c r="AS17" s="160"/>
      <c r="BG17" s="160"/>
      <c r="BU17" s="160"/>
    </row>
    <row r="18" spans="1:73" ht="12.75">
      <c r="A18" s="14" t="s">
        <v>73</v>
      </c>
      <c r="B18" s="14"/>
      <c r="W18" s="158"/>
      <c r="AA18" s="157"/>
      <c r="AE18" s="161"/>
      <c r="AS18" s="161"/>
      <c r="BG18" s="214"/>
      <c r="BU18" s="161"/>
    </row>
    <row r="19" spans="15:73" ht="12.75">
      <c r="O19" s="30"/>
      <c r="P19" s="9"/>
      <c r="Q19" s="44"/>
      <c r="T19" s="9"/>
      <c r="AE19" s="161"/>
      <c r="AS19" s="161"/>
      <c r="BG19" s="161"/>
      <c r="BU19" s="161"/>
    </row>
    <row r="20" spans="12:73" ht="12.75">
      <c r="L20" s="9"/>
      <c r="O20" s="30"/>
      <c r="P20" s="9"/>
      <c r="Q20" s="44"/>
      <c r="T20" s="9"/>
      <c r="AE20" s="160"/>
      <c r="AS20" s="160"/>
      <c r="BG20" s="160"/>
      <c r="BU20" s="160"/>
    </row>
  </sheetData>
  <sheetProtection/>
  <protectedRanges>
    <protectedRange sqref="AH7 AV7 BJ7 BX7" name="design effect"/>
    <protectedRange sqref="AH10:AH14 AV10:AV14 BJ10:BJ14 BX10:BX14" name="design effect_21_1_1"/>
  </protectedRanges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7">
    <cfRule type="expression" priority="8" dxfId="40" stopIfTrue="1">
      <formula>AF7="*"</formula>
    </cfRule>
  </conditionalFormatting>
  <conditionalFormatting sqref="AE10:AE14">
    <cfRule type="expression" priority="7" dxfId="40" stopIfTrue="1">
      <formula>AF10="*"</formula>
    </cfRule>
  </conditionalFormatting>
  <conditionalFormatting sqref="AS7">
    <cfRule type="expression" priority="6" dxfId="40" stopIfTrue="1">
      <formula>AT7="*"</formula>
    </cfRule>
  </conditionalFormatting>
  <conditionalFormatting sqref="AS10:AS14">
    <cfRule type="expression" priority="5" dxfId="40" stopIfTrue="1">
      <formula>AT10="*"</formula>
    </cfRule>
  </conditionalFormatting>
  <conditionalFormatting sqref="BG7">
    <cfRule type="expression" priority="4" dxfId="40" stopIfTrue="1">
      <formula>BH7="*"</formula>
    </cfRule>
  </conditionalFormatting>
  <conditionalFormatting sqref="BG10:BG14">
    <cfRule type="expression" priority="3" dxfId="40" stopIfTrue="1">
      <formula>BH10="*"</formula>
    </cfRule>
  </conditionalFormatting>
  <conditionalFormatting sqref="BU7">
    <cfRule type="expression" priority="2" dxfId="40" stopIfTrue="1">
      <formula>BV7="*"</formula>
    </cfRule>
  </conditionalFormatting>
  <conditionalFormatting sqref="BU10:BU14">
    <cfRule type="expression" priority="1" dxfId="40" stopIfTrue="1">
      <formula>BV10="*"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6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00390625" defaultRowHeight="15.75"/>
  <cols>
    <col min="1" max="1" width="20.00390625" style="1" customWidth="1"/>
    <col min="2" max="2" width="14.25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3" width="8.625" style="11" customWidth="1"/>
    <col min="24" max="24" width="8.625" style="1" customWidth="1"/>
    <col min="25" max="25" width="10.625" style="14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216" customFormat="1" ht="14.25">
      <c r="A1" s="215" t="s">
        <v>107</v>
      </c>
      <c r="C1" s="217"/>
      <c r="D1" s="218"/>
      <c r="E1" s="219"/>
      <c r="F1" s="219"/>
      <c r="G1" s="217"/>
      <c r="H1" s="218"/>
      <c r="I1" s="219"/>
      <c r="J1" s="219"/>
      <c r="K1" s="217"/>
      <c r="L1" s="218"/>
      <c r="M1" s="219"/>
      <c r="N1" s="217"/>
      <c r="O1" s="218"/>
      <c r="P1" s="219"/>
      <c r="Q1" s="219"/>
      <c r="R1" s="217"/>
      <c r="S1" s="218"/>
      <c r="T1" s="219"/>
      <c r="U1" s="220"/>
      <c r="V1" s="217"/>
      <c r="W1" s="218"/>
      <c r="X1" s="219"/>
      <c r="Y1" s="219"/>
      <c r="Z1" s="217"/>
      <c r="AA1" s="218"/>
      <c r="AB1" s="219"/>
      <c r="AC1" s="219"/>
      <c r="AD1" s="217"/>
      <c r="AE1" s="1"/>
      <c r="AF1" s="218"/>
      <c r="AG1" s="1"/>
      <c r="AH1" s="1"/>
      <c r="AI1" s="1"/>
      <c r="AJ1" s="1"/>
      <c r="AK1" s="1"/>
      <c r="AL1" s="1"/>
      <c r="AM1" s="1"/>
      <c r="AN1" s="1"/>
      <c r="AO1" s="1"/>
      <c r="AP1" s="219"/>
      <c r="AQ1" s="219"/>
      <c r="AR1" s="217"/>
      <c r="AS1" s="1"/>
      <c r="AT1" s="218"/>
      <c r="AU1" s="1"/>
      <c r="AV1" s="1"/>
      <c r="AW1" s="1"/>
      <c r="AX1" s="1"/>
      <c r="AY1" s="1"/>
      <c r="AZ1" s="1"/>
      <c r="BA1" s="1"/>
      <c r="BB1" s="1"/>
      <c r="BC1" s="1"/>
      <c r="BD1" s="219"/>
      <c r="BE1" s="219"/>
      <c r="BF1" s="221"/>
      <c r="BG1" s="150"/>
      <c r="BH1" s="222"/>
      <c r="BI1" s="150"/>
      <c r="BJ1" s="150"/>
      <c r="BK1" s="150"/>
      <c r="BL1" s="150"/>
      <c r="BM1" s="150"/>
      <c r="BN1" s="150"/>
      <c r="BO1" s="150"/>
      <c r="BP1" s="150"/>
      <c r="BQ1" s="150"/>
      <c r="BR1" s="220"/>
      <c r="BS1" s="219"/>
      <c r="BT1" s="217"/>
      <c r="BU1" s="1"/>
      <c r="BV1" s="218"/>
      <c r="BW1" s="1"/>
      <c r="BX1" s="1"/>
      <c r="BY1" s="1"/>
      <c r="BZ1" s="1"/>
      <c r="CA1" s="1"/>
      <c r="CB1" s="1"/>
      <c r="CC1" s="1"/>
      <c r="CD1" s="1"/>
      <c r="CE1" s="1"/>
      <c r="CF1" s="219"/>
    </row>
    <row r="2" spans="1:23" ht="12.75">
      <c r="A2" s="6" t="s">
        <v>75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V2" s="3"/>
      <c r="W2" s="9"/>
    </row>
    <row r="3" spans="1:23" ht="12">
      <c r="A3" s="4"/>
      <c r="B3" s="4"/>
      <c r="S3" s="9"/>
      <c r="W3" s="9"/>
    </row>
    <row r="4" spans="1:85" ht="12.75" customHeight="1">
      <c r="A4" s="19"/>
      <c r="B4" s="19"/>
      <c r="C4" s="227" t="s">
        <v>55</v>
      </c>
      <c r="D4" s="227"/>
      <c r="E4" s="227"/>
      <c r="F4" s="20"/>
      <c r="G4" s="228" t="s">
        <v>56</v>
      </c>
      <c r="H4" s="228"/>
      <c r="I4" s="228"/>
      <c r="J4" s="20"/>
      <c r="K4" s="227" t="s">
        <v>57</v>
      </c>
      <c r="L4" s="227"/>
      <c r="M4" s="227"/>
      <c r="N4" s="20"/>
      <c r="O4" s="228" t="s">
        <v>58</v>
      </c>
      <c r="P4" s="228"/>
      <c r="Q4" s="228"/>
      <c r="R4" s="20"/>
      <c r="S4" s="227" t="s">
        <v>59</v>
      </c>
      <c r="T4" s="227"/>
      <c r="U4" s="227"/>
      <c r="V4" s="20"/>
      <c r="W4" s="229" t="s">
        <v>78</v>
      </c>
      <c r="X4" s="229"/>
      <c r="Y4" s="229"/>
      <c r="Z4" s="20"/>
      <c r="AA4" s="225" t="s">
        <v>80</v>
      </c>
      <c r="AB4" s="225"/>
      <c r="AC4" s="225"/>
      <c r="AE4" s="224" t="s">
        <v>101</v>
      </c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S4" s="225" t="s">
        <v>103</v>
      </c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G4" s="224" t="s">
        <v>104</v>
      </c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U4" s="223" t="s">
        <v>105</v>
      </c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</row>
    <row r="5" spans="1:85" ht="37.5">
      <c r="A5" s="19"/>
      <c r="B5" s="19" t="s">
        <v>93</v>
      </c>
      <c r="C5" s="25" t="s">
        <v>0</v>
      </c>
      <c r="D5" s="26" t="s">
        <v>54</v>
      </c>
      <c r="E5" s="77" t="s">
        <v>1</v>
      </c>
      <c r="F5" s="27"/>
      <c r="G5" s="70" t="s">
        <v>0</v>
      </c>
      <c r="H5" s="71" t="s">
        <v>54</v>
      </c>
      <c r="I5" s="83" t="s">
        <v>1</v>
      </c>
      <c r="J5" s="27"/>
      <c r="K5" s="25" t="s">
        <v>0</v>
      </c>
      <c r="L5" s="26" t="s">
        <v>54</v>
      </c>
      <c r="M5" s="77" t="s">
        <v>1</v>
      </c>
      <c r="N5" s="27"/>
      <c r="O5" s="70" t="s">
        <v>0</v>
      </c>
      <c r="P5" s="71" t="s">
        <v>54</v>
      </c>
      <c r="Q5" s="83" t="s">
        <v>1</v>
      </c>
      <c r="R5" s="27"/>
      <c r="S5" s="47" t="s">
        <v>0</v>
      </c>
      <c r="T5" s="26" t="s">
        <v>54</v>
      </c>
      <c r="U5" s="77" t="s">
        <v>1</v>
      </c>
      <c r="V5" s="27"/>
      <c r="W5" s="122" t="s">
        <v>67</v>
      </c>
      <c r="X5" s="123" t="s">
        <v>54</v>
      </c>
      <c r="Y5" s="124" t="s">
        <v>1</v>
      </c>
      <c r="Z5" s="17"/>
      <c r="AA5" s="147" t="s">
        <v>67</v>
      </c>
      <c r="AB5" s="139" t="s">
        <v>54</v>
      </c>
      <c r="AC5" s="140" t="s">
        <v>1</v>
      </c>
      <c r="AE5" s="173" t="s">
        <v>67</v>
      </c>
      <c r="AF5" s="174" t="s">
        <v>94</v>
      </c>
      <c r="AG5" s="174" t="s">
        <v>54</v>
      </c>
      <c r="AH5" s="174" t="s">
        <v>82</v>
      </c>
      <c r="AI5" s="174" t="s">
        <v>83</v>
      </c>
      <c r="AJ5" s="174" t="s">
        <v>84</v>
      </c>
      <c r="AK5" s="174" t="s">
        <v>85</v>
      </c>
      <c r="AL5" s="174" t="s">
        <v>86</v>
      </c>
      <c r="AM5" s="174" t="s">
        <v>87</v>
      </c>
      <c r="AN5" s="174" t="s">
        <v>88</v>
      </c>
      <c r="AO5" s="174" t="s">
        <v>89</v>
      </c>
      <c r="AP5" s="174" t="s">
        <v>95</v>
      </c>
      <c r="AQ5" s="175" t="s">
        <v>1</v>
      </c>
      <c r="AS5" s="138" t="s">
        <v>67</v>
      </c>
      <c r="AT5" s="139" t="s">
        <v>94</v>
      </c>
      <c r="AU5" s="139" t="s">
        <v>54</v>
      </c>
      <c r="AV5" s="139" t="s">
        <v>82</v>
      </c>
      <c r="AW5" s="139" t="s">
        <v>83</v>
      </c>
      <c r="AX5" s="139" t="s">
        <v>84</v>
      </c>
      <c r="AY5" s="139" t="s">
        <v>85</v>
      </c>
      <c r="AZ5" s="139" t="s">
        <v>86</v>
      </c>
      <c r="BA5" s="139" t="s">
        <v>87</v>
      </c>
      <c r="BB5" s="139" t="s">
        <v>88</v>
      </c>
      <c r="BC5" s="139" t="s">
        <v>89</v>
      </c>
      <c r="BD5" s="139" t="s">
        <v>95</v>
      </c>
      <c r="BE5" s="140" t="s">
        <v>1</v>
      </c>
      <c r="BG5" s="173" t="s">
        <v>67</v>
      </c>
      <c r="BH5" s="174" t="s">
        <v>94</v>
      </c>
      <c r="BI5" s="174" t="s">
        <v>54</v>
      </c>
      <c r="BJ5" s="174" t="s">
        <v>82</v>
      </c>
      <c r="BK5" s="174" t="s">
        <v>83</v>
      </c>
      <c r="BL5" s="174" t="s">
        <v>84</v>
      </c>
      <c r="BM5" s="174" t="s">
        <v>85</v>
      </c>
      <c r="BN5" s="174" t="s">
        <v>86</v>
      </c>
      <c r="BO5" s="174" t="s">
        <v>87</v>
      </c>
      <c r="BP5" s="174" t="s">
        <v>88</v>
      </c>
      <c r="BQ5" s="174" t="s">
        <v>89</v>
      </c>
      <c r="BR5" s="174" t="s">
        <v>95</v>
      </c>
      <c r="BS5" s="175" t="s">
        <v>1</v>
      </c>
      <c r="BU5" s="115" t="s">
        <v>67</v>
      </c>
      <c r="BV5" s="169" t="s">
        <v>94</v>
      </c>
      <c r="BW5" s="116" t="s">
        <v>54</v>
      </c>
      <c r="BX5" s="169" t="s">
        <v>82</v>
      </c>
      <c r="BY5" s="169" t="s">
        <v>83</v>
      </c>
      <c r="BZ5" s="169" t="s">
        <v>84</v>
      </c>
      <c r="CA5" s="169" t="s">
        <v>85</v>
      </c>
      <c r="CB5" s="169" t="s">
        <v>86</v>
      </c>
      <c r="CC5" s="169" t="s">
        <v>87</v>
      </c>
      <c r="CD5" s="169" t="s">
        <v>88</v>
      </c>
      <c r="CE5" s="169" t="s">
        <v>89</v>
      </c>
      <c r="CF5" s="169" t="s">
        <v>95</v>
      </c>
      <c r="CG5" s="117" t="s">
        <v>1</v>
      </c>
    </row>
    <row r="6" spans="1:85" ht="12.75">
      <c r="A6" s="5" t="s">
        <v>9</v>
      </c>
      <c r="B6" s="5"/>
      <c r="G6" s="55"/>
      <c r="H6" s="55"/>
      <c r="I6" s="84"/>
      <c r="O6" s="55"/>
      <c r="P6" s="54"/>
      <c r="Q6" s="54"/>
      <c r="S6" s="9"/>
      <c r="U6" s="44"/>
      <c r="W6" s="125"/>
      <c r="X6" s="126"/>
      <c r="Y6" s="127"/>
      <c r="Z6" s="4"/>
      <c r="AA6" s="141"/>
      <c r="AB6" s="142"/>
      <c r="AC6" s="143"/>
      <c r="AE6" s="176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8"/>
      <c r="AS6" s="141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3"/>
      <c r="BG6" s="176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8"/>
      <c r="BU6" s="118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20"/>
    </row>
    <row r="7" spans="1:85" ht="12.75">
      <c r="A7" s="4" t="s">
        <v>29</v>
      </c>
      <c r="B7" s="4" t="s">
        <v>90</v>
      </c>
      <c r="C7" s="12" t="s">
        <v>68</v>
      </c>
      <c r="D7" s="12" t="s">
        <v>77</v>
      </c>
      <c r="E7" s="12" t="s">
        <v>77</v>
      </c>
      <c r="F7" s="12"/>
      <c r="G7" s="73" t="s">
        <v>68</v>
      </c>
      <c r="H7" s="55" t="s">
        <v>77</v>
      </c>
      <c r="I7" s="55" t="s">
        <v>77</v>
      </c>
      <c r="J7" s="12"/>
      <c r="K7" s="12" t="s">
        <v>68</v>
      </c>
      <c r="L7" s="12" t="s">
        <v>77</v>
      </c>
      <c r="M7" s="12" t="s">
        <v>77</v>
      </c>
      <c r="N7" s="12"/>
      <c r="O7" s="73" t="s">
        <v>68</v>
      </c>
      <c r="P7" s="55" t="s">
        <v>77</v>
      </c>
      <c r="Q7" s="55" t="s">
        <v>77</v>
      </c>
      <c r="S7" s="59">
        <v>37.569060773480665</v>
      </c>
      <c r="T7" s="9">
        <v>6.056831251085942</v>
      </c>
      <c r="U7" s="44">
        <v>515</v>
      </c>
      <c r="W7" s="128">
        <v>39.788767386575245</v>
      </c>
      <c r="X7" s="125">
        <v>3.1222640567263653</v>
      </c>
      <c r="Y7" s="127">
        <v>1311</v>
      </c>
      <c r="Z7" s="4"/>
      <c r="AA7" s="148">
        <v>37.292742064631064</v>
      </c>
      <c r="AB7" s="141">
        <v>3.7456584217030198</v>
      </c>
      <c r="AC7" s="143">
        <v>938</v>
      </c>
      <c r="AE7" s="179">
        <v>40.112586953187325</v>
      </c>
      <c r="AF7" s="180" t="s">
        <v>102</v>
      </c>
      <c r="AG7" s="176">
        <v>3.955120229011949</v>
      </c>
      <c r="AH7" s="181">
        <v>1.3245661777349043</v>
      </c>
      <c r="AI7" s="182">
        <v>0.40112586953187324</v>
      </c>
      <c r="AJ7" s="182">
        <v>0.4901264187168162</v>
      </c>
      <c r="AK7" s="183">
        <v>0.015234841403301216</v>
      </c>
      <c r="AL7" s="183">
        <v>0.020179555645968156</v>
      </c>
      <c r="AM7" s="183">
        <v>0.039551202290119485</v>
      </c>
      <c r="AN7" s="183">
        <v>0.4406770718219927</v>
      </c>
      <c r="AO7" s="183">
        <v>0.36157466724175374</v>
      </c>
      <c r="AP7" s="180">
        <v>0.03955120229011949</v>
      </c>
      <c r="AQ7" s="178">
        <v>1035</v>
      </c>
      <c r="AS7" s="151">
        <v>40.37316148710635</v>
      </c>
      <c r="AT7" s="191" t="s">
        <v>102</v>
      </c>
      <c r="AU7" s="141">
        <v>3.5801707877424094</v>
      </c>
      <c r="AV7" s="192">
        <v>1.206376954187638</v>
      </c>
      <c r="AW7" s="162">
        <v>0.4037316148710635</v>
      </c>
      <c r="AX7" s="162">
        <v>0.4906448797497705</v>
      </c>
      <c r="AY7" s="165">
        <v>0.01514162971742747</v>
      </c>
      <c r="AZ7" s="165">
        <v>0.018266513139947177</v>
      </c>
      <c r="BA7" s="165">
        <v>0.035801707877424115</v>
      </c>
      <c r="BB7" s="165">
        <v>0.4395333227484876</v>
      </c>
      <c r="BC7" s="165">
        <v>0.3679299069936394</v>
      </c>
      <c r="BD7" s="191">
        <v>0.035801707877424094</v>
      </c>
      <c r="BE7" s="143">
        <v>1050</v>
      </c>
      <c r="BG7" s="179">
        <v>37.6484858515939</v>
      </c>
      <c r="BH7" s="180" t="s">
        <v>102</v>
      </c>
      <c r="BI7" s="176">
        <v>3.97684899499815</v>
      </c>
      <c r="BJ7" s="181">
        <v>1.3401201232206037</v>
      </c>
      <c r="BK7" s="182">
        <v>0.3764848585159395</v>
      </c>
      <c r="BL7" s="182">
        <v>0.48450388009196843</v>
      </c>
      <c r="BM7" s="183">
        <v>0.015140746252874013</v>
      </c>
      <c r="BN7" s="183">
        <v>0.020290418734053416</v>
      </c>
      <c r="BO7" s="183">
        <v>0.039768489949981486</v>
      </c>
      <c r="BP7" s="183">
        <v>0.416253348465921</v>
      </c>
      <c r="BQ7" s="183">
        <v>0.336716368565958</v>
      </c>
      <c r="BR7" s="180">
        <v>0.0397684899499815</v>
      </c>
      <c r="BS7" s="178">
        <v>1024</v>
      </c>
      <c r="BU7" s="135">
        <v>36.800283483033326</v>
      </c>
      <c r="BV7" s="166" t="s">
        <v>102</v>
      </c>
      <c r="BW7" s="118">
        <v>3.9356287695611725</v>
      </c>
      <c r="BX7" s="167">
        <v>1.327179736904982</v>
      </c>
      <c r="BY7" s="162">
        <v>0.36800283483033325</v>
      </c>
      <c r="BZ7" s="163">
        <v>0.4822621158531652</v>
      </c>
      <c r="CA7" s="164">
        <v>0.015129908209513983</v>
      </c>
      <c r="CB7" s="164">
        <v>0.020080107596899297</v>
      </c>
      <c r="CC7" s="164">
        <v>0.039356287695611746</v>
      </c>
      <c r="CD7" s="165">
        <v>0.40735912252594497</v>
      </c>
      <c r="CE7" s="165">
        <v>0.3286465471347215</v>
      </c>
      <c r="CF7" s="166">
        <v>0.039356287695611725</v>
      </c>
      <c r="CG7" s="120">
        <v>1016</v>
      </c>
    </row>
    <row r="8" spans="1:85" ht="12.75">
      <c r="A8" s="8">
        <v>2</v>
      </c>
      <c r="B8" s="4" t="s">
        <v>90</v>
      </c>
      <c r="C8" s="12" t="s">
        <v>68</v>
      </c>
      <c r="D8" s="12" t="s">
        <v>77</v>
      </c>
      <c r="E8" s="12" t="s">
        <v>77</v>
      </c>
      <c r="F8" s="12"/>
      <c r="G8" s="73" t="s">
        <v>68</v>
      </c>
      <c r="H8" s="55" t="s">
        <v>77</v>
      </c>
      <c r="I8" s="55" t="s">
        <v>77</v>
      </c>
      <c r="J8" s="12"/>
      <c r="K8" s="12" t="s">
        <v>68</v>
      </c>
      <c r="L8" s="12" t="s">
        <v>77</v>
      </c>
      <c r="M8" s="12" t="s">
        <v>77</v>
      </c>
      <c r="N8" s="12"/>
      <c r="O8" s="73" t="s">
        <v>68</v>
      </c>
      <c r="P8" s="55" t="s">
        <v>77</v>
      </c>
      <c r="Q8" s="55" t="s">
        <v>77</v>
      </c>
      <c r="S8" s="59">
        <v>32.80943025540275</v>
      </c>
      <c r="T8" s="9">
        <v>5.822215752928599</v>
      </c>
      <c r="U8" s="44">
        <v>511</v>
      </c>
      <c r="W8" s="125">
        <v>38.22539709356405</v>
      </c>
      <c r="X8" s="125">
        <v>3.025685198871681</v>
      </c>
      <c r="Y8" s="127">
        <v>1376</v>
      </c>
      <c r="Z8" s="4"/>
      <c r="AA8" s="141">
        <v>37.013048104091396</v>
      </c>
      <c r="AB8" s="141">
        <v>3.7006540947435482</v>
      </c>
      <c r="AC8" s="143">
        <v>958</v>
      </c>
      <c r="AE8" s="179">
        <v>35.6941117984374</v>
      </c>
      <c r="AF8" s="180" t="s">
        <v>102</v>
      </c>
      <c r="AG8" s="176">
        <v>4.0567802749158774</v>
      </c>
      <c r="AH8" s="181">
        <v>1.3245661777349043</v>
      </c>
      <c r="AI8" s="182">
        <v>0.356941117984374</v>
      </c>
      <c r="AJ8" s="182">
        <v>0.47909723050382913</v>
      </c>
      <c r="AK8" s="183">
        <v>0.015626428658990183</v>
      </c>
      <c r="AL8" s="183">
        <v>0.020698238880485793</v>
      </c>
      <c r="AM8" s="183">
        <v>0.04056780274915879</v>
      </c>
      <c r="AN8" s="183">
        <v>0.3975089207335328</v>
      </c>
      <c r="AO8" s="183">
        <v>0.3163733152352152</v>
      </c>
      <c r="AP8" s="180">
        <v>0.04056780274915878</v>
      </c>
      <c r="AQ8" s="178">
        <v>940</v>
      </c>
      <c r="AS8" s="151">
        <v>35.33300279026346</v>
      </c>
      <c r="AT8" s="191" t="s">
        <v>102</v>
      </c>
      <c r="AU8" s="141">
        <v>3.497941123171949</v>
      </c>
      <c r="AV8" s="192">
        <v>1.206376954187638</v>
      </c>
      <c r="AW8" s="162">
        <v>0.35333002790263457</v>
      </c>
      <c r="AX8" s="162">
        <v>0.4780040996528775</v>
      </c>
      <c r="AY8" s="165">
        <v>0.014793855489176382</v>
      </c>
      <c r="AZ8" s="165">
        <v>0.017846966325724672</v>
      </c>
      <c r="BA8" s="165">
        <v>0.034979411231719486</v>
      </c>
      <c r="BB8" s="165">
        <v>0.38830943913435406</v>
      </c>
      <c r="BC8" s="165">
        <v>0.3183506166709151</v>
      </c>
      <c r="BD8" s="191">
        <v>0.03497941123171949</v>
      </c>
      <c r="BE8" s="143">
        <v>1044</v>
      </c>
      <c r="BG8" s="179">
        <v>34.7600887913826</v>
      </c>
      <c r="BH8" s="180" t="s">
        <v>102</v>
      </c>
      <c r="BI8" s="176">
        <v>4.026477551667412</v>
      </c>
      <c r="BJ8" s="181">
        <v>1.3401201232206037</v>
      </c>
      <c r="BK8" s="182">
        <v>0.347600887913826</v>
      </c>
      <c r="BL8" s="182">
        <v>0.4762084739222369</v>
      </c>
      <c r="BM8" s="183">
        <v>0.015329693176524073</v>
      </c>
      <c r="BN8" s="183">
        <v>0.02054363030865749</v>
      </c>
      <c r="BO8" s="183">
        <v>0.040264775516674144</v>
      </c>
      <c r="BP8" s="183">
        <v>0.3878656634305001</v>
      </c>
      <c r="BQ8" s="183">
        <v>0.30733611239715186</v>
      </c>
      <c r="BR8" s="180">
        <v>0.04026477551667412</v>
      </c>
      <c r="BS8" s="178">
        <v>965</v>
      </c>
      <c r="BU8" s="135">
        <v>35.586196689170386</v>
      </c>
      <c r="BV8" s="166" t="s">
        <v>102</v>
      </c>
      <c r="BW8" s="118">
        <v>3.9803086121964313</v>
      </c>
      <c r="BX8" s="167">
        <v>1.327179736904982</v>
      </c>
      <c r="BY8" s="162">
        <v>0.35586196689170385</v>
      </c>
      <c r="BZ8" s="163">
        <v>0.47877367034087387</v>
      </c>
      <c r="CA8" s="164">
        <v>0.015301672864533105</v>
      </c>
      <c r="CB8" s="164">
        <v>0.02030807016655715</v>
      </c>
      <c r="CC8" s="164">
        <v>0.03980308612196434</v>
      </c>
      <c r="CD8" s="165">
        <v>0.39566505301366817</v>
      </c>
      <c r="CE8" s="165">
        <v>0.31605888076973954</v>
      </c>
      <c r="CF8" s="166">
        <v>0.039803086121964315</v>
      </c>
      <c r="CG8" s="120">
        <v>979</v>
      </c>
    </row>
    <row r="9" spans="1:85" ht="12.75">
      <c r="A9" s="8">
        <v>3</v>
      </c>
      <c r="B9" s="4" t="s">
        <v>90</v>
      </c>
      <c r="C9" s="12" t="s">
        <v>68</v>
      </c>
      <c r="D9" s="12" t="s">
        <v>77</v>
      </c>
      <c r="E9" s="12" t="s">
        <v>77</v>
      </c>
      <c r="F9" s="49"/>
      <c r="G9" s="73" t="s">
        <v>68</v>
      </c>
      <c r="H9" s="55" t="s">
        <v>77</v>
      </c>
      <c r="I9" s="55" t="s">
        <v>77</v>
      </c>
      <c r="J9" s="49"/>
      <c r="K9" s="12" t="s">
        <v>68</v>
      </c>
      <c r="L9" s="12" t="s">
        <v>77</v>
      </c>
      <c r="M9" s="12" t="s">
        <v>77</v>
      </c>
      <c r="N9" s="49"/>
      <c r="O9" s="73" t="s">
        <v>68</v>
      </c>
      <c r="P9" s="55" t="s">
        <v>77</v>
      </c>
      <c r="Q9" s="55" t="s">
        <v>77</v>
      </c>
      <c r="R9" s="5"/>
      <c r="S9" s="59">
        <v>38.3445945945946</v>
      </c>
      <c r="T9" s="9">
        <v>5.773933755449363</v>
      </c>
      <c r="U9" s="44">
        <v>566</v>
      </c>
      <c r="V9" s="5"/>
      <c r="W9" s="125">
        <v>39.182991693804105</v>
      </c>
      <c r="X9" s="125">
        <v>3.2306480782707716</v>
      </c>
      <c r="Y9" s="127">
        <v>1218</v>
      </c>
      <c r="Z9" s="4"/>
      <c r="AA9" s="141">
        <v>39.16178968577873</v>
      </c>
      <c r="AB9" s="141">
        <v>3.8554469972252043</v>
      </c>
      <c r="AC9" s="143">
        <v>902</v>
      </c>
      <c r="AE9" s="179">
        <v>33.48914407924595</v>
      </c>
      <c r="AF9" s="180" t="s">
        <v>102</v>
      </c>
      <c r="AG9" s="176">
        <v>4.05716458161317</v>
      </c>
      <c r="AH9" s="181">
        <v>1.3245661777349043</v>
      </c>
      <c r="AI9" s="182">
        <v>0.3348914407924595</v>
      </c>
      <c r="AJ9" s="182">
        <v>0.4719525015045583</v>
      </c>
      <c r="AK9" s="183">
        <v>0.015627908981014405</v>
      </c>
      <c r="AL9" s="183">
        <v>0.020700199664971233</v>
      </c>
      <c r="AM9" s="183">
        <v>0.0405716458161317</v>
      </c>
      <c r="AN9" s="183">
        <v>0.37546308660859123</v>
      </c>
      <c r="AO9" s="183">
        <v>0.2943197949763278</v>
      </c>
      <c r="AP9" s="180">
        <v>0.04057164581613171</v>
      </c>
      <c r="AQ9" s="178">
        <v>912</v>
      </c>
      <c r="AS9" s="151">
        <v>33.38634606883934</v>
      </c>
      <c r="AT9" s="191" t="s">
        <v>102</v>
      </c>
      <c r="AU9" s="141">
        <v>3.5438848287848823</v>
      </c>
      <c r="AV9" s="192">
        <v>1.206376954187638</v>
      </c>
      <c r="AW9" s="162">
        <v>0.3338634606883934</v>
      </c>
      <c r="AX9" s="162">
        <v>0.4715916139050428</v>
      </c>
      <c r="AY9" s="165">
        <v>0.01498816537534699</v>
      </c>
      <c r="AZ9" s="165">
        <v>0.018081377294371717</v>
      </c>
      <c r="BA9" s="165">
        <v>0.035438848287848844</v>
      </c>
      <c r="BB9" s="165">
        <v>0.3693023089762422</v>
      </c>
      <c r="BC9" s="165">
        <v>0.2984246124005446</v>
      </c>
      <c r="BD9" s="191">
        <v>0.03543884828784882</v>
      </c>
      <c r="BE9" s="143">
        <v>990</v>
      </c>
      <c r="BG9" s="179">
        <v>33.50877888674687</v>
      </c>
      <c r="BH9" s="180" t="s">
        <v>102</v>
      </c>
      <c r="BI9" s="176">
        <v>4.132682300250074</v>
      </c>
      <c r="BJ9" s="181">
        <v>1.3401201232206037</v>
      </c>
      <c r="BK9" s="182">
        <v>0.33508778886746865</v>
      </c>
      <c r="BL9" s="182">
        <v>0.47202114636886705</v>
      </c>
      <c r="BM9" s="183">
        <v>0.01573403821229557</v>
      </c>
      <c r="BN9" s="183">
        <v>0.021085501227819225</v>
      </c>
      <c r="BO9" s="183">
        <v>0.04132682300250076</v>
      </c>
      <c r="BP9" s="183">
        <v>0.3764146118699694</v>
      </c>
      <c r="BQ9" s="183">
        <v>0.2937609658649679</v>
      </c>
      <c r="BR9" s="180">
        <v>0.041326823002500734</v>
      </c>
      <c r="BS9" s="178">
        <v>900</v>
      </c>
      <c r="BU9" s="135">
        <v>35.034440233309404</v>
      </c>
      <c r="BV9" s="166" t="s">
        <v>102</v>
      </c>
      <c r="BW9" s="118">
        <v>3.9223828241904233</v>
      </c>
      <c r="BX9" s="167">
        <v>1.327179736904982</v>
      </c>
      <c r="BY9" s="162">
        <v>0.35034440233309405</v>
      </c>
      <c r="BZ9" s="163">
        <v>0.47707777362497317</v>
      </c>
      <c r="CA9" s="164">
        <v>0.015078986247778743</v>
      </c>
      <c r="CB9" s="164">
        <v>0.020012525001120832</v>
      </c>
      <c r="CC9" s="164">
        <v>0.03922382824190423</v>
      </c>
      <c r="CD9" s="165">
        <v>0.3895682305749983</v>
      </c>
      <c r="CE9" s="165">
        <v>0.3111205740911898</v>
      </c>
      <c r="CF9" s="166">
        <v>0.039223828241904235</v>
      </c>
      <c r="CG9" s="120">
        <v>1001</v>
      </c>
    </row>
    <row r="10" spans="1:85" ht="12.75">
      <c r="A10" s="8">
        <v>4</v>
      </c>
      <c r="B10" s="4" t="s">
        <v>90</v>
      </c>
      <c r="C10" s="12" t="s">
        <v>68</v>
      </c>
      <c r="D10" s="12" t="s">
        <v>77</v>
      </c>
      <c r="E10" s="12" t="s">
        <v>77</v>
      </c>
      <c r="F10" s="12"/>
      <c r="G10" s="73" t="s">
        <v>68</v>
      </c>
      <c r="H10" s="55" t="s">
        <v>77</v>
      </c>
      <c r="I10" s="55" t="s">
        <v>77</v>
      </c>
      <c r="J10" s="12"/>
      <c r="K10" s="12" t="s">
        <v>68</v>
      </c>
      <c r="L10" s="12" t="s">
        <v>77</v>
      </c>
      <c r="M10" s="12" t="s">
        <v>77</v>
      </c>
      <c r="N10" s="12"/>
      <c r="O10" s="73" t="s">
        <v>68</v>
      </c>
      <c r="P10" s="55" t="s">
        <v>77</v>
      </c>
      <c r="Q10" s="55" t="s">
        <v>77</v>
      </c>
      <c r="S10" s="59">
        <v>36.148148148148145</v>
      </c>
      <c r="T10" s="9">
        <v>5.069662329848041</v>
      </c>
      <c r="U10" s="44">
        <v>695</v>
      </c>
      <c r="W10" s="125">
        <v>41.174459534498496</v>
      </c>
      <c r="X10" s="125">
        <v>3.004893425020093</v>
      </c>
      <c r="Y10" s="127">
        <v>1431</v>
      </c>
      <c r="Z10" s="4"/>
      <c r="AA10" s="141">
        <v>39.141871822871295</v>
      </c>
      <c r="AB10" s="141">
        <v>3.8402250337620814</v>
      </c>
      <c r="AC10" s="143">
        <v>909</v>
      </c>
      <c r="AE10" s="179">
        <v>35.039215155186945</v>
      </c>
      <c r="AF10" s="180" t="s">
        <v>102</v>
      </c>
      <c r="AG10" s="176">
        <v>4.149403958271475</v>
      </c>
      <c r="AH10" s="181">
        <v>1.3245661777349043</v>
      </c>
      <c r="AI10" s="182">
        <v>0.3503921515518694</v>
      </c>
      <c r="AJ10" s="182">
        <v>0.4770927495600003</v>
      </c>
      <c r="AK10" s="183">
        <v>0.015983208489793104</v>
      </c>
      <c r="AL10" s="183">
        <v>0.021170817377265325</v>
      </c>
      <c r="AM10" s="183">
        <v>0.041494039582714755</v>
      </c>
      <c r="AN10" s="183">
        <v>0.39188619113458417</v>
      </c>
      <c r="AO10" s="183">
        <v>0.3088981119691547</v>
      </c>
      <c r="AP10" s="180">
        <v>0.04149403958271475</v>
      </c>
      <c r="AQ10" s="178">
        <v>891</v>
      </c>
      <c r="AS10" s="151">
        <v>33.26352125412219</v>
      </c>
      <c r="AT10" s="191" t="s">
        <v>102</v>
      </c>
      <c r="AU10" s="141">
        <v>3.627780745997544</v>
      </c>
      <c r="AV10" s="192">
        <v>1.206376954187638</v>
      </c>
      <c r="AW10" s="162">
        <v>0.3326352125412219</v>
      </c>
      <c r="AX10" s="162">
        <v>0.47115711595908005</v>
      </c>
      <c r="AY10" s="165">
        <v>0.015342986692136488</v>
      </c>
      <c r="AZ10" s="165">
        <v>0.018509425553801077</v>
      </c>
      <c r="BA10" s="165">
        <v>0.03627780745997545</v>
      </c>
      <c r="BB10" s="165">
        <v>0.36891302000119736</v>
      </c>
      <c r="BC10" s="165">
        <v>0.29635740508124647</v>
      </c>
      <c r="BD10" s="191">
        <v>0.03627780745997544</v>
      </c>
      <c r="BE10" s="143">
        <v>943</v>
      </c>
      <c r="BG10" s="179">
        <v>37.80956220422628</v>
      </c>
      <c r="BH10" s="180" t="s">
        <v>102</v>
      </c>
      <c r="BI10" s="176">
        <v>4.264538345624763</v>
      </c>
      <c r="BJ10" s="181">
        <v>1.3401201232206037</v>
      </c>
      <c r="BK10" s="182">
        <v>0.3780956220422628</v>
      </c>
      <c r="BL10" s="182">
        <v>0.4849116647748713</v>
      </c>
      <c r="BM10" s="183">
        <v>0.01623604342482351</v>
      </c>
      <c r="BN10" s="183">
        <v>0.021758248515089552</v>
      </c>
      <c r="BO10" s="183">
        <v>0.042645383456247625</v>
      </c>
      <c r="BP10" s="183">
        <v>0.42074100549851046</v>
      </c>
      <c r="BQ10" s="183">
        <v>0.3354502385860152</v>
      </c>
      <c r="BR10" s="180">
        <v>0.04264538345624763</v>
      </c>
      <c r="BS10" s="178">
        <v>892</v>
      </c>
      <c r="BU10" s="135">
        <v>35.04742666322838</v>
      </c>
      <c r="BV10" s="166" t="s">
        <v>102</v>
      </c>
      <c r="BW10" s="118">
        <v>4.078482365283187</v>
      </c>
      <c r="BX10" s="167">
        <v>1.327179736904982</v>
      </c>
      <c r="BY10" s="162">
        <v>0.35047426663228376</v>
      </c>
      <c r="BZ10" s="163">
        <v>0.4771184916358269</v>
      </c>
      <c r="CA10" s="164">
        <v>0.01567908647739061</v>
      </c>
      <c r="CB10" s="164">
        <v>0.020808965865973732</v>
      </c>
      <c r="CC10" s="164">
        <v>0.04078482365283184</v>
      </c>
      <c r="CD10" s="165">
        <v>0.39125909028511563</v>
      </c>
      <c r="CE10" s="165">
        <v>0.3096894429794519</v>
      </c>
      <c r="CF10" s="166">
        <v>0.04078482365283187</v>
      </c>
      <c r="CG10" s="120">
        <v>926</v>
      </c>
    </row>
    <row r="11" spans="1:85" ht="12.75">
      <c r="A11" s="8">
        <v>5</v>
      </c>
      <c r="B11" s="4" t="s">
        <v>90</v>
      </c>
      <c r="C11" s="12" t="s">
        <v>68</v>
      </c>
      <c r="D11" s="12" t="s">
        <v>77</v>
      </c>
      <c r="E11" s="12" t="s">
        <v>77</v>
      </c>
      <c r="F11" s="12"/>
      <c r="G11" s="73" t="s">
        <v>68</v>
      </c>
      <c r="H11" s="55" t="s">
        <v>77</v>
      </c>
      <c r="I11" s="55" t="s">
        <v>77</v>
      </c>
      <c r="J11" s="12"/>
      <c r="K11" s="12" t="s">
        <v>68</v>
      </c>
      <c r="L11" s="12" t="s">
        <v>77</v>
      </c>
      <c r="M11" s="12" t="s">
        <v>77</v>
      </c>
      <c r="N11" s="12"/>
      <c r="O11" s="73" t="s">
        <v>68</v>
      </c>
      <c r="P11" s="55" t="s">
        <v>77</v>
      </c>
      <c r="Q11" s="55" t="s">
        <v>77</v>
      </c>
      <c r="S11" s="59">
        <v>42.123893805309734</v>
      </c>
      <c r="T11" s="9">
        <v>5.676977017855194</v>
      </c>
      <c r="U11" s="44">
        <v>606</v>
      </c>
      <c r="W11" s="125">
        <v>38.395945071204</v>
      </c>
      <c r="X11" s="125">
        <v>2.8869307518438276</v>
      </c>
      <c r="Y11" s="127">
        <v>1514</v>
      </c>
      <c r="Z11" s="4"/>
      <c r="AA11" s="141">
        <v>40.58103508465701</v>
      </c>
      <c r="AB11" s="141">
        <v>3.940278421606134</v>
      </c>
      <c r="AC11" s="143">
        <v>874</v>
      </c>
      <c r="AE11" s="179">
        <v>35.33698441740241</v>
      </c>
      <c r="AF11" s="180" t="s">
        <v>102</v>
      </c>
      <c r="AG11" s="176">
        <v>4.089165206425433</v>
      </c>
      <c r="AH11" s="181">
        <v>1.3245661777349043</v>
      </c>
      <c r="AI11" s="182">
        <v>0.3533698441740241</v>
      </c>
      <c r="AJ11" s="182">
        <v>0.4780163149960993</v>
      </c>
      <c r="AK11" s="183">
        <v>0.01575117310842201</v>
      </c>
      <c r="AL11" s="183">
        <v>0.020863471159063354</v>
      </c>
      <c r="AM11" s="183">
        <v>0.040891652064254304</v>
      </c>
      <c r="AN11" s="183">
        <v>0.39426149623827844</v>
      </c>
      <c r="AO11" s="183">
        <v>0.3124781921097698</v>
      </c>
      <c r="AP11" s="180">
        <v>0.040891652064254325</v>
      </c>
      <c r="AQ11" s="178">
        <v>921</v>
      </c>
      <c r="AS11" s="151">
        <v>35.69180011194794</v>
      </c>
      <c r="AT11" s="191" t="s">
        <v>102</v>
      </c>
      <c r="AU11" s="141">
        <v>3.7448806280988345</v>
      </c>
      <c r="AV11" s="192">
        <v>1.206376954187638</v>
      </c>
      <c r="AW11" s="162">
        <v>0.3569180011194794</v>
      </c>
      <c r="AX11" s="162">
        <v>0.4790903271788679</v>
      </c>
      <c r="AY11" s="165">
        <v>0.015838237661951318</v>
      </c>
      <c r="AZ11" s="165">
        <v>0.019106884910324768</v>
      </c>
      <c r="BA11" s="165">
        <v>0.03744880628098836</v>
      </c>
      <c r="BB11" s="165">
        <v>0.39436680740046776</v>
      </c>
      <c r="BC11" s="165">
        <v>0.31946919483849107</v>
      </c>
      <c r="BD11" s="191">
        <v>0.037448806280988345</v>
      </c>
      <c r="BE11" s="143">
        <v>915</v>
      </c>
      <c r="BG11" s="179">
        <v>33.88430925328597</v>
      </c>
      <c r="BH11" s="180" t="s">
        <v>60</v>
      </c>
      <c r="BI11" s="176">
        <v>4.070076628973779</v>
      </c>
      <c r="BJ11" s="181">
        <v>1.3401201232206037</v>
      </c>
      <c r="BK11" s="182">
        <v>0.3388430925328597</v>
      </c>
      <c r="BL11" s="182">
        <v>0.47331643873377943</v>
      </c>
      <c r="BM11" s="183">
        <v>0.0154956845348043</v>
      </c>
      <c r="BN11" s="183">
        <v>0.02076607866816954</v>
      </c>
      <c r="BO11" s="183">
        <v>0.04070076628973778</v>
      </c>
      <c r="BP11" s="183">
        <v>0.3795438588225975</v>
      </c>
      <c r="BQ11" s="183">
        <v>0.2981423262431219</v>
      </c>
      <c r="BR11" s="180">
        <v>0.04070076628973779</v>
      </c>
      <c r="BS11" s="178">
        <v>933</v>
      </c>
      <c r="BU11" s="135">
        <v>35.44889294702739</v>
      </c>
      <c r="BV11" s="166" t="s">
        <v>102</v>
      </c>
      <c r="BW11" s="118">
        <v>4.039223766263183</v>
      </c>
      <c r="BX11" s="167">
        <v>1.327179736904982</v>
      </c>
      <c r="BY11" s="162">
        <v>0.3544889294702739</v>
      </c>
      <c r="BZ11" s="163">
        <v>0.4783581590746551</v>
      </c>
      <c r="CA11" s="164">
        <v>0.015528162944103977</v>
      </c>
      <c r="CB11" s="164">
        <v>0.020608663210773606</v>
      </c>
      <c r="CC11" s="164">
        <v>0.04039223766263185</v>
      </c>
      <c r="CD11" s="165">
        <v>0.3948811671329057</v>
      </c>
      <c r="CE11" s="165">
        <v>0.31409669180764205</v>
      </c>
      <c r="CF11" s="166">
        <v>0.040392237662631836</v>
      </c>
      <c r="CG11" s="120">
        <v>949</v>
      </c>
    </row>
    <row r="12" spans="1:85" ht="12.75">
      <c r="A12" s="8">
        <v>6</v>
      </c>
      <c r="B12" s="4" t="s">
        <v>90</v>
      </c>
      <c r="C12" s="12" t="s">
        <v>68</v>
      </c>
      <c r="D12" s="12" t="s">
        <v>77</v>
      </c>
      <c r="E12" s="12" t="s">
        <v>77</v>
      </c>
      <c r="F12" s="12"/>
      <c r="G12" s="73" t="s">
        <v>68</v>
      </c>
      <c r="H12" s="55" t="s">
        <v>77</v>
      </c>
      <c r="I12" s="55" t="s">
        <v>77</v>
      </c>
      <c r="J12" s="12"/>
      <c r="K12" s="12" t="s">
        <v>68</v>
      </c>
      <c r="L12" s="12" t="s">
        <v>77</v>
      </c>
      <c r="M12" s="12" t="s">
        <v>77</v>
      </c>
      <c r="N12" s="12"/>
      <c r="O12" s="73" t="s">
        <v>68</v>
      </c>
      <c r="P12" s="55" t="s">
        <v>77</v>
      </c>
      <c r="Q12" s="55" t="s">
        <v>77</v>
      </c>
      <c r="S12" s="59">
        <v>38.69625520110957</v>
      </c>
      <c r="T12" s="9">
        <v>5.263001796432587</v>
      </c>
      <c r="U12" s="44">
        <v>681</v>
      </c>
      <c r="W12" s="125">
        <v>36.419345935153714</v>
      </c>
      <c r="X12" s="125">
        <v>2.951497535111997</v>
      </c>
      <c r="Y12" s="127">
        <v>1418</v>
      </c>
      <c r="Z12" s="4"/>
      <c r="AA12" s="141">
        <v>38.337010372244606</v>
      </c>
      <c r="AB12" s="141">
        <v>3.7619758939980628</v>
      </c>
      <c r="AC12" s="143">
        <v>940</v>
      </c>
      <c r="AE12" s="179">
        <v>37.481156373146696</v>
      </c>
      <c r="AF12" s="180" t="s">
        <v>102</v>
      </c>
      <c r="AG12" s="176">
        <v>3.9641554852797354</v>
      </c>
      <c r="AH12" s="181">
        <v>1.3245661777349043</v>
      </c>
      <c r="AI12" s="182">
        <v>0.37481156373146696</v>
      </c>
      <c r="AJ12" s="182">
        <v>0.48407422511908177</v>
      </c>
      <c r="AK12" s="183">
        <v>0.015269644566873396</v>
      </c>
      <c r="AL12" s="183">
        <v>0.020225654739314043</v>
      </c>
      <c r="AM12" s="183">
        <v>0.03964155485279737</v>
      </c>
      <c r="AN12" s="183">
        <v>0.4144531185842643</v>
      </c>
      <c r="AO12" s="183">
        <v>0.3351700088786696</v>
      </c>
      <c r="AP12" s="180">
        <v>0.039641554852797356</v>
      </c>
      <c r="AQ12" s="178">
        <v>1005</v>
      </c>
      <c r="AS12" s="151">
        <v>36.084280039253834</v>
      </c>
      <c r="AT12" s="191" t="s">
        <v>102</v>
      </c>
      <c r="AU12" s="141">
        <v>3.4268320340069938</v>
      </c>
      <c r="AV12" s="192">
        <v>1.206376954187638</v>
      </c>
      <c r="AW12" s="162">
        <v>0.36084280039253835</v>
      </c>
      <c r="AX12" s="162">
        <v>0.4802450143389404</v>
      </c>
      <c r="AY12" s="165">
        <v>0.014493113552125327</v>
      </c>
      <c r="AZ12" s="165">
        <v>0.01748415818370853</v>
      </c>
      <c r="BA12" s="165">
        <v>0.034268320340069956</v>
      </c>
      <c r="BB12" s="165">
        <v>0.3951111207326083</v>
      </c>
      <c r="BC12" s="165">
        <v>0.3265744800524684</v>
      </c>
      <c r="BD12" s="191">
        <v>0.034268320340069935</v>
      </c>
      <c r="BE12" s="143">
        <v>1098</v>
      </c>
      <c r="BG12" s="179">
        <v>32.22586952085443</v>
      </c>
      <c r="BH12" s="180" t="s">
        <v>102</v>
      </c>
      <c r="BI12" s="176">
        <v>3.887572844715448</v>
      </c>
      <c r="BJ12" s="181">
        <v>1.3401201232206037</v>
      </c>
      <c r="BK12" s="182">
        <v>0.32225869520854433</v>
      </c>
      <c r="BL12" s="182">
        <v>0.46734144752100776</v>
      </c>
      <c r="BM12" s="183">
        <v>0.014800852145865188</v>
      </c>
      <c r="BN12" s="183">
        <v>0.019834919801486793</v>
      </c>
      <c r="BO12" s="183">
        <v>0.038875728447154465</v>
      </c>
      <c r="BP12" s="183">
        <v>0.3611344236556988</v>
      </c>
      <c r="BQ12" s="183">
        <v>0.28338296676138985</v>
      </c>
      <c r="BR12" s="180">
        <v>0.03887572844715448</v>
      </c>
      <c r="BS12" s="178">
        <v>997</v>
      </c>
      <c r="BU12" s="135">
        <v>32.94014225311723</v>
      </c>
      <c r="BV12" s="166" t="s">
        <v>102</v>
      </c>
      <c r="BW12" s="118">
        <v>3.77112149555775</v>
      </c>
      <c r="BX12" s="167">
        <v>1.327179736904982</v>
      </c>
      <c r="BY12" s="162">
        <v>0.3294014225311723</v>
      </c>
      <c r="BZ12" s="163">
        <v>0.4699958780304487</v>
      </c>
      <c r="CA12" s="164">
        <v>0.014497485767966804</v>
      </c>
      <c r="CB12" s="164">
        <v>0.019240769347313905</v>
      </c>
      <c r="CC12" s="164">
        <v>0.037711214955577485</v>
      </c>
      <c r="CD12" s="165">
        <v>0.3671126374867498</v>
      </c>
      <c r="CE12" s="165">
        <v>0.29169020757559483</v>
      </c>
      <c r="CF12" s="166">
        <v>0.0377112149555775</v>
      </c>
      <c r="CG12" s="120">
        <v>1051</v>
      </c>
    </row>
    <row r="13" spans="1:85" ht="12.75">
      <c r="A13" s="8">
        <v>7</v>
      </c>
      <c r="B13" s="4" t="s">
        <v>90</v>
      </c>
      <c r="C13" s="12" t="s">
        <v>68</v>
      </c>
      <c r="D13" s="12" t="s">
        <v>77</v>
      </c>
      <c r="E13" s="12" t="s">
        <v>77</v>
      </c>
      <c r="F13" s="12"/>
      <c r="G13" s="73" t="s">
        <v>68</v>
      </c>
      <c r="H13" s="55" t="s">
        <v>77</v>
      </c>
      <c r="I13" s="55" t="s">
        <v>77</v>
      </c>
      <c r="J13" s="12"/>
      <c r="K13" s="12" t="s">
        <v>68</v>
      </c>
      <c r="L13" s="12" t="s">
        <v>77</v>
      </c>
      <c r="M13" s="12" t="s">
        <v>77</v>
      </c>
      <c r="N13" s="12"/>
      <c r="O13" s="73" t="s">
        <v>68</v>
      </c>
      <c r="P13" s="55" t="s">
        <v>77</v>
      </c>
      <c r="Q13" s="55" t="s">
        <v>77</v>
      </c>
      <c r="S13" s="59">
        <v>39.93993993993994</v>
      </c>
      <c r="T13" s="9">
        <v>5.466179611409693</v>
      </c>
      <c r="U13" s="44">
        <v>652</v>
      </c>
      <c r="W13" s="125">
        <v>40.708440095853604</v>
      </c>
      <c r="X13" s="125">
        <v>2.952571305274823</v>
      </c>
      <c r="Y13" s="127">
        <v>1477</v>
      </c>
      <c r="Z13" s="4"/>
      <c r="AA13" s="141">
        <v>40.36440009357146</v>
      </c>
      <c r="AB13" s="141">
        <v>3.806315359012693</v>
      </c>
      <c r="AC13" s="143">
        <v>935</v>
      </c>
      <c r="AE13" s="179">
        <v>34.751361990995264</v>
      </c>
      <c r="AF13" s="180" t="s">
        <v>102</v>
      </c>
      <c r="AG13" s="176">
        <v>3.7409514646221775</v>
      </c>
      <c r="AH13" s="181">
        <v>1.3245661777349043</v>
      </c>
      <c r="AI13" s="182">
        <v>0.34751361990995266</v>
      </c>
      <c r="AJ13" s="182">
        <v>0.47618053707289804</v>
      </c>
      <c r="AK13" s="183">
        <v>0.014409878577876765</v>
      </c>
      <c r="AL13" s="183">
        <v>0.019086837789522304</v>
      </c>
      <c r="AM13" s="183">
        <v>0.0374095146462218</v>
      </c>
      <c r="AN13" s="183">
        <v>0.38492313455617444</v>
      </c>
      <c r="AO13" s="183">
        <v>0.3101041052637309</v>
      </c>
      <c r="AP13" s="180">
        <v>0.037409514646221775</v>
      </c>
      <c r="AQ13" s="178">
        <v>1092</v>
      </c>
      <c r="AS13" s="151">
        <v>33.32082511521765</v>
      </c>
      <c r="AT13" s="191" t="s">
        <v>60</v>
      </c>
      <c r="AU13" s="141">
        <v>3.322827867171385</v>
      </c>
      <c r="AV13" s="192">
        <v>1.206376954187638</v>
      </c>
      <c r="AW13" s="162">
        <v>0.3332082511521765</v>
      </c>
      <c r="AX13" s="162">
        <v>0.4713602788910883</v>
      </c>
      <c r="AY13" s="165">
        <v>0.014053248339916436</v>
      </c>
      <c r="AZ13" s="165">
        <v>0.016953514928750867</v>
      </c>
      <c r="BA13" s="165">
        <v>0.03322827867171383</v>
      </c>
      <c r="BB13" s="165">
        <v>0.36643652982389036</v>
      </c>
      <c r="BC13" s="165">
        <v>0.29997997248046265</v>
      </c>
      <c r="BD13" s="191">
        <v>0.03322827867171385</v>
      </c>
      <c r="BE13" s="143">
        <v>1125</v>
      </c>
      <c r="BG13" s="179">
        <v>31.809573052090357</v>
      </c>
      <c r="BH13" s="180" t="s">
        <v>60</v>
      </c>
      <c r="BI13" s="176">
        <v>3.748501082215455</v>
      </c>
      <c r="BJ13" s="181">
        <v>1.3401201232206037</v>
      </c>
      <c r="BK13" s="182">
        <v>0.31809573052090356</v>
      </c>
      <c r="BL13" s="182">
        <v>0.46573687501128386</v>
      </c>
      <c r="BM13" s="183">
        <v>0.01427137509767938</v>
      </c>
      <c r="BN13" s="183">
        <v>0.019125356954429545</v>
      </c>
      <c r="BO13" s="183">
        <v>0.03748501082215456</v>
      </c>
      <c r="BP13" s="183">
        <v>0.3555807413430581</v>
      </c>
      <c r="BQ13" s="183">
        <v>0.280610719698749</v>
      </c>
      <c r="BR13" s="180">
        <v>0.03748501082215455</v>
      </c>
      <c r="BS13" s="178">
        <v>1065</v>
      </c>
      <c r="BU13" s="135">
        <v>33.74868567472194</v>
      </c>
      <c r="BV13" s="166" t="s">
        <v>102</v>
      </c>
      <c r="BW13" s="118">
        <v>3.7136434194948666</v>
      </c>
      <c r="BX13" s="167">
        <v>1.327179736904982</v>
      </c>
      <c r="BY13" s="162">
        <v>0.3374868567472194</v>
      </c>
      <c r="BZ13" s="163">
        <v>0.47285249102664273</v>
      </c>
      <c r="CA13" s="164">
        <v>0.014276520309634768</v>
      </c>
      <c r="CB13" s="164">
        <v>0.018947508468459703</v>
      </c>
      <c r="CC13" s="164">
        <v>0.03713643419494869</v>
      </c>
      <c r="CD13" s="165">
        <v>0.37462329094216806</v>
      </c>
      <c r="CE13" s="165">
        <v>0.30035042255227073</v>
      </c>
      <c r="CF13" s="166">
        <v>0.037136434194948664</v>
      </c>
      <c r="CG13" s="120">
        <v>1097</v>
      </c>
    </row>
    <row r="14" spans="1:85" ht="12.75">
      <c r="A14" s="8">
        <v>8</v>
      </c>
      <c r="B14" s="4" t="s">
        <v>90</v>
      </c>
      <c r="C14" s="12" t="s">
        <v>68</v>
      </c>
      <c r="D14" s="12" t="s">
        <v>77</v>
      </c>
      <c r="E14" s="12" t="s">
        <v>77</v>
      </c>
      <c r="F14" s="12"/>
      <c r="G14" s="73" t="s">
        <v>68</v>
      </c>
      <c r="H14" s="55" t="s">
        <v>77</v>
      </c>
      <c r="I14" s="55" t="s">
        <v>77</v>
      </c>
      <c r="J14" s="12"/>
      <c r="K14" s="12" t="s">
        <v>68</v>
      </c>
      <c r="L14" s="12" t="s">
        <v>77</v>
      </c>
      <c r="M14" s="12" t="s">
        <v>77</v>
      </c>
      <c r="N14" s="12"/>
      <c r="O14" s="73" t="s">
        <v>68</v>
      </c>
      <c r="P14" s="55" t="s">
        <v>77</v>
      </c>
      <c r="Q14" s="55" t="s">
        <v>77</v>
      </c>
      <c r="S14" s="59">
        <v>34.61538461538461</v>
      </c>
      <c r="T14" s="9">
        <v>5.599573084268023</v>
      </c>
      <c r="U14" s="44">
        <v>584</v>
      </c>
      <c r="W14" s="125">
        <v>40.05231519963794</v>
      </c>
      <c r="X14" s="125">
        <v>2.947835550980386</v>
      </c>
      <c r="Y14" s="127">
        <v>1474</v>
      </c>
      <c r="Z14" s="4"/>
      <c r="AA14" s="141">
        <v>33.802612956307385</v>
      </c>
      <c r="AB14" s="141">
        <v>3.693628690396718</v>
      </c>
      <c r="AC14" s="143">
        <v>923</v>
      </c>
      <c r="AE14" s="179">
        <v>37.144811904178546</v>
      </c>
      <c r="AF14" s="180" t="s">
        <v>102</v>
      </c>
      <c r="AG14" s="176">
        <v>3.921963814684537</v>
      </c>
      <c r="AH14" s="181">
        <v>1.3245661777349043</v>
      </c>
      <c r="AI14" s="182">
        <v>0.3714481190417855</v>
      </c>
      <c r="AJ14" s="182">
        <v>0.48319190173481286</v>
      </c>
      <c r="AK14" s="183">
        <v>0.015107125257006856</v>
      </c>
      <c r="AL14" s="183">
        <v>0.020010387158236005</v>
      </c>
      <c r="AM14" s="183">
        <v>0.03921963814684536</v>
      </c>
      <c r="AN14" s="183">
        <v>0.41066775718863086</v>
      </c>
      <c r="AO14" s="183">
        <v>0.3322284808949401</v>
      </c>
      <c r="AP14" s="180">
        <v>0.03921963814684537</v>
      </c>
      <c r="AQ14" s="178">
        <v>1023</v>
      </c>
      <c r="AS14" s="151">
        <v>32.73818656981343</v>
      </c>
      <c r="AT14" s="191" t="s">
        <v>102</v>
      </c>
      <c r="AU14" s="141">
        <v>3.336300460169711</v>
      </c>
      <c r="AV14" s="192">
        <v>1.206376954187638</v>
      </c>
      <c r="AW14" s="162">
        <v>0.32738186569813427</v>
      </c>
      <c r="AX14" s="162">
        <v>0.46925790319412103</v>
      </c>
      <c r="AY14" s="165">
        <v>0.014110228027928159</v>
      </c>
      <c r="AZ14" s="165">
        <v>0.017022253911225013</v>
      </c>
      <c r="BA14" s="165">
        <v>0.03336300460169709</v>
      </c>
      <c r="BB14" s="165">
        <v>0.3607448702998314</v>
      </c>
      <c r="BC14" s="165">
        <v>0.29401886109643716</v>
      </c>
      <c r="BD14" s="191">
        <v>0.03336300460169711</v>
      </c>
      <c r="BE14" s="143">
        <v>1106</v>
      </c>
      <c r="BG14" s="179">
        <v>34.45456307738265</v>
      </c>
      <c r="BH14" s="180" t="s">
        <v>102</v>
      </c>
      <c r="BI14" s="176">
        <v>3.817662850574294</v>
      </c>
      <c r="BJ14" s="181">
        <v>1.3401201232206037</v>
      </c>
      <c r="BK14" s="182">
        <v>0.3445456307738265</v>
      </c>
      <c r="BL14" s="182">
        <v>0.47521988498850987</v>
      </c>
      <c r="BM14" s="183">
        <v>0.014534689291011411</v>
      </c>
      <c r="BN14" s="183">
        <v>0.019478229603643402</v>
      </c>
      <c r="BO14" s="183">
        <v>0.03817662850574295</v>
      </c>
      <c r="BP14" s="183">
        <v>0.38272225927956943</v>
      </c>
      <c r="BQ14" s="183">
        <v>0.30636900226808356</v>
      </c>
      <c r="BR14" s="180">
        <v>0.03817662850574294</v>
      </c>
      <c r="BS14" s="178">
        <v>1069</v>
      </c>
      <c r="BU14" s="135">
        <v>30.08093511644878</v>
      </c>
      <c r="BV14" s="166" t="s">
        <v>102</v>
      </c>
      <c r="BW14" s="118">
        <v>3.5903498476551277</v>
      </c>
      <c r="BX14" s="167">
        <v>1.327179736904982</v>
      </c>
      <c r="BY14" s="162">
        <v>0.3008093511644878</v>
      </c>
      <c r="BZ14" s="163">
        <v>0.4586099491032523</v>
      </c>
      <c r="CA14" s="164">
        <v>0.013802537489104056</v>
      </c>
      <c r="CB14" s="164">
        <v>0.018318448073410272</v>
      </c>
      <c r="CC14" s="164">
        <v>0.03590349847655126</v>
      </c>
      <c r="CD14" s="165">
        <v>0.3367128496410391</v>
      </c>
      <c r="CE14" s="165">
        <v>0.26490585268793654</v>
      </c>
      <c r="CF14" s="166">
        <v>0.03590349847655128</v>
      </c>
      <c r="CG14" s="120">
        <v>1104</v>
      </c>
    </row>
    <row r="15" spans="1:85" ht="12.75">
      <c r="A15" s="8">
        <v>9</v>
      </c>
      <c r="B15" s="4" t="s">
        <v>90</v>
      </c>
      <c r="C15" s="12" t="s">
        <v>68</v>
      </c>
      <c r="D15" s="12" t="s">
        <v>77</v>
      </c>
      <c r="E15" s="12" t="s">
        <v>77</v>
      </c>
      <c r="F15" s="12"/>
      <c r="G15" s="73" t="s">
        <v>68</v>
      </c>
      <c r="H15" s="55" t="s">
        <v>77</v>
      </c>
      <c r="I15" s="55" t="s">
        <v>77</v>
      </c>
      <c r="J15" s="12"/>
      <c r="K15" s="12" t="s">
        <v>68</v>
      </c>
      <c r="L15" s="12" t="s">
        <v>77</v>
      </c>
      <c r="M15" s="12" t="s">
        <v>77</v>
      </c>
      <c r="N15" s="12"/>
      <c r="O15" s="73" t="s">
        <v>68</v>
      </c>
      <c r="P15" s="55" t="s">
        <v>77</v>
      </c>
      <c r="Q15" s="55" t="s">
        <v>77</v>
      </c>
      <c r="S15" s="59">
        <v>45.44049459041731</v>
      </c>
      <c r="T15" s="9">
        <v>5.771049793719982</v>
      </c>
      <c r="U15" s="44">
        <v>604</v>
      </c>
      <c r="W15" s="129">
        <v>38.65843706565344</v>
      </c>
      <c r="X15" s="125">
        <v>2.978460023853067</v>
      </c>
      <c r="Y15" s="127">
        <v>1426</v>
      </c>
      <c r="AA15" s="141">
        <v>42.207871755832066</v>
      </c>
      <c r="AB15" s="141">
        <v>3.823462196136191</v>
      </c>
      <c r="AC15" s="143">
        <v>939</v>
      </c>
      <c r="AE15" s="179">
        <v>41.769765085157374</v>
      </c>
      <c r="AF15" s="180" t="s">
        <v>102</v>
      </c>
      <c r="AG15" s="176">
        <v>4.006952265658271</v>
      </c>
      <c r="AH15" s="181">
        <v>1.3245661777349043</v>
      </c>
      <c r="AI15" s="182">
        <v>0.41769765085157373</v>
      </c>
      <c r="AJ15" s="182">
        <v>0.49317980830996166</v>
      </c>
      <c r="AK15" s="183">
        <v>0.015434494716524022</v>
      </c>
      <c r="AL15" s="183">
        <v>0.020444009671935798</v>
      </c>
      <c r="AM15" s="183">
        <v>0.04006952265658268</v>
      </c>
      <c r="AN15" s="183">
        <v>0.45776717350815643</v>
      </c>
      <c r="AO15" s="183">
        <v>0.37762812819499103</v>
      </c>
      <c r="AP15" s="180">
        <v>0.0400695226565827</v>
      </c>
      <c r="AQ15" s="178">
        <v>1021</v>
      </c>
      <c r="AS15" s="151">
        <v>37.1301555397813</v>
      </c>
      <c r="AT15" s="191" t="s">
        <v>60</v>
      </c>
      <c r="AU15" s="141">
        <v>3.479415709264344</v>
      </c>
      <c r="AV15" s="192">
        <v>1.206376954187638</v>
      </c>
      <c r="AW15" s="162">
        <v>0.371301555397813</v>
      </c>
      <c r="AX15" s="162">
        <v>0.4831528850757054</v>
      </c>
      <c r="AY15" s="165">
        <v>0.014715505886774331</v>
      </c>
      <c r="AZ15" s="165">
        <v>0.017752447171017073</v>
      </c>
      <c r="BA15" s="165">
        <v>0.03479415709264343</v>
      </c>
      <c r="BB15" s="165">
        <v>0.40609571249045645</v>
      </c>
      <c r="BC15" s="165">
        <v>0.33650739830516957</v>
      </c>
      <c r="BD15" s="191">
        <v>0.03479415709264344</v>
      </c>
      <c r="BE15" s="143">
        <v>1078</v>
      </c>
      <c r="BG15" s="179">
        <v>35.74466870436807</v>
      </c>
      <c r="BH15" s="180" t="s">
        <v>60</v>
      </c>
      <c r="BI15" s="176">
        <v>4.025155047489015</v>
      </c>
      <c r="BJ15" s="181">
        <v>1.3401201232206037</v>
      </c>
      <c r="BK15" s="182">
        <v>0.35744668704368066</v>
      </c>
      <c r="BL15" s="182">
        <v>0.4792479034541285</v>
      </c>
      <c r="BM15" s="183">
        <v>0.015324658109764253</v>
      </c>
      <c r="BN15" s="183">
        <v>0.020536882714370895</v>
      </c>
      <c r="BO15" s="183">
        <v>0.04025155047489013</v>
      </c>
      <c r="BP15" s="183">
        <v>0.3976982375185708</v>
      </c>
      <c r="BQ15" s="183">
        <v>0.3171951365687905</v>
      </c>
      <c r="BR15" s="180">
        <v>0.04025155047489015</v>
      </c>
      <c r="BS15" s="178">
        <v>978</v>
      </c>
      <c r="BU15" s="135">
        <v>33.5688488025724</v>
      </c>
      <c r="BV15" s="166" t="s">
        <v>60</v>
      </c>
      <c r="BW15" s="118">
        <v>3.8035558038082007</v>
      </c>
      <c r="BX15" s="167">
        <v>1.327179736904982</v>
      </c>
      <c r="BY15" s="162">
        <v>0.335688488025724</v>
      </c>
      <c r="BZ15" s="163">
        <v>0.472230586718742</v>
      </c>
      <c r="CA15" s="164">
        <v>0.014622174384551736</v>
      </c>
      <c r="CB15" s="164">
        <v>0.01940625355266814</v>
      </c>
      <c r="CC15" s="164">
        <v>0.038035558038082014</v>
      </c>
      <c r="CD15" s="165">
        <v>0.373724046063806</v>
      </c>
      <c r="CE15" s="165">
        <v>0.297652929987642</v>
      </c>
      <c r="CF15" s="166">
        <v>0.03803555803808201</v>
      </c>
      <c r="CG15" s="120">
        <v>1043</v>
      </c>
    </row>
    <row r="16" spans="1:85" ht="12.75">
      <c r="A16" s="4" t="s">
        <v>30</v>
      </c>
      <c r="B16" s="4" t="s">
        <v>90</v>
      </c>
      <c r="C16" s="12" t="s">
        <v>68</v>
      </c>
      <c r="D16" s="12" t="s">
        <v>77</v>
      </c>
      <c r="E16" s="12" t="s">
        <v>77</v>
      </c>
      <c r="F16" s="12"/>
      <c r="G16" s="73" t="s">
        <v>68</v>
      </c>
      <c r="H16" s="55" t="s">
        <v>77</v>
      </c>
      <c r="I16" s="55" t="s">
        <v>77</v>
      </c>
      <c r="J16" s="12"/>
      <c r="K16" s="12" t="s">
        <v>68</v>
      </c>
      <c r="L16" s="12" t="s">
        <v>77</v>
      </c>
      <c r="M16" s="12" t="s">
        <v>77</v>
      </c>
      <c r="N16" s="12"/>
      <c r="O16" s="73" t="s">
        <v>68</v>
      </c>
      <c r="P16" s="55" t="s">
        <v>77</v>
      </c>
      <c r="Q16" s="55" t="s">
        <v>77</v>
      </c>
      <c r="S16" s="59">
        <v>46.28224582701062</v>
      </c>
      <c r="T16" s="9">
        <v>5.4419983533673</v>
      </c>
      <c r="U16" s="44">
        <v>683</v>
      </c>
      <c r="W16" s="125">
        <v>43.51845357222692</v>
      </c>
      <c r="X16" s="125">
        <v>2.999937552494984</v>
      </c>
      <c r="Y16" s="127">
        <v>1457</v>
      </c>
      <c r="AA16" s="141">
        <v>39.78114125637164</v>
      </c>
      <c r="AB16" s="141">
        <v>3.9364412901707837</v>
      </c>
      <c r="AC16" s="143">
        <v>870</v>
      </c>
      <c r="AE16" s="179">
        <v>38.37960887612383</v>
      </c>
      <c r="AF16" s="180" t="s">
        <v>60</v>
      </c>
      <c r="AG16" s="176">
        <v>3.9964002665789087</v>
      </c>
      <c r="AH16" s="181">
        <v>1.3245661777349043</v>
      </c>
      <c r="AI16" s="182">
        <v>0.38379608876123833</v>
      </c>
      <c r="AJ16" s="182">
        <v>0.4863092133743859</v>
      </c>
      <c r="AK16" s="183">
        <v>0.015393849167677602</v>
      </c>
      <c r="AL16" s="183">
        <v>0.020390171952658357</v>
      </c>
      <c r="AM16" s="183">
        <v>0.03996400266578912</v>
      </c>
      <c r="AN16" s="183">
        <v>0.4237600914270274</v>
      </c>
      <c r="AO16" s="183">
        <v>0.34383208609544924</v>
      </c>
      <c r="AP16" s="180">
        <v>0.03996400266578909</v>
      </c>
      <c r="AQ16" s="178">
        <v>998</v>
      </c>
      <c r="AS16" s="151">
        <v>36.83529541893176</v>
      </c>
      <c r="AT16" s="191" t="s">
        <v>60</v>
      </c>
      <c r="AU16" s="141">
        <v>3.5958489991280373</v>
      </c>
      <c r="AV16" s="192">
        <v>1.206376954187638</v>
      </c>
      <c r="AW16" s="162">
        <v>0.36835295418931757</v>
      </c>
      <c r="AX16" s="162">
        <v>0.48235780840504705</v>
      </c>
      <c r="AY16" s="165">
        <v>0.015207937635542852</v>
      </c>
      <c r="AZ16" s="165">
        <v>0.018346505484241733</v>
      </c>
      <c r="BA16" s="165">
        <v>0.035958489991280373</v>
      </c>
      <c r="BB16" s="165">
        <v>0.40431144418059795</v>
      </c>
      <c r="BC16" s="165">
        <v>0.3323944641980372</v>
      </c>
      <c r="BD16" s="191">
        <v>0.035958489991280373</v>
      </c>
      <c r="BE16" s="143">
        <v>1006</v>
      </c>
      <c r="BG16" s="179">
        <v>33.756971791867436</v>
      </c>
      <c r="BH16" s="180" t="s">
        <v>60</v>
      </c>
      <c r="BI16" s="176">
        <v>3.9395848306082226</v>
      </c>
      <c r="BJ16" s="181">
        <v>1.3401201232206037</v>
      </c>
      <c r="BK16" s="182">
        <v>0.33756971791867435</v>
      </c>
      <c r="BL16" s="182">
        <v>0.4728809611974043</v>
      </c>
      <c r="BM16" s="183">
        <v>0.014998873313251997</v>
      </c>
      <c r="BN16" s="183">
        <v>0.02010029195272549</v>
      </c>
      <c r="BO16" s="183">
        <v>0.039395848306082226</v>
      </c>
      <c r="BP16" s="183">
        <v>0.3769655662247566</v>
      </c>
      <c r="BQ16" s="183">
        <v>0.2981738696125921</v>
      </c>
      <c r="BR16" s="180">
        <v>0.039395848306082226</v>
      </c>
      <c r="BS16" s="178">
        <v>994</v>
      </c>
      <c r="BU16" s="135">
        <v>31.456970530740946</v>
      </c>
      <c r="BV16" s="166" t="s">
        <v>60</v>
      </c>
      <c r="BW16" s="118">
        <v>3.769057014478733</v>
      </c>
      <c r="BX16" s="167">
        <v>1.327179736904982</v>
      </c>
      <c r="BY16" s="162">
        <v>0.31456970530740946</v>
      </c>
      <c r="BZ16" s="163">
        <v>0.464344275091466</v>
      </c>
      <c r="CA16" s="164">
        <v>0.014489549193900832</v>
      </c>
      <c r="CB16" s="164">
        <v>0.0192302360870331</v>
      </c>
      <c r="CC16" s="164">
        <v>0.03769057014478733</v>
      </c>
      <c r="CD16" s="165">
        <v>0.3522602754521968</v>
      </c>
      <c r="CE16" s="165">
        <v>0.27687913516262214</v>
      </c>
      <c r="CF16" s="166">
        <v>0.03769057014478733</v>
      </c>
      <c r="CG16" s="120">
        <v>1027</v>
      </c>
    </row>
    <row r="17" spans="1:85" ht="12.75">
      <c r="A17" s="4"/>
      <c r="B17" s="4"/>
      <c r="G17" s="55"/>
      <c r="H17" s="55"/>
      <c r="I17" s="85"/>
      <c r="O17" s="55"/>
      <c r="P17" s="55"/>
      <c r="Q17" s="85"/>
      <c r="S17" s="9"/>
      <c r="T17" s="9"/>
      <c r="U17" s="44"/>
      <c r="W17" s="125"/>
      <c r="X17" s="125"/>
      <c r="Y17" s="127"/>
      <c r="AA17" s="141"/>
      <c r="AB17" s="141"/>
      <c r="AC17" s="143"/>
      <c r="AE17" s="179"/>
      <c r="AF17" s="180" t="e">
        <v>#DIV/0!</v>
      </c>
      <c r="AG17" s="176"/>
      <c r="AH17" s="184"/>
      <c r="AI17" s="182"/>
      <c r="AJ17" s="182"/>
      <c r="AK17" s="183"/>
      <c r="AL17" s="183"/>
      <c r="AM17" s="183"/>
      <c r="AN17" s="183"/>
      <c r="AO17" s="183"/>
      <c r="AP17" s="180"/>
      <c r="AQ17" s="178"/>
      <c r="AS17" s="151"/>
      <c r="AT17" s="191" t="e">
        <v>#DIV/0!</v>
      </c>
      <c r="AU17" s="141"/>
      <c r="AV17" s="192">
        <v>1.206376954187638</v>
      </c>
      <c r="AW17" s="162"/>
      <c r="AX17" s="162"/>
      <c r="AY17" s="165"/>
      <c r="AZ17" s="165"/>
      <c r="BA17" s="165"/>
      <c r="BB17" s="165"/>
      <c r="BC17" s="165"/>
      <c r="BD17" s="191"/>
      <c r="BE17" s="143"/>
      <c r="BG17" s="179"/>
      <c r="BH17" s="180"/>
      <c r="BI17" s="176"/>
      <c r="BJ17" s="181">
        <v>1.3401201232206037</v>
      </c>
      <c r="BK17" s="182"/>
      <c r="BL17" s="182"/>
      <c r="BM17" s="183"/>
      <c r="BN17" s="183"/>
      <c r="BO17" s="183"/>
      <c r="BP17" s="183"/>
      <c r="BQ17" s="183"/>
      <c r="BR17" s="180"/>
      <c r="BS17" s="178"/>
      <c r="BU17" s="135"/>
      <c r="BV17" s="166"/>
      <c r="BW17" s="118"/>
      <c r="BX17" s="167">
        <v>1.327179736904982</v>
      </c>
      <c r="BY17" s="162"/>
      <c r="BZ17" s="163"/>
      <c r="CA17" s="164"/>
      <c r="CB17" s="164"/>
      <c r="CC17" s="164"/>
      <c r="CD17" s="165"/>
      <c r="CE17" s="165"/>
      <c r="CF17" s="166"/>
      <c r="CG17" s="120"/>
    </row>
    <row r="18" spans="1:85" ht="12.75">
      <c r="A18" s="5" t="s">
        <v>10</v>
      </c>
      <c r="B18" s="5"/>
      <c r="G18" s="55"/>
      <c r="H18" s="55"/>
      <c r="I18" s="85"/>
      <c r="M18" s="33"/>
      <c r="N18" s="33"/>
      <c r="O18" s="55"/>
      <c r="P18" s="55"/>
      <c r="Q18" s="85"/>
      <c r="S18" s="9"/>
      <c r="T18" s="9"/>
      <c r="W18" s="125"/>
      <c r="X18" s="125"/>
      <c r="Y18" s="127"/>
      <c r="AA18" s="141"/>
      <c r="AB18" s="141"/>
      <c r="AC18" s="143"/>
      <c r="AE18" s="179"/>
      <c r="AF18" s="180" t="e">
        <v>#DIV/0!</v>
      </c>
      <c r="AG18" s="176"/>
      <c r="AH18" s="184"/>
      <c r="AI18" s="182"/>
      <c r="AJ18" s="182"/>
      <c r="AK18" s="183"/>
      <c r="AL18" s="183"/>
      <c r="AM18" s="183"/>
      <c r="AN18" s="183"/>
      <c r="AO18" s="183"/>
      <c r="AP18" s="180"/>
      <c r="AQ18" s="178"/>
      <c r="AS18" s="151"/>
      <c r="AT18" s="191" t="e">
        <v>#DIV/0!</v>
      </c>
      <c r="AU18" s="141"/>
      <c r="AV18" s="192">
        <v>1.206376954187638</v>
      </c>
      <c r="AW18" s="162"/>
      <c r="AX18" s="162"/>
      <c r="AY18" s="165"/>
      <c r="AZ18" s="165"/>
      <c r="BA18" s="165"/>
      <c r="BB18" s="165"/>
      <c r="BC18" s="165"/>
      <c r="BD18" s="191"/>
      <c r="BE18" s="143"/>
      <c r="BG18" s="179"/>
      <c r="BH18" s="180"/>
      <c r="BI18" s="176"/>
      <c r="BJ18" s="181">
        <v>1.3401201232206037</v>
      </c>
      <c r="BK18" s="182"/>
      <c r="BL18" s="182"/>
      <c r="BM18" s="183"/>
      <c r="BN18" s="183"/>
      <c r="BO18" s="183"/>
      <c r="BP18" s="183"/>
      <c r="BQ18" s="183"/>
      <c r="BR18" s="180"/>
      <c r="BS18" s="178"/>
      <c r="BU18" s="135"/>
      <c r="BV18" s="166"/>
      <c r="BW18" s="118"/>
      <c r="BX18" s="167">
        <v>1.327179736904982</v>
      </c>
      <c r="BY18" s="162"/>
      <c r="BZ18" s="163"/>
      <c r="CA18" s="164"/>
      <c r="CB18" s="164"/>
      <c r="CC18" s="164"/>
      <c r="CD18" s="165"/>
      <c r="CE18" s="165"/>
      <c r="CF18" s="166"/>
      <c r="CG18" s="120"/>
    </row>
    <row r="19" spans="1:85" ht="12.75">
      <c r="A19" s="1" t="s">
        <v>12</v>
      </c>
      <c r="B19" s="4" t="s">
        <v>90</v>
      </c>
      <c r="C19" s="9">
        <v>44.9</v>
      </c>
      <c r="D19" s="9">
        <v>2.3639455074300315</v>
      </c>
      <c r="E19" s="78">
        <v>2553</v>
      </c>
      <c r="F19" s="66"/>
      <c r="G19" s="55">
        <v>43.93816110659</v>
      </c>
      <c r="H19" s="55">
        <v>2.760526116232711</v>
      </c>
      <c r="I19" s="86">
        <v>2173</v>
      </c>
      <c r="J19" s="66"/>
      <c r="K19" s="199">
        <v>40.137614678899084</v>
      </c>
      <c r="L19" s="9">
        <v>2.7219368714961654</v>
      </c>
      <c r="M19" s="88">
        <v>2346</v>
      </c>
      <c r="N19" s="60"/>
      <c r="O19" s="204">
        <v>37.09090909090909</v>
      </c>
      <c r="P19" s="55">
        <v>3.744943789818329</v>
      </c>
      <c r="Q19" s="90">
        <v>549</v>
      </c>
      <c r="R19" s="66"/>
      <c r="S19" s="59">
        <v>42.857142857142854</v>
      </c>
      <c r="T19" s="9">
        <v>7.948434173375306</v>
      </c>
      <c r="U19" s="44">
        <v>309</v>
      </c>
      <c r="V19" s="66"/>
      <c r="W19" s="129">
        <v>38.849357145347355</v>
      </c>
      <c r="X19" s="125">
        <v>4.135569289117807</v>
      </c>
      <c r="Y19" s="127">
        <v>741</v>
      </c>
      <c r="AA19" s="149">
        <v>36.25121343071183</v>
      </c>
      <c r="AB19" s="141">
        <v>3.818328892459757</v>
      </c>
      <c r="AC19" s="143">
        <v>892</v>
      </c>
      <c r="AE19" s="179">
        <v>38.23201725593173</v>
      </c>
      <c r="AF19" s="180" t="s">
        <v>60</v>
      </c>
      <c r="AG19" s="176">
        <v>3.86764187933083</v>
      </c>
      <c r="AH19" s="181">
        <v>1.3245661777349043</v>
      </c>
      <c r="AI19" s="182">
        <v>0.3823201725593173</v>
      </c>
      <c r="AJ19" s="182">
        <v>0.4859541729561864</v>
      </c>
      <c r="AK19" s="183">
        <v>0.01489788103131595</v>
      </c>
      <c r="AL19" s="183">
        <v>0.0197332293339995</v>
      </c>
      <c r="AM19" s="183">
        <v>0.038676418793308326</v>
      </c>
      <c r="AN19" s="183">
        <v>0.42099659135262557</v>
      </c>
      <c r="AO19" s="183">
        <v>0.343643753766009</v>
      </c>
      <c r="AP19" s="180">
        <v>0.0386764187933083</v>
      </c>
      <c r="AQ19" s="178">
        <v>1064</v>
      </c>
      <c r="AS19" s="151">
        <v>34.056475068459086</v>
      </c>
      <c r="AT19" s="191" t="s">
        <v>60</v>
      </c>
      <c r="AU19" s="141">
        <v>3.370822707587978</v>
      </c>
      <c r="AV19" s="192">
        <v>1.206376954187638</v>
      </c>
      <c r="AW19" s="162">
        <v>0.34056475068459086</v>
      </c>
      <c r="AX19" s="162">
        <v>0.4738991467345487</v>
      </c>
      <c r="AY19" s="165">
        <v>0.014256233098191995</v>
      </c>
      <c r="AZ19" s="165">
        <v>0.017198391063185853</v>
      </c>
      <c r="BA19" s="165">
        <v>0.033708227075879796</v>
      </c>
      <c r="BB19" s="165">
        <v>0.37427297776047064</v>
      </c>
      <c r="BC19" s="165">
        <v>0.3068565236087111</v>
      </c>
      <c r="BD19" s="191">
        <v>0.03370822707587978</v>
      </c>
      <c r="BE19" s="143">
        <v>1105</v>
      </c>
      <c r="BG19" s="179">
        <v>34.550906568078744</v>
      </c>
      <c r="BH19" s="180" t="s">
        <v>60</v>
      </c>
      <c r="BI19" s="176">
        <v>3.7936627455793848</v>
      </c>
      <c r="BJ19" s="181">
        <v>1.3401201232206037</v>
      </c>
      <c r="BK19" s="182">
        <v>0.34550906568078743</v>
      </c>
      <c r="BL19" s="182">
        <v>0.47553396431083317</v>
      </c>
      <c r="BM19" s="183">
        <v>0.014443315567687406</v>
      </c>
      <c r="BN19" s="183">
        <v>0.01935577783828331</v>
      </c>
      <c r="BO19" s="183">
        <v>0.03793662745579382</v>
      </c>
      <c r="BP19" s="183">
        <v>0.3834456931365813</v>
      </c>
      <c r="BQ19" s="183">
        <v>0.3075724382249936</v>
      </c>
      <c r="BR19" s="180">
        <v>0.03793662745579385</v>
      </c>
      <c r="BS19" s="178">
        <v>1084</v>
      </c>
      <c r="BU19" s="135">
        <v>35.98717587569692</v>
      </c>
      <c r="BV19" s="166" t="s">
        <v>60</v>
      </c>
      <c r="BW19" s="118">
        <v>3.7473453689362057</v>
      </c>
      <c r="BX19" s="167">
        <v>1.327179736904982</v>
      </c>
      <c r="BY19" s="162">
        <v>0.3598717587569692</v>
      </c>
      <c r="BZ19" s="163">
        <v>0.47996257771427864</v>
      </c>
      <c r="CA19" s="164">
        <v>0.014406082174176662</v>
      </c>
      <c r="CB19" s="164">
        <v>0.019119460349755334</v>
      </c>
      <c r="CC19" s="164">
        <v>0.03747345368936203</v>
      </c>
      <c r="CD19" s="165">
        <v>0.39734521244633125</v>
      </c>
      <c r="CE19" s="165">
        <v>0.32239830506760714</v>
      </c>
      <c r="CF19" s="166">
        <v>0.03747345368936206</v>
      </c>
      <c r="CG19" s="120">
        <v>1110</v>
      </c>
    </row>
    <row r="20" spans="1:85" ht="12.75">
      <c r="A20" s="1" t="s">
        <v>13</v>
      </c>
      <c r="B20" s="4" t="s">
        <v>90</v>
      </c>
      <c r="C20" s="9">
        <v>46.9</v>
      </c>
      <c r="D20" s="9">
        <v>2.053206482357737</v>
      </c>
      <c r="E20" s="78">
        <v>3407</v>
      </c>
      <c r="F20" s="5"/>
      <c r="G20" s="55">
        <v>46.2</v>
      </c>
      <c r="H20" s="55">
        <v>2.4238985838177243</v>
      </c>
      <c r="I20" s="86">
        <v>2845</v>
      </c>
      <c r="J20" s="5"/>
      <c r="K20" s="9">
        <v>45</v>
      </c>
      <c r="L20" s="9">
        <v>2.450098436327668</v>
      </c>
      <c r="M20" s="88">
        <v>2980</v>
      </c>
      <c r="N20" s="33"/>
      <c r="O20" s="204">
        <v>42.05092911218169</v>
      </c>
      <c r="P20" s="55">
        <v>2.5831953278901167</v>
      </c>
      <c r="Q20" s="90">
        <v>1500</v>
      </c>
      <c r="R20" s="5"/>
      <c r="S20" s="59">
        <v>41.37931034482759</v>
      </c>
      <c r="T20" s="9">
        <v>4.9890557911683615</v>
      </c>
      <c r="U20" s="44">
        <v>792</v>
      </c>
      <c r="V20" s="5"/>
      <c r="W20" s="129">
        <v>43.04720528335396</v>
      </c>
      <c r="X20" s="125">
        <v>2.6502822999174924</v>
      </c>
      <c r="Y20" s="127">
        <v>1862</v>
      </c>
      <c r="AA20" s="149">
        <v>37.54282799242727</v>
      </c>
      <c r="AB20" s="141">
        <v>3.3815068451267862</v>
      </c>
      <c r="AC20" s="143">
        <v>1154</v>
      </c>
      <c r="AE20" s="179">
        <v>37.84492333484685</v>
      </c>
      <c r="AF20" s="180" t="s">
        <v>60</v>
      </c>
      <c r="AG20" s="176">
        <v>3.520696578632948</v>
      </c>
      <c r="AH20" s="181">
        <v>1.3245661777349043</v>
      </c>
      <c r="AI20" s="182">
        <v>0.3784492333484685</v>
      </c>
      <c r="AJ20" s="182">
        <v>0.48500042384149</v>
      </c>
      <c r="AK20" s="183">
        <v>0.013561472445558912</v>
      </c>
      <c r="AL20" s="183">
        <v>0.017963067721671194</v>
      </c>
      <c r="AM20" s="183">
        <v>0.035206965786329494</v>
      </c>
      <c r="AN20" s="183">
        <v>0.41365619913479795</v>
      </c>
      <c r="AO20" s="183">
        <v>0.343242267562139</v>
      </c>
      <c r="AP20" s="180">
        <v>0.03520696578632948</v>
      </c>
      <c r="AQ20" s="178">
        <v>1279</v>
      </c>
      <c r="AS20" s="151">
        <v>35.38499321456977</v>
      </c>
      <c r="AT20" s="191" t="s">
        <v>60</v>
      </c>
      <c r="AU20" s="141">
        <v>3.0379630820277557</v>
      </c>
      <c r="AV20" s="192">
        <v>1.206376954187638</v>
      </c>
      <c r="AW20" s="162">
        <v>0.35384993214569765</v>
      </c>
      <c r="AX20" s="162">
        <v>0.47816331693907976</v>
      </c>
      <c r="AY20" s="165">
        <v>0.012848468637521511</v>
      </c>
      <c r="AZ20" s="165">
        <v>0.01550009646090859</v>
      </c>
      <c r="BA20" s="165">
        <v>0.030379630820277583</v>
      </c>
      <c r="BB20" s="165">
        <v>0.3842295629659752</v>
      </c>
      <c r="BC20" s="165">
        <v>0.3234703013254201</v>
      </c>
      <c r="BD20" s="191">
        <v>0.03037963082027756</v>
      </c>
      <c r="BE20" s="143">
        <v>1385</v>
      </c>
      <c r="BG20" s="179">
        <v>33.96846908690503</v>
      </c>
      <c r="BH20" s="180" t="s">
        <v>60</v>
      </c>
      <c r="BI20" s="176">
        <v>3.5368825641875654</v>
      </c>
      <c r="BJ20" s="181">
        <v>1.3401201232206037</v>
      </c>
      <c r="BK20" s="182">
        <v>0.3396846908690503</v>
      </c>
      <c r="BL20" s="182">
        <v>0.47360215546199536</v>
      </c>
      <c r="BM20" s="183">
        <v>0.013465696459164454</v>
      </c>
      <c r="BN20" s="183">
        <v>0.018045650798106716</v>
      </c>
      <c r="BO20" s="183">
        <v>0.035368825641875636</v>
      </c>
      <c r="BP20" s="183">
        <v>0.37505351651092594</v>
      </c>
      <c r="BQ20" s="183">
        <v>0.30431586522717463</v>
      </c>
      <c r="BR20" s="180">
        <v>0.035368825641875656</v>
      </c>
      <c r="BS20" s="178">
        <v>1237</v>
      </c>
      <c r="BU20" s="135">
        <v>35.783497127828916</v>
      </c>
      <c r="BV20" s="166" t="s">
        <v>60</v>
      </c>
      <c r="BW20" s="118">
        <v>3.4230014915553495</v>
      </c>
      <c r="BX20" s="167">
        <v>1.327179736904982</v>
      </c>
      <c r="BY20" s="162">
        <v>0.35783497127828917</v>
      </c>
      <c r="BZ20" s="163">
        <v>0.4793632282607367</v>
      </c>
      <c r="CA20" s="164">
        <v>0.01315919295254986</v>
      </c>
      <c r="CB20" s="164">
        <v>0.017464614240647016</v>
      </c>
      <c r="CC20" s="164">
        <v>0.03423001491555349</v>
      </c>
      <c r="CD20" s="165">
        <v>0.39206498619384267</v>
      </c>
      <c r="CE20" s="165">
        <v>0.3236049563627357</v>
      </c>
      <c r="CF20" s="166">
        <v>0.0342300149155535</v>
      </c>
      <c r="CG20" s="120">
        <v>1327</v>
      </c>
    </row>
    <row r="21" spans="1:85" ht="12.75">
      <c r="A21" s="1" t="s">
        <v>14</v>
      </c>
      <c r="B21" s="4" t="s">
        <v>90</v>
      </c>
      <c r="C21" s="9">
        <v>42.1</v>
      </c>
      <c r="D21" s="9">
        <v>2.148086304913896</v>
      </c>
      <c r="E21" s="78">
        <v>3048</v>
      </c>
      <c r="G21" s="55">
        <v>40.5</v>
      </c>
      <c r="H21" s="55">
        <v>2.499010747841446</v>
      </c>
      <c r="I21" s="86">
        <v>2594</v>
      </c>
      <c r="K21" s="199">
        <v>36.63859111791731</v>
      </c>
      <c r="L21" s="9">
        <v>2.492894944144595</v>
      </c>
      <c r="M21" s="88">
        <v>2702</v>
      </c>
      <c r="N21" s="33"/>
      <c r="O21" s="204">
        <v>33.666969972702454</v>
      </c>
      <c r="P21" s="55">
        <v>2.8579730502286367</v>
      </c>
      <c r="Q21" s="90">
        <v>1036</v>
      </c>
      <c r="S21" s="196">
        <v>30</v>
      </c>
      <c r="T21" s="9">
        <v>5.1110697295177925</v>
      </c>
      <c r="U21" s="44">
        <v>626</v>
      </c>
      <c r="W21" s="129">
        <v>33.61525859800584</v>
      </c>
      <c r="X21" s="125">
        <v>2.893373754494549</v>
      </c>
      <c r="Y21" s="127">
        <v>1422</v>
      </c>
      <c r="AA21" s="149">
        <v>33.35899889519462</v>
      </c>
      <c r="AB21" s="141">
        <v>3.728331597776913</v>
      </c>
      <c r="AC21" s="143">
        <v>900</v>
      </c>
      <c r="AE21" s="179">
        <v>34.906215588239895</v>
      </c>
      <c r="AF21" s="180" t="s">
        <v>60</v>
      </c>
      <c r="AG21" s="176">
        <v>3.8447049654023626</v>
      </c>
      <c r="AH21" s="181">
        <v>1.3245661777349043</v>
      </c>
      <c r="AI21" s="182">
        <v>0.349062155882399</v>
      </c>
      <c r="AJ21" s="182">
        <v>0.47667364854072936</v>
      </c>
      <c r="AK21" s="183">
        <v>0.014809529672634563</v>
      </c>
      <c r="AL21" s="183">
        <v>0.01961620211253321</v>
      </c>
      <c r="AM21" s="183">
        <v>0.03844704965402361</v>
      </c>
      <c r="AN21" s="183">
        <v>0.3875092055364226</v>
      </c>
      <c r="AO21" s="183">
        <v>0.31061510622837535</v>
      </c>
      <c r="AP21" s="180">
        <v>0.038447049654023624</v>
      </c>
      <c r="AQ21" s="178">
        <v>1036</v>
      </c>
      <c r="AS21" s="151">
        <v>33.1093386051066</v>
      </c>
      <c r="AT21" s="191" t="s">
        <v>60</v>
      </c>
      <c r="AU21" s="141">
        <v>3.490939054838893</v>
      </c>
      <c r="AV21" s="192">
        <v>1.206376954187638</v>
      </c>
      <c r="AW21" s="162">
        <v>0.33109338605106603</v>
      </c>
      <c r="AX21" s="162">
        <v>0.4706065827889637</v>
      </c>
      <c r="AY21" s="165">
        <v>0.014764241615358335</v>
      </c>
      <c r="AZ21" s="165">
        <v>0.017811240830826358</v>
      </c>
      <c r="BA21" s="165">
        <v>0.03490939054838892</v>
      </c>
      <c r="BB21" s="165">
        <v>0.36600277659945496</v>
      </c>
      <c r="BC21" s="165">
        <v>0.2961839955026771</v>
      </c>
      <c r="BD21" s="191">
        <v>0.03490939054838893</v>
      </c>
      <c r="BE21" s="143">
        <v>1016</v>
      </c>
      <c r="BG21" s="179">
        <v>30.972332293277322</v>
      </c>
      <c r="BH21" s="180" t="s">
        <v>60</v>
      </c>
      <c r="BI21" s="176">
        <v>3.8252525071921673</v>
      </c>
      <c r="BJ21" s="181">
        <v>1.3401201232206037</v>
      </c>
      <c r="BK21" s="182">
        <v>0.3097233229327732</v>
      </c>
      <c r="BL21" s="182">
        <v>0.4623794828539155</v>
      </c>
      <c r="BM21" s="183">
        <v>0.014563584797263265</v>
      </c>
      <c r="BN21" s="183">
        <v>0.019516953053042158</v>
      </c>
      <c r="BO21" s="183">
        <v>0.03825252507192167</v>
      </c>
      <c r="BP21" s="183">
        <v>0.3479758480046949</v>
      </c>
      <c r="BQ21" s="183">
        <v>0.27147079786085154</v>
      </c>
      <c r="BR21" s="180">
        <v>0.03825252507192167</v>
      </c>
      <c r="BS21" s="178">
        <v>1008</v>
      </c>
      <c r="BU21" s="135">
        <v>31.540846076725405</v>
      </c>
      <c r="BV21" s="166" t="s">
        <v>60</v>
      </c>
      <c r="BW21" s="118">
        <v>3.758979846006183</v>
      </c>
      <c r="BX21" s="167">
        <v>1.327179736904982</v>
      </c>
      <c r="BY21" s="162">
        <v>0.31540846076725404</v>
      </c>
      <c r="BZ21" s="163">
        <v>0.46467834428095056</v>
      </c>
      <c r="CA21" s="164">
        <v>0.014450809098498373</v>
      </c>
      <c r="CB21" s="164">
        <v>0.01917882101740919</v>
      </c>
      <c r="CC21" s="164">
        <v>0.03758979846006184</v>
      </c>
      <c r="CD21" s="165">
        <v>0.35299825922731587</v>
      </c>
      <c r="CE21" s="165">
        <v>0.2778186623071922</v>
      </c>
      <c r="CF21" s="166">
        <v>0.03758979846006183</v>
      </c>
      <c r="CG21" s="120">
        <v>1034</v>
      </c>
    </row>
    <row r="22" spans="1:85" ht="12.75">
      <c r="A22" s="1" t="s">
        <v>15</v>
      </c>
      <c r="B22" s="4" t="s">
        <v>90</v>
      </c>
      <c r="C22" s="9">
        <v>44.7</v>
      </c>
      <c r="D22" s="9">
        <v>2.2896295873953605</v>
      </c>
      <c r="E22" s="78">
        <v>2721</v>
      </c>
      <c r="G22" s="55">
        <v>42.9</v>
      </c>
      <c r="H22" s="55">
        <v>2.6032188406102037</v>
      </c>
      <c r="I22" s="86">
        <v>2430</v>
      </c>
      <c r="K22" s="9">
        <v>44.26966292134831</v>
      </c>
      <c r="L22" s="9">
        <v>2.6553916874146566</v>
      </c>
      <c r="M22" s="88">
        <v>2530</v>
      </c>
      <c r="N22" s="33"/>
      <c r="O22" s="204">
        <v>38.80597014925373</v>
      </c>
      <c r="P22" s="55">
        <v>2.993298827453927</v>
      </c>
      <c r="Q22" s="90">
        <v>986</v>
      </c>
      <c r="S22" s="59">
        <v>42.72211720226843</v>
      </c>
      <c r="T22" s="9">
        <v>5.832421756757265</v>
      </c>
      <c r="U22" s="44">
        <v>564</v>
      </c>
      <c r="W22" s="129">
        <v>35.84819133232713</v>
      </c>
      <c r="X22" s="125">
        <v>3.0520887863414004</v>
      </c>
      <c r="Y22" s="127">
        <v>1317</v>
      </c>
      <c r="AA22" s="149">
        <v>37.67626030603856</v>
      </c>
      <c r="AB22" s="141">
        <v>4.110700121604133</v>
      </c>
      <c r="AC22" s="143">
        <v>782</v>
      </c>
      <c r="AE22" s="179">
        <v>34.88901524381989</v>
      </c>
      <c r="AF22" s="180" t="s">
        <v>60</v>
      </c>
      <c r="AG22" s="176">
        <v>4.044411304439382</v>
      </c>
      <c r="AH22" s="181">
        <v>1.3245661777349043</v>
      </c>
      <c r="AI22" s="182">
        <v>0.34889015243819893</v>
      </c>
      <c r="AJ22" s="182">
        <v>0.47661914981445014</v>
      </c>
      <c r="AK22" s="183">
        <v>0.015578784265742846</v>
      </c>
      <c r="AL22" s="183">
        <v>0.02063513072863167</v>
      </c>
      <c r="AM22" s="183">
        <v>0.040444113044393826</v>
      </c>
      <c r="AN22" s="183">
        <v>0.38933426548259276</v>
      </c>
      <c r="AO22" s="183">
        <v>0.3084460393938051</v>
      </c>
      <c r="AP22" s="180">
        <v>0.040444113044393826</v>
      </c>
      <c r="AQ22" s="178">
        <v>936</v>
      </c>
      <c r="AS22" s="151">
        <v>32.34920641741563</v>
      </c>
      <c r="AT22" s="191" t="s">
        <v>60</v>
      </c>
      <c r="AU22" s="141">
        <v>3.5101426171657457</v>
      </c>
      <c r="AV22" s="192">
        <v>1.206376954187638</v>
      </c>
      <c r="AW22" s="162">
        <v>0.3234920641741563</v>
      </c>
      <c r="AX22" s="162">
        <v>0.46780866664748727</v>
      </c>
      <c r="AY22" s="165">
        <v>0.014845459313409014</v>
      </c>
      <c r="AZ22" s="165">
        <v>0.01790921999002687</v>
      </c>
      <c r="BA22" s="165">
        <v>0.03510142617165744</v>
      </c>
      <c r="BB22" s="165">
        <v>0.3585934903458138</v>
      </c>
      <c r="BC22" s="165">
        <v>0.28839063800249887</v>
      </c>
      <c r="BD22" s="191">
        <v>0.03510142617165746</v>
      </c>
      <c r="BE22" s="143">
        <v>993</v>
      </c>
      <c r="BG22" s="179">
        <v>30.93895584214417</v>
      </c>
      <c r="BH22" s="180" t="s">
        <v>60</v>
      </c>
      <c r="BI22" s="176">
        <v>3.8922864642552457</v>
      </c>
      <c r="BJ22" s="181">
        <v>1.3401201232206037</v>
      </c>
      <c r="BK22" s="182">
        <v>0.3093895584214417</v>
      </c>
      <c r="BL22" s="182">
        <v>0.4622419924252091</v>
      </c>
      <c r="BM22" s="183">
        <v>0.014818797941009649</v>
      </c>
      <c r="BN22" s="183">
        <v>0.01985896932268708</v>
      </c>
      <c r="BO22" s="183">
        <v>0.03892286464255246</v>
      </c>
      <c r="BP22" s="183">
        <v>0.3483124230639942</v>
      </c>
      <c r="BQ22" s="183">
        <v>0.27046669377888927</v>
      </c>
      <c r="BR22" s="180">
        <v>0.03892286464255246</v>
      </c>
      <c r="BS22" s="178">
        <v>973</v>
      </c>
      <c r="BU22" s="135">
        <v>27.599861920630918</v>
      </c>
      <c r="BV22" s="166" t="s">
        <v>60</v>
      </c>
      <c r="BW22" s="118">
        <v>3.6515899890767436</v>
      </c>
      <c r="BX22" s="167">
        <v>1.327179736904982</v>
      </c>
      <c r="BY22" s="162">
        <v>0.2759986192063092</v>
      </c>
      <c r="BZ22" s="163">
        <v>0.4470160862905494</v>
      </c>
      <c r="CA22" s="164">
        <v>0.01403796561830488</v>
      </c>
      <c r="CB22" s="164">
        <v>0.018630903515983056</v>
      </c>
      <c r="CC22" s="164">
        <v>0.03651589989076744</v>
      </c>
      <c r="CD22" s="165">
        <v>0.3125145190970766</v>
      </c>
      <c r="CE22" s="165">
        <v>0.23948271931554174</v>
      </c>
      <c r="CF22" s="166">
        <v>0.036515899890767436</v>
      </c>
      <c r="CG22" s="120">
        <v>1014</v>
      </c>
    </row>
    <row r="23" spans="1:85" ht="12.75">
      <c r="A23" s="1" t="s">
        <v>16</v>
      </c>
      <c r="B23" s="4" t="s">
        <v>90</v>
      </c>
      <c r="C23" s="61">
        <v>47.55480607082631</v>
      </c>
      <c r="D23" s="9">
        <v>2.103676874158971</v>
      </c>
      <c r="E23" s="78">
        <v>3251</v>
      </c>
      <c r="G23" s="55">
        <v>47.1</v>
      </c>
      <c r="H23" s="55">
        <v>2.5629215613331553</v>
      </c>
      <c r="I23" s="86">
        <v>2550</v>
      </c>
      <c r="K23" s="199">
        <v>43.545994065281896</v>
      </c>
      <c r="L23" s="9">
        <v>2.4964733925362665</v>
      </c>
      <c r="M23" s="88">
        <v>2852</v>
      </c>
      <c r="N23" s="33"/>
      <c r="O23" s="204">
        <v>39.27625772285966</v>
      </c>
      <c r="P23" s="55">
        <v>2.815938754897033</v>
      </c>
      <c r="Q23" s="90">
        <v>1129</v>
      </c>
      <c r="S23" s="196">
        <v>37.95275590551181</v>
      </c>
      <c r="T23" s="9">
        <v>5.380876763991454</v>
      </c>
      <c r="U23" s="44">
        <v>646</v>
      </c>
      <c r="W23" s="129">
        <v>36.57969249421738</v>
      </c>
      <c r="X23" s="125">
        <v>2.9542555163595345</v>
      </c>
      <c r="Y23" s="127">
        <v>1418</v>
      </c>
      <c r="AA23" s="149">
        <v>40.10408545762917</v>
      </c>
      <c r="AB23" s="141">
        <v>3.6877225762223276</v>
      </c>
      <c r="AC23" s="143">
        <v>994</v>
      </c>
      <c r="AE23" s="179">
        <v>35.51116041712891</v>
      </c>
      <c r="AF23" s="180" t="s">
        <v>60</v>
      </c>
      <c r="AG23" s="176">
        <v>3.7492577297840834</v>
      </c>
      <c r="AH23" s="181">
        <v>1.3245661777349043</v>
      </c>
      <c r="AI23" s="182">
        <v>0.3551116041712891</v>
      </c>
      <c r="AJ23" s="182">
        <v>0.4785471269939699</v>
      </c>
      <c r="AK23" s="183">
        <v>0.014441873719634308</v>
      </c>
      <c r="AL23" s="183">
        <v>0.01912921747214618</v>
      </c>
      <c r="AM23" s="183">
        <v>0.03749257729784084</v>
      </c>
      <c r="AN23" s="183">
        <v>0.39260418146912995</v>
      </c>
      <c r="AO23" s="183">
        <v>0.3176190268734483</v>
      </c>
      <c r="AP23" s="180">
        <v>0.037492577297840834</v>
      </c>
      <c r="AQ23" s="178">
        <v>1098</v>
      </c>
      <c r="AS23" s="151">
        <v>34.75682045988229</v>
      </c>
      <c r="AT23" s="191" t="s">
        <v>60</v>
      </c>
      <c r="AU23" s="141">
        <v>3.3362365826480946</v>
      </c>
      <c r="AV23" s="192">
        <v>1.206376954187638</v>
      </c>
      <c r="AW23" s="162">
        <v>0.3475682045988229</v>
      </c>
      <c r="AX23" s="162">
        <v>0.47619801317390403</v>
      </c>
      <c r="AY23" s="165">
        <v>0.014109957870486814</v>
      </c>
      <c r="AZ23" s="165">
        <v>0.017021927999513773</v>
      </c>
      <c r="BA23" s="165">
        <v>0.033362365826480916</v>
      </c>
      <c r="BB23" s="165">
        <v>0.38093057042530387</v>
      </c>
      <c r="BC23" s="165">
        <v>0.314205838772342</v>
      </c>
      <c r="BD23" s="191">
        <v>0.033362365826480944</v>
      </c>
      <c r="BE23" s="143">
        <v>1139</v>
      </c>
      <c r="BG23" s="179">
        <v>34.979008338865135</v>
      </c>
      <c r="BH23" s="180" t="s">
        <v>60</v>
      </c>
      <c r="BI23" s="176">
        <v>3.741274330775907</v>
      </c>
      <c r="BJ23" s="181">
        <v>1.3401201232206037</v>
      </c>
      <c r="BK23" s="182">
        <v>0.34979008338865136</v>
      </c>
      <c r="BL23" s="182">
        <v>0.4769035342200891</v>
      </c>
      <c r="BM23" s="183">
        <v>0.014243861251939601</v>
      </c>
      <c r="BN23" s="183">
        <v>0.01908848509608648</v>
      </c>
      <c r="BO23" s="183">
        <v>0.03741274330775909</v>
      </c>
      <c r="BP23" s="183">
        <v>0.38720282669641043</v>
      </c>
      <c r="BQ23" s="183">
        <v>0.3123773400808923</v>
      </c>
      <c r="BR23" s="180">
        <v>0.03741274330775907</v>
      </c>
      <c r="BS23" s="178">
        <v>1121</v>
      </c>
      <c r="BU23" s="135">
        <v>31.821466473035997</v>
      </c>
      <c r="BV23" s="166" t="s">
        <v>60</v>
      </c>
      <c r="BW23" s="118">
        <v>3.5376327852734644</v>
      </c>
      <c r="BX23" s="167">
        <v>1.327179736904982</v>
      </c>
      <c r="BY23" s="162">
        <v>0.31821466473036</v>
      </c>
      <c r="BZ23" s="163">
        <v>0.46578331000681483</v>
      </c>
      <c r="CA23" s="164">
        <v>0.013599875001961319</v>
      </c>
      <c r="CB23" s="164">
        <v>0.018049478527043666</v>
      </c>
      <c r="CC23" s="164">
        <v>0.03537632785273464</v>
      </c>
      <c r="CD23" s="165">
        <v>0.3535909925830946</v>
      </c>
      <c r="CE23" s="165">
        <v>0.28283833687762533</v>
      </c>
      <c r="CF23" s="166">
        <v>0.035376327852734646</v>
      </c>
      <c r="CG23" s="120">
        <v>1173</v>
      </c>
    </row>
    <row r="24" spans="1:85" ht="12.75">
      <c r="A24" s="1" t="s">
        <v>17</v>
      </c>
      <c r="B24" s="4" t="s">
        <v>90</v>
      </c>
      <c r="C24" s="9">
        <v>50.5</v>
      </c>
      <c r="D24" s="9">
        <v>2.225970954647437</v>
      </c>
      <c r="E24" s="78">
        <v>2913</v>
      </c>
      <c r="G24" s="55">
        <v>47.5</v>
      </c>
      <c r="H24" s="55">
        <v>2.5999663757662503</v>
      </c>
      <c r="I24" s="86">
        <v>2481</v>
      </c>
      <c r="K24" s="199">
        <v>45.51530073865635</v>
      </c>
      <c r="L24" s="9">
        <v>2.521578616741728</v>
      </c>
      <c r="M24" s="88">
        <v>2820</v>
      </c>
      <c r="N24" s="33"/>
      <c r="O24" s="204">
        <v>42.86905754795663</v>
      </c>
      <c r="P24" s="55">
        <v>2.7930080494178853</v>
      </c>
      <c r="Q24" s="90">
        <v>1216</v>
      </c>
      <c r="S24" s="196">
        <v>39.46980854197349</v>
      </c>
      <c r="T24" s="9">
        <v>5.360524221952044</v>
      </c>
      <c r="U24" s="44">
        <v>676</v>
      </c>
      <c r="W24" s="129">
        <v>42.40224398135784</v>
      </c>
      <c r="X24" s="125">
        <v>2.842933212727079</v>
      </c>
      <c r="Y24" s="127">
        <v>1612</v>
      </c>
      <c r="AA24" s="149">
        <v>41.24033852318226</v>
      </c>
      <c r="AB24" s="141">
        <v>3.854232757658121</v>
      </c>
      <c r="AC24" s="143">
        <v>918</v>
      </c>
      <c r="AE24" s="179">
        <v>37.460542410055254</v>
      </c>
      <c r="AF24" s="180" t="s">
        <v>60</v>
      </c>
      <c r="AG24" s="176">
        <v>3.8130361753084427</v>
      </c>
      <c r="AH24" s="181">
        <v>1.3245661777349043</v>
      </c>
      <c r="AI24" s="182">
        <v>0.37460542410055253</v>
      </c>
      <c r="AJ24" s="182">
        <v>0.4840208676648123</v>
      </c>
      <c r="AK24" s="183">
        <v>0.014687543748925799</v>
      </c>
      <c r="AL24" s="183">
        <v>0.01945462368382883</v>
      </c>
      <c r="AM24" s="183">
        <v>0.03813036175308445</v>
      </c>
      <c r="AN24" s="183">
        <v>0.41273578585363696</v>
      </c>
      <c r="AO24" s="183">
        <v>0.3364750623474681</v>
      </c>
      <c r="AP24" s="180">
        <v>0.03813036175308443</v>
      </c>
      <c r="AQ24" s="178">
        <v>1086</v>
      </c>
      <c r="AS24" s="151">
        <v>36.98996497602809</v>
      </c>
      <c r="AT24" s="191" t="s">
        <v>60</v>
      </c>
      <c r="AU24" s="141">
        <v>3.3372213462113445</v>
      </c>
      <c r="AV24" s="192">
        <v>1.206376954187638</v>
      </c>
      <c r="AW24" s="162">
        <v>0.3698996497602809</v>
      </c>
      <c r="AX24" s="162">
        <v>0.4827772766685508</v>
      </c>
      <c r="AY24" s="165">
        <v>0.014114122734712025</v>
      </c>
      <c r="AZ24" s="165">
        <v>0.01702695239573239</v>
      </c>
      <c r="BA24" s="165">
        <v>0.03337221346211346</v>
      </c>
      <c r="BB24" s="165">
        <v>0.40327186322239433</v>
      </c>
      <c r="BC24" s="165">
        <v>0.33652743629816745</v>
      </c>
      <c r="BD24" s="191">
        <v>0.03337221346211344</v>
      </c>
      <c r="BE24" s="143">
        <v>1170</v>
      </c>
      <c r="BG24" s="179">
        <v>32.183774850911114</v>
      </c>
      <c r="BH24" s="180" t="s">
        <v>60</v>
      </c>
      <c r="BI24" s="176">
        <v>3.78869262174823</v>
      </c>
      <c r="BJ24" s="181">
        <v>1.3401201232206037</v>
      </c>
      <c r="BK24" s="182">
        <v>0.3218377485091111</v>
      </c>
      <c r="BL24" s="182">
        <v>0.46718113419068763</v>
      </c>
      <c r="BM24" s="183">
        <v>0.014424393203808986</v>
      </c>
      <c r="BN24" s="183">
        <v>0.01933041959767094</v>
      </c>
      <c r="BO24" s="183">
        <v>0.03788692621748227</v>
      </c>
      <c r="BP24" s="183">
        <v>0.3597246747265934</v>
      </c>
      <c r="BQ24" s="183">
        <v>0.2839508222916288</v>
      </c>
      <c r="BR24" s="180">
        <v>0.0378869262174823</v>
      </c>
      <c r="BS24" s="178">
        <v>1049</v>
      </c>
      <c r="BU24" s="135">
        <v>31.02923030733929</v>
      </c>
      <c r="BV24" s="166" t="s">
        <v>60</v>
      </c>
      <c r="BW24" s="118">
        <v>3.7586677565858704</v>
      </c>
      <c r="BX24" s="167">
        <v>1.327179736904982</v>
      </c>
      <c r="BY24" s="162">
        <v>0.3102923030733929</v>
      </c>
      <c r="BZ24" s="163">
        <v>0.4626132182793771</v>
      </c>
      <c r="CA24" s="164">
        <v>0.014449609319617038</v>
      </c>
      <c r="CB24" s="164">
        <v>0.019177228695189116</v>
      </c>
      <c r="CC24" s="164">
        <v>0.03758667756585871</v>
      </c>
      <c r="CD24" s="165">
        <v>0.3478789806392516</v>
      </c>
      <c r="CE24" s="165">
        <v>0.2727056255075342</v>
      </c>
      <c r="CF24" s="166">
        <v>0.037586677565858706</v>
      </c>
      <c r="CG24" s="120">
        <v>1025</v>
      </c>
    </row>
    <row r="25" spans="1:85" ht="12.75">
      <c r="A25" s="1" t="s">
        <v>18</v>
      </c>
      <c r="B25" s="4" t="s">
        <v>90</v>
      </c>
      <c r="C25" s="62">
        <v>52.5934861278649</v>
      </c>
      <c r="D25" s="9">
        <v>2.031608291152054</v>
      </c>
      <c r="E25" s="78">
        <v>3502</v>
      </c>
      <c r="G25" s="129">
        <v>49.2</v>
      </c>
      <c r="H25" s="55">
        <v>2.2074856765949207</v>
      </c>
      <c r="I25" s="86">
        <v>3449</v>
      </c>
      <c r="K25" s="199">
        <v>49.52203929899097</v>
      </c>
      <c r="L25" s="9">
        <v>2.409928839037093</v>
      </c>
      <c r="M25" s="88">
        <v>3114</v>
      </c>
      <c r="N25" s="33"/>
      <c r="O25" s="204">
        <v>43.63636363636363</v>
      </c>
      <c r="P25" s="55">
        <v>2.5067962474400787</v>
      </c>
      <c r="Q25" s="90">
        <v>1526</v>
      </c>
      <c r="S25" s="196">
        <v>38.058035714285715</v>
      </c>
      <c r="T25" s="9">
        <v>4.571458683060053</v>
      </c>
      <c r="U25" s="44">
        <v>895</v>
      </c>
      <c r="W25" s="129">
        <v>43.05683027045775</v>
      </c>
      <c r="X25" s="125">
        <v>2.5364431400998484</v>
      </c>
      <c r="Y25" s="127">
        <v>2033</v>
      </c>
      <c r="AA25" s="149">
        <v>43.08388386950597</v>
      </c>
      <c r="AB25" s="141">
        <v>3.1395655816874495</v>
      </c>
      <c r="AC25" s="143">
        <v>1400</v>
      </c>
      <c r="AE25" s="179">
        <v>41.93727770908702</v>
      </c>
      <c r="AF25" s="180" t="s">
        <v>60</v>
      </c>
      <c r="AG25" s="176">
        <v>4.187286170193449</v>
      </c>
      <c r="AH25" s="181">
        <v>1.3245661777349043</v>
      </c>
      <c r="AI25" s="182">
        <v>0.4193727770908702</v>
      </c>
      <c r="AJ25" s="182">
        <v>0.49345643265232797</v>
      </c>
      <c r="AK25" s="183">
        <v>0.01612912807180836</v>
      </c>
      <c r="AL25" s="183">
        <v>0.021364097520271946</v>
      </c>
      <c r="AM25" s="183">
        <v>0.04187286170193448</v>
      </c>
      <c r="AN25" s="183">
        <v>0.46124563879280467</v>
      </c>
      <c r="AO25" s="183">
        <v>0.3774999153889357</v>
      </c>
      <c r="AP25" s="180">
        <v>0.041872861701934494</v>
      </c>
      <c r="AQ25" s="178">
        <v>936</v>
      </c>
      <c r="AS25" s="151">
        <v>40.89050708008842</v>
      </c>
      <c r="AT25" s="191" t="s">
        <v>60</v>
      </c>
      <c r="AU25" s="141">
        <v>3.525788168610966</v>
      </c>
      <c r="AV25" s="192">
        <v>1.206376954187638</v>
      </c>
      <c r="AW25" s="162">
        <v>0.4089050708008842</v>
      </c>
      <c r="AX25" s="162">
        <v>0.4916316851813033</v>
      </c>
      <c r="AY25" s="165">
        <v>0.014911629102716161</v>
      </c>
      <c r="AZ25" s="165">
        <v>0.017989045698910463</v>
      </c>
      <c r="BA25" s="165">
        <v>0.03525788168610967</v>
      </c>
      <c r="BB25" s="165">
        <v>0.44416295248699383</v>
      </c>
      <c r="BC25" s="165">
        <v>0.3736471891147745</v>
      </c>
      <c r="BD25" s="191">
        <v>0.03525788168610966</v>
      </c>
      <c r="BE25" s="143">
        <v>1087</v>
      </c>
      <c r="BG25" s="179">
        <v>40.175346443670634</v>
      </c>
      <c r="BH25" s="180" t="s">
        <v>60</v>
      </c>
      <c r="BI25" s="176">
        <v>4.0659427986127925</v>
      </c>
      <c r="BJ25" s="181">
        <v>1.3401201232206037</v>
      </c>
      <c r="BK25" s="182">
        <v>0.40175346443670634</v>
      </c>
      <c r="BL25" s="182">
        <v>0.49025260657115377</v>
      </c>
      <c r="BM25" s="183">
        <v>0.015479946125670125</v>
      </c>
      <c r="BN25" s="183">
        <v>0.020744987309381353</v>
      </c>
      <c r="BO25" s="183">
        <v>0.04065942798612792</v>
      </c>
      <c r="BP25" s="183">
        <v>0.44241289242283427</v>
      </c>
      <c r="BQ25" s="183">
        <v>0.3610940364505784</v>
      </c>
      <c r="BR25" s="180">
        <v>0.04065942798612793</v>
      </c>
      <c r="BS25" s="178">
        <v>1003</v>
      </c>
      <c r="BU25" s="135">
        <v>39.91858577540512</v>
      </c>
      <c r="BV25" s="166" t="s">
        <v>60</v>
      </c>
      <c r="BW25" s="118">
        <v>4.100830543048362</v>
      </c>
      <c r="BX25" s="167">
        <v>1.327179736904982</v>
      </c>
      <c r="BY25" s="162">
        <v>0.3991858577540512</v>
      </c>
      <c r="BZ25" s="163">
        <v>0.48973105754404994</v>
      </c>
      <c r="CA25" s="164">
        <v>0.01576500054551922</v>
      </c>
      <c r="CB25" s="164">
        <v>0.0209229892763091</v>
      </c>
      <c r="CC25" s="164">
        <v>0.041008305430483595</v>
      </c>
      <c r="CD25" s="165">
        <v>0.4401941631845348</v>
      </c>
      <c r="CE25" s="165">
        <v>0.35817755232356757</v>
      </c>
      <c r="CF25" s="166">
        <v>0.041008305430483616</v>
      </c>
      <c r="CG25" s="120">
        <v>965</v>
      </c>
    </row>
    <row r="26" spans="1:85" ht="12.75">
      <c r="A26" s="1" t="s">
        <v>19</v>
      </c>
      <c r="B26" s="4" t="s">
        <v>90</v>
      </c>
      <c r="C26" s="9">
        <v>51</v>
      </c>
      <c r="D26" s="9">
        <v>1.9859619900310932</v>
      </c>
      <c r="E26" s="78">
        <v>3660</v>
      </c>
      <c r="G26" s="55">
        <v>48.3</v>
      </c>
      <c r="H26" s="55">
        <v>2.3281735426589663</v>
      </c>
      <c r="I26" s="86">
        <v>3101</v>
      </c>
      <c r="K26" s="9">
        <v>48.52624011502516</v>
      </c>
      <c r="L26" s="9">
        <v>2.32250937075014</v>
      </c>
      <c r="M26" s="88">
        <v>3351</v>
      </c>
      <c r="N26" s="33"/>
      <c r="O26" s="204">
        <v>44.45707788516202</v>
      </c>
      <c r="P26" s="55">
        <v>2.5002043314215783</v>
      </c>
      <c r="Q26" s="90">
        <v>1636</v>
      </c>
      <c r="S26" s="196">
        <v>43.491422805247225</v>
      </c>
      <c r="T26" s="9">
        <v>4.472196546554702</v>
      </c>
      <c r="U26" s="44">
        <v>999</v>
      </c>
      <c r="W26" s="129">
        <v>40.470628115594515</v>
      </c>
      <c r="X26" s="125">
        <v>2.414803524808633</v>
      </c>
      <c r="Y26" s="127">
        <v>2204</v>
      </c>
      <c r="AA26" s="149">
        <v>37.38311322580449</v>
      </c>
      <c r="AB26" s="141">
        <v>3.1435973898189005</v>
      </c>
      <c r="AC26" s="143">
        <v>1333</v>
      </c>
      <c r="AE26" s="179">
        <v>34.62711428203772</v>
      </c>
      <c r="AF26" s="180" t="s">
        <v>60</v>
      </c>
      <c r="AG26" s="176">
        <v>3.1588207913336994</v>
      </c>
      <c r="AH26" s="181">
        <v>1.3245661777349043</v>
      </c>
      <c r="AI26" s="182">
        <v>0.3462711428203772</v>
      </c>
      <c r="AJ26" s="182">
        <v>0.47578087232490457</v>
      </c>
      <c r="AK26" s="183">
        <v>0.012167552688895515</v>
      </c>
      <c r="AL26" s="183">
        <v>0.01611672875751839</v>
      </c>
      <c r="AM26" s="183">
        <v>0.03158820791333701</v>
      </c>
      <c r="AN26" s="183">
        <v>0.3778593507337142</v>
      </c>
      <c r="AO26" s="183">
        <v>0.3146829349070402</v>
      </c>
      <c r="AP26" s="180">
        <v>0.031588207913336996</v>
      </c>
      <c r="AQ26" s="178">
        <v>1529</v>
      </c>
      <c r="AS26" s="151">
        <v>34.036347931976835</v>
      </c>
      <c r="AT26" s="191" t="s">
        <v>60</v>
      </c>
      <c r="AU26" s="141">
        <v>2.886013248339675</v>
      </c>
      <c r="AV26" s="192">
        <v>1.206376954187638</v>
      </c>
      <c r="AW26" s="162">
        <v>0.34036347931976835</v>
      </c>
      <c r="AX26" s="162">
        <v>0.4738313848460336</v>
      </c>
      <c r="AY26" s="165">
        <v>0.012205826636975928</v>
      </c>
      <c r="AZ26" s="165">
        <v>0.014724827961657359</v>
      </c>
      <c r="BA26" s="165">
        <v>0.028860132483396753</v>
      </c>
      <c r="BB26" s="165">
        <v>0.3692236118031651</v>
      </c>
      <c r="BC26" s="165">
        <v>0.3115033468363716</v>
      </c>
      <c r="BD26" s="191">
        <v>0.02886013248339675</v>
      </c>
      <c r="BE26" s="143">
        <v>1507</v>
      </c>
      <c r="BG26" s="179">
        <v>34.89038212389729</v>
      </c>
      <c r="BH26" s="180" t="s">
        <v>60</v>
      </c>
      <c r="BI26" s="176">
        <v>3.304770500301002</v>
      </c>
      <c r="BJ26" s="181">
        <v>1.3401201232206037</v>
      </c>
      <c r="BK26" s="182">
        <v>0.3489038212389729</v>
      </c>
      <c r="BL26" s="182">
        <v>0.4766234832273959</v>
      </c>
      <c r="BM26" s="183">
        <v>0.01258199434576827</v>
      </c>
      <c r="BN26" s="183">
        <v>0.016861383813011915</v>
      </c>
      <c r="BO26" s="183">
        <v>0.03304770500301</v>
      </c>
      <c r="BP26" s="183">
        <v>0.3819515262419829</v>
      </c>
      <c r="BQ26" s="183">
        <v>0.3158561162359629</v>
      </c>
      <c r="BR26" s="180">
        <v>0.03304770500301002</v>
      </c>
      <c r="BS26" s="178">
        <v>1435</v>
      </c>
      <c r="BU26" s="135">
        <v>33.61103178290432</v>
      </c>
      <c r="BV26" s="166" t="s">
        <v>60</v>
      </c>
      <c r="BW26" s="118">
        <v>3.0642464596230545</v>
      </c>
      <c r="BX26" s="167">
        <v>1.327179736904982</v>
      </c>
      <c r="BY26" s="162">
        <v>0.3361103178290432</v>
      </c>
      <c r="BZ26" s="163">
        <v>0.47237715024956783</v>
      </c>
      <c r="CA26" s="164">
        <v>0.01178001543844655</v>
      </c>
      <c r="CB26" s="164">
        <v>0.015634197790334117</v>
      </c>
      <c r="CC26" s="164">
        <v>0.030642464596230556</v>
      </c>
      <c r="CD26" s="165">
        <v>0.36675278242527376</v>
      </c>
      <c r="CE26" s="165">
        <v>0.30546785323281267</v>
      </c>
      <c r="CF26" s="166">
        <v>0.030642464596230545</v>
      </c>
      <c r="CG26" s="120">
        <v>1608</v>
      </c>
    </row>
    <row r="27" spans="1:85" ht="12.75">
      <c r="A27" s="1" t="s">
        <v>20</v>
      </c>
      <c r="B27" s="4" t="s">
        <v>90</v>
      </c>
      <c r="C27" s="9">
        <v>47.9</v>
      </c>
      <c r="D27" s="9">
        <v>2.1685108445727153</v>
      </c>
      <c r="E27" s="78">
        <v>3062</v>
      </c>
      <c r="F27" s="24"/>
      <c r="G27" s="55">
        <v>45.1</v>
      </c>
      <c r="H27" s="55">
        <v>2.5543848469082704</v>
      </c>
      <c r="I27" s="86">
        <v>2551</v>
      </c>
      <c r="J27" s="24"/>
      <c r="K27" s="9">
        <v>45.54755589238348</v>
      </c>
      <c r="L27" s="9">
        <v>2.4347501306334607</v>
      </c>
      <c r="M27" s="88">
        <v>3025</v>
      </c>
      <c r="N27" s="63"/>
      <c r="O27" s="204">
        <v>41.77897574123989</v>
      </c>
      <c r="P27" s="55">
        <v>2.797800827263785</v>
      </c>
      <c r="Q27" s="90">
        <v>1174</v>
      </c>
      <c r="R27" s="24"/>
      <c r="S27" s="196">
        <v>38.81789137380192</v>
      </c>
      <c r="T27" s="9">
        <v>5.670756873356327</v>
      </c>
      <c r="U27" s="44">
        <v>590</v>
      </c>
      <c r="V27" s="24"/>
      <c r="W27" s="129">
        <v>38.799189300935204</v>
      </c>
      <c r="X27" s="125">
        <v>2.912808833498751</v>
      </c>
      <c r="Y27" s="127">
        <v>1493</v>
      </c>
      <c r="AA27" s="149">
        <v>40.02037854140969</v>
      </c>
      <c r="AB27" s="141">
        <v>4.071197559106938</v>
      </c>
      <c r="AC27" s="143">
        <v>815</v>
      </c>
      <c r="AE27" s="179">
        <v>36.34432057986971</v>
      </c>
      <c r="AF27" s="180" t="s">
        <v>60</v>
      </c>
      <c r="AG27" s="176">
        <v>4.223795588411944</v>
      </c>
      <c r="AH27" s="181">
        <v>1.3245661777349043</v>
      </c>
      <c r="AI27" s="182">
        <v>0.3634432057986971</v>
      </c>
      <c r="AJ27" s="182">
        <v>0.4809908959195205</v>
      </c>
      <c r="AK27" s="183">
        <v>0.0162697597502604</v>
      </c>
      <c r="AL27" s="183">
        <v>0.02155037348506761</v>
      </c>
      <c r="AM27" s="183">
        <v>0.04223795588411943</v>
      </c>
      <c r="AN27" s="183">
        <v>0.40568116168281654</v>
      </c>
      <c r="AO27" s="183">
        <v>0.32120524991457766</v>
      </c>
      <c r="AP27" s="180">
        <v>0.04223795588411944</v>
      </c>
      <c r="AQ27" s="178">
        <v>874</v>
      </c>
      <c r="AS27" s="151">
        <v>33.637391265630356</v>
      </c>
      <c r="AT27" s="191" t="s">
        <v>60</v>
      </c>
      <c r="AU27" s="141">
        <v>3.6187414190752</v>
      </c>
      <c r="AV27" s="192">
        <v>1.206376954187638</v>
      </c>
      <c r="AW27" s="162">
        <v>0.33637391265630356</v>
      </c>
      <c r="AX27" s="162">
        <v>0.4724685212165918</v>
      </c>
      <c r="AY27" s="165">
        <v>0.01530475663293889</v>
      </c>
      <c r="AZ27" s="165">
        <v>0.018463305691427866</v>
      </c>
      <c r="BA27" s="165">
        <v>0.036187414190752006</v>
      </c>
      <c r="BB27" s="165">
        <v>0.37256132684705556</v>
      </c>
      <c r="BC27" s="165">
        <v>0.30018649846555157</v>
      </c>
      <c r="BD27" s="191">
        <v>0.036187414190752</v>
      </c>
      <c r="BE27" s="143">
        <v>953</v>
      </c>
      <c r="BG27" s="179">
        <v>34.36495905390672</v>
      </c>
      <c r="BH27" s="180" t="s">
        <v>60</v>
      </c>
      <c r="BI27" s="176">
        <v>4.142036977999886</v>
      </c>
      <c r="BJ27" s="181">
        <v>1.3401201232206037</v>
      </c>
      <c r="BK27" s="182">
        <v>0.34364959053906724</v>
      </c>
      <c r="BL27" s="182">
        <v>0.4749258357484868</v>
      </c>
      <c r="BM27" s="183">
        <v>0.01576965354550672</v>
      </c>
      <c r="BN27" s="183">
        <v>0.021133230052550696</v>
      </c>
      <c r="BO27" s="183">
        <v>0.04142036977999887</v>
      </c>
      <c r="BP27" s="183">
        <v>0.3850699603190661</v>
      </c>
      <c r="BQ27" s="183">
        <v>0.3022292207590684</v>
      </c>
      <c r="BR27" s="180">
        <v>0.041420369779998856</v>
      </c>
      <c r="BS27" s="178">
        <v>907</v>
      </c>
      <c r="BU27" s="135">
        <v>34.5699297198447</v>
      </c>
      <c r="BV27" s="166" t="s">
        <v>60</v>
      </c>
      <c r="BW27" s="118">
        <v>4.041531607615767</v>
      </c>
      <c r="BX27" s="167">
        <v>1.327179736904982</v>
      </c>
      <c r="BY27" s="162">
        <v>0.345699297198447</v>
      </c>
      <c r="BZ27" s="163">
        <v>0.4755957244498176</v>
      </c>
      <c r="CA27" s="164">
        <v>0.015537035078614415</v>
      </c>
      <c r="CB27" s="164">
        <v>0.020620438127918955</v>
      </c>
      <c r="CC27" s="164">
        <v>0.04041531607615768</v>
      </c>
      <c r="CD27" s="165">
        <v>0.38611461327460467</v>
      </c>
      <c r="CE27" s="165">
        <v>0.3052839811222893</v>
      </c>
      <c r="CF27" s="166">
        <v>0.04041531607615767</v>
      </c>
      <c r="CG27" s="120">
        <v>937</v>
      </c>
    </row>
    <row r="28" spans="3:85" ht="12.75">
      <c r="C28" s="9"/>
      <c r="D28" s="9"/>
      <c r="E28" s="36"/>
      <c r="G28" s="55"/>
      <c r="H28" s="55"/>
      <c r="I28" s="85"/>
      <c r="L28" s="9"/>
      <c r="M28" s="33"/>
      <c r="N28" s="33"/>
      <c r="O28" s="55"/>
      <c r="P28" s="55"/>
      <c r="Q28" s="85"/>
      <c r="S28" s="9"/>
      <c r="T28" s="9"/>
      <c r="U28" s="44"/>
      <c r="W28" s="129"/>
      <c r="X28" s="125"/>
      <c r="Y28" s="127"/>
      <c r="AA28" s="149"/>
      <c r="AB28" s="141"/>
      <c r="AC28" s="143"/>
      <c r="AE28" s="179"/>
      <c r="AF28" s="180" t="e">
        <v>#DIV/0!</v>
      </c>
      <c r="AG28" s="176"/>
      <c r="AH28" s="184"/>
      <c r="AI28" s="182"/>
      <c r="AJ28" s="182"/>
      <c r="AK28" s="183"/>
      <c r="AL28" s="183"/>
      <c r="AM28" s="183"/>
      <c r="AN28" s="183"/>
      <c r="AO28" s="183"/>
      <c r="AP28" s="180"/>
      <c r="AQ28" s="178"/>
      <c r="AS28" s="151"/>
      <c r="AT28" s="191" t="e">
        <v>#DIV/0!</v>
      </c>
      <c r="AU28" s="141"/>
      <c r="AV28" s="192">
        <v>1.206376954187638</v>
      </c>
      <c r="AW28" s="162"/>
      <c r="AX28" s="162"/>
      <c r="AY28" s="165"/>
      <c r="AZ28" s="165"/>
      <c r="BA28" s="165"/>
      <c r="BB28" s="165"/>
      <c r="BC28" s="165"/>
      <c r="BD28" s="191"/>
      <c r="BE28" s="143"/>
      <c r="BG28" s="179"/>
      <c r="BH28" s="180"/>
      <c r="BI28" s="176"/>
      <c r="BJ28" s="181">
        <v>1.3401201232206037</v>
      </c>
      <c r="BK28" s="182"/>
      <c r="BL28" s="182"/>
      <c r="BM28" s="183"/>
      <c r="BN28" s="183"/>
      <c r="BO28" s="183"/>
      <c r="BP28" s="183"/>
      <c r="BQ28" s="183"/>
      <c r="BR28" s="180"/>
      <c r="BS28" s="178"/>
      <c r="BU28" s="135"/>
      <c r="BV28" s="166"/>
      <c r="BW28" s="118"/>
      <c r="BX28" s="167">
        <v>1.327179736904982</v>
      </c>
      <c r="BY28" s="162"/>
      <c r="BZ28" s="163"/>
      <c r="CA28" s="164"/>
      <c r="CB28" s="164"/>
      <c r="CC28" s="164"/>
      <c r="CD28" s="165"/>
      <c r="CE28" s="165"/>
      <c r="CF28" s="166"/>
      <c r="CG28" s="120"/>
    </row>
    <row r="29" spans="1:85" ht="12.75">
      <c r="A29" s="1" t="s">
        <v>27</v>
      </c>
      <c r="B29" s="4" t="s">
        <v>90</v>
      </c>
      <c r="C29" s="9">
        <v>48.5</v>
      </c>
      <c r="D29" s="9">
        <v>0.8005393156647429</v>
      </c>
      <c r="E29" s="79">
        <v>22513</v>
      </c>
      <c r="G29" s="129">
        <v>46.5</v>
      </c>
      <c r="H29" s="55">
        <v>0.9299609337222066</v>
      </c>
      <c r="I29" s="86">
        <v>19343</v>
      </c>
      <c r="K29" s="199">
        <v>45.60093690528473</v>
      </c>
      <c r="L29" s="9">
        <v>0.9307722965890406</v>
      </c>
      <c r="M29" s="88">
        <v>20708</v>
      </c>
      <c r="N29" s="33"/>
      <c r="O29" s="205">
        <v>41.64703110273327</v>
      </c>
      <c r="P29" s="55">
        <v>1.0513971788160532</v>
      </c>
      <c r="Q29" s="90">
        <v>8412</v>
      </c>
      <c r="S29" s="196">
        <v>40.05162827640985</v>
      </c>
      <c r="T29" s="9">
        <v>1.9629369942798505</v>
      </c>
      <c r="U29" s="44">
        <v>4987</v>
      </c>
      <c r="W29" s="129">
        <v>40.04288042751275</v>
      </c>
      <c r="X29" s="125">
        <v>1.0756257702556837</v>
      </c>
      <c r="Y29" s="127">
        <v>11070</v>
      </c>
      <c r="AA29" s="149">
        <v>39.22747976374907</v>
      </c>
      <c r="AB29" s="141">
        <v>1.336912772476154</v>
      </c>
      <c r="AC29" s="143">
        <v>7506</v>
      </c>
      <c r="AE29" s="179">
        <v>37.75007824621231</v>
      </c>
      <c r="AF29" s="180" t="s">
        <v>60</v>
      </c>
      <c r="AG29" s="176">
        <v>1.4184288064364114</v>
      </c>
      <c r="AH29" s="181">
        <v>1.3245661777349043</v>
      </c>
      <c r="AI29" s="182">
        <v>0.3775007824621231</v>
      </c>
      <c r="AJ29" s="182">
        <v>0.4847617370447135</v>
      </c>
      <c r="AK29" s="183">
        <v>0.005463686729273208</v>
      </c>
      <c r="AL29" s="183">
        <v>0.0072370146473343345</v>
      </c>
      <c r="AM29" s="183">
        <v>0.014184288064364134</v>
      </c>
      <c r="AN29" s="183">
        <v>0.3916850705264872</v>
      </c>
      <c r="AO29" s="183">
        <v>0.363316494397759</v>
      </c>
      <c r="AP29" s="180">
        <v>0.014184288064364114</v>
      </c>
      <c r="AQ29" s="178">
        <v>7872</v>
      </c>
      <c r="AS29" s="151">
        <v>36.36481057341764</v>
      </c>
      <c r="AT29" s="191" t="s">
        <v>60</v>
      </c>
      <c r="AU29" s="141">
        <v>1.2562223087757618</v>
      </c>
      <c r="AV29" s="192">
        <v>1.206376954187638</v>
      </c>
      <c r="AW29" s="162">
        <v>0.36364810573417644</v>
      </c>
      <c r="AX29" s="162">
        <v>0.4810490213378691</v>
      </c>
      <c r="AY29" s="165">
        <v>0.005312945714036408</v>
      </c>
      <c r="AZ29" s="165">
        <v>0.006409415268263507</v>
      </c>
      <c r="BA29" s="165">
        <v>0.012562223087757599</v>
      </c>
      <c r="BB29" s="165">
        <v>0.37621032882193406</v>
      </c>
      <c r="BC29" s="165">
        <v>0.3510858826464188</v>
      </c>
      <c r="BD29" s="191">
        <v>0.012562223087757618</v>
      </c>
      <c r="BE29" s="143">
        <v>8198</v>
      </c>
      <c r="BG29" s="179">
        <v>35.36680838496304</v>
      </c>
      <c r="BH29" s="180" t="s">
        <v>60</v>
      </c>
      <c r="BI29" s="176">
        <v>1.4240049728081017</v>
      </c>
      <c r="BJ29" s="181">
        <v>1.3401201232206037</v>
      </c>
      <c r="BK29" s="182">
        <v>0.35366808384963044</v>
      </c>
      <c r="BL29" s="182">
        <v>0.4781076974027517</v>
      </c>
      <c r="BM29" s="183">
        <v>0.005421502798631733</v>
      </c>
      <c r="BN29" s="183">
        <v>0.007265464998543206</v>
      </c>
      <c r="BO29" s="183">
        <v>0.014240049728081036</v>
      </c>
      <c r="BP29" s="183">
        <v>0.36790813357771146</v>
      </c>
      <c r="BQ29" s="183">
        <v>0.3394280341215494</v>
      </c>
      <c r="BR29" s="180">
        <v>0.014240049728081017</v>
      </c>
      <c r="BS29" s="178">
        <v>7777</v>
      </c>
      <c r="BU29" s="135">
        <v>34.716167532866436</v>
      </c>
      <c r="BV29" s="166" t="s">
        <v>60</v>
      </c>
      <c r="BW29" s="118">
        <v>1.3809072430493396</v>
      </c>
      <c r="BX29" s="167">
        <v>1.327179736904982</v>
      </c>
      <c r="BY29" s="162">
        <v>0.3471616753286644</v>
      </c>
      <c r="BZ29" s="163">
        <v>0.47606769110249375</v>
      </c>
      <c r="CA29" s="164">
        <v>0.005308681549128711</v>
      </c>
      <c r="CB29" s="164">
        <v>0.007045574581684975</v>
      </c>
      <c r="CC29" s="164">
        <v>0.013809072430493405</v>
      </c>
      <c r="CD29" s="165">
        <v>0.3609707477591578</v>
      </c>
      <c r="CE29" s="165">
        <v>0.333352602898171</v>
      </c>
      <c r="CF29" s="166">
        <v>0.013809072430493396</v>
      </c>
      <c r="CG29" s="120">
        <v>8042</v>
      </c>
    </row>
    <row r="30" spans="1:85" ht="12.75">
      <c r="A30" s="1" t="s">
        <v>28</v>
      </c>
      <c r="B30" s="4" t="s">
        <v>90</v>
      </c>
      <c r="C30" s="9">
        <v>47.1</v>
      </c>
      <c r="D30" s="9">
        <v>1.6010290931829871</v>
      </c>
      <c r="E30" s="79">
        <v>5604</v>
      </c>
      <c r="G30" s="55">
        <v>44.7</v>
      </c>
      <c r="H30" s="55">
        <v>1.8550466684625633</v>
      </c>
      <c r="I30" s="86">
        <v>4831</v>
      </c>
      <c r="K30" s="199">
        <v>42.8079571537873</v>
      </c>
      <c r="L30" s="9">
        <v>1.8795704304362957</v>
      </c>
      <c r="M30" s="88">
        <v>5012</v>
      </c>
      <c r="N30" s="33"/>
      <c r="O30" s="205">
        <v>38.91960867715866</v>
      </c>
      <c r="P30" s="55">
        <v>2.0248310859972847</v>
      </c>
      <c r="Q30" s="90">
        <v>2340</v>
      </c>
      <c r="S30" s="196">
        <v>36.509433962264154</v>
      </c>
      <c r="T30" s="9">
        <v>4.10342214646268</v>
      </c>
      <c r="U30" s="44">
        <v>1110</v>
      </c>
      <c r="W30" s="129">
        <v>38.18556118808011</v>
      </c>
      <c r="X30" s="125">
        <v>2.037895589482524</v>
      </c>
      <c r="Y30" s="127">
        <v>3032</v>
      </c>
      <c r="AA30" s="149">
        <v>36.85079622327829</v>
      </c>
      <c r="AB30" s="141">
        <v>2.7903129024464306</v>
      </c>
      <c r="AC30" s="143">
        <v>1682</v>
      </c>
      <c r="AE30" s="179">
        <v>33.718481294415966</v>
      </c>
      <c r="AF30" s="180" t="s">
        <v>60</v>
      </c>
      <c r="AG30" s="176">
        <v>2.7679626381090507</v>
      </c>
      <c r="AH30" s="181">
        <v>1.3245661777349043</v>
      </c>
      <c r="AI30" s="182">
        <v>0.33718481294415964</v>
      </c>
      <c r="AJ30" s="182">
        <v>0.47274857468211545</v>
      </c>
      <c r="AK30" s="183">
        <v>0.010661994923069433</v>
      </c>
      <c r="AL30" s="183">
        <v>0.014122517862279032</v>
      </c>
      <c r="AM30" s="183">
        <v>0.02767962638109049</v>
      </c>
      <c r="AN30" s="183">
        <v>0.36486443932525014</v>
      </c>
      <c r="AO30" s="183">
        <v>0.30950518656306913</v>
      </c>
      <c r="AP30" s="180">
        <v>0.027679626381090505</v>
      </c>
      <c r="AQ30" s="178">
        <v>1966</v>
      </c>
      <c r="AS30" s="151">
        <v>31.350395282889515</v>
      </c>
      <c r="AT30" s="191" t="s">
        <v>60</v>
      </c>
      <c r="AU30" s="141">
        <v>2.361818834404378</v>
      </c>
      <c r="AV30" s="192">
        <v>1.206376954187638</v>
      </c>
      <c r="AW30" s="162">
        <v>0.31350395282889515</v>
      </c>
      <c r="AX30" s="162">
        <v>0.4639172602841513</v>
      </c>
      <c r="AY30" s="165">
        <v>0.009988849239437537</v>
      </c>
      <c r="AZ30" s="165">
        <v>0.01205031752131216</v>
      </c>
      <c r="BA30" s="165">
        <v>0.023618188344043802</v>
      </c>
      <c r="BB30" s="165">
        <v>0.3371221411729389</v>
      </c>
      <c r="BC30" s="165">
        <v>0.28988576448485137</v>
      </c>
      <c r="BD30" s="191">
        <v>0.023618188344043778</v>
      </c>
      <c r="BE30" s="143">
        <v>2157</v>
      </c>
      <c r="BG30" s="179">
        <v>30.866560215961748</v>
      </c>
      <c r="BH30" s="180" t="s">
        <v>60</v>
      </c>
      <c r="BI30" s="176">
        <v>2.686364477433062</v>
      </c>
      <c r="BJ30" s="181">
        <v>1.3401201232206037</v>
      </c>
      <c r="BK30" s="182">
        <v>0.30866560215961747</v>
      </c>
      <c r="BL30" s="182">
        <v>0.4619427975443044</v>
      </c>
      <c r="BM30" s="183">
        <v>0.010227585444331765</v>
      </c>
      <c r="BN30" s="183">
        <v>0.013706193065907138</v>
      </c>
      <c r="BO30" s="183">
        <v>0.026863644774330606</v>
      </c>
      <c r="BP30" s="183">
        <v>0.3355292469339481</v>
      </c>
      <c r="BQ30" s="183">
        <v>0.28180195738528685</v>
      </c>
      <c r="BR30" s="180">
        <v>0.02686364477433062</v>
      </c>
      <c r="BS30" s="178">
        <v>2040</v>
      </c>
      <c r="BU30" s="135">
        <v>30.46124203631865</v>
      </c>
      <c r="BV30" s="166" t="s">
        <v>60</v>
      </c>
      <c r="BW30" s="118">
        <v>2.5813381301483975</v>
      </c>
      <c r="BX30" s="167">
        <v>1.327179736904982</v>
      </c>
      <c r="BY30" s="162">
        <v>0.30461242036318653</v>
      </c>
      <c r="BZ30" s="163">
        <v>0.4602430811252548</v>
      </c>
      <c r="CA30" s="164">
        <v>0.009923550023042042</v>
      </c>
      <c r="CB30" s="164">
        <v>0.013170334508744365</v>
      </c>
      <c r="CC30" s="164">
        <v>0.025813381301483976</v>
      </c>
      <c r="CD30" s="165">
        <v>0.3304258016646705</v>
      </c>
      <c r="CE30" s="165">
        <v>0.27879903906170256</v>
      </c>
      <c r="CF30" s="166">
        <v>0.025813381301483973</v>
      </c>
      <c r="CG30" s="120">
        <v>2151</v>
      </c>
    </row>
    <row r="31" spans="3:85" ht="12.75">
      <c r="C31" s="9"/>
      <c r="D31" s="9"/>
      <c r="E31" s="36"/>
      <c r="G31" s="55"/>
      <c r="H31" s="55"/>
      <c r="I31" s="85"/>
      <c r="L31" s="9"/>
      <c r="M31" s="33"/>
      <c r="N31" s="33"/>
      <c r="O31" s="55"/>
      <c r="P31" s="55"/>
      <c r="Q31" s="85"/>
      <c r="S31" s="9"/>
      <c r="T31" s="9"/>
      <c r="U31" s="44"/>
      <c r="W31" s="129"/>
      <c r="X31" s="125"/>
      <c r="Y31" s="127"/>
      <c r="AA31" s="149"/>
      <c r="AB31" s="141"/>
      <c r="AC31" s="143"/>
      <c r="AE31" s="179"/>
      <c r="AF31" s="180" t="e">
        <v>#DIV/0!</v>
      </c>
      <c r="AG31" s="176"/>
      <c r="AH31" s="184"/>
      <c r="AI31" s="182"/>
      <c r="AJ31" s="182"/>
      <c r="AK31" s="183"/>
      <c r="AL31" s="183"/>
      <c r="AM31" s="183"/>
      <c r="AN31" s="183"/>
      <c r="AO31" s="183"/>
      <c r="AP31" s="180"/>
      <c r="AQ31" s="178"/>
      <c r="AS31" s="151"/>
      <c r="AT31" s="191" t="e">
        <v>#DIV/0!</v>
      </c>
      <c r="AU31" s="141"/>
      <c r="AV31" s="192">
        <v>1.206376954187638</v>
      </c>
      <c r="AW31" s="162"/>
      <c r="AX31" s="162"/>
      <c r="AY31" s="165"/>
      <c r="AZ31" s="165"/>
      <c r="BA31" s="165"/>
      <c r="BB31" s="165"/>
      <c r="BC31" s="165"/>
      <c r="BD31" s="191"/>
      <c r="BE31" s="143"/>
      <c r="BG31" s="179"/>
      <c r="BH31" s="180"/>
      <c r="BI31" s="176"/>
      <c r="BJ31" s="181">
        <v>1.3401201232206037</v>
      </c>
      <c r="BK31" s="182"/>
      <c r="BL31" s="182"/>
      <c r="BM31" s="183"/>
      <c r="BN31" s="183"/>
      <c r="BO31" s="183"/>
      <c r="BP31" s="183"/>
      <c r="BQ31" s="183"/>
      <c r="BR31" s="180"/>
      <c r="BS31" s="178"/>
      <c r="BU31" s="135"/>
      <c r="BV31" s="166"/>
      <c r="BW31" s="118"/>
      <c r="BX31" s="167">
        <v>1.327179736904982</v>
      </c>
      <c r="BY31" s="162"/>
      <c r="BZ31" s="163"/>
      <c r="CA31" s="164"/>
      <c r="CB31" s="164"/>
      <c r="CC31" s="164"/>
      <c r="CD31" s="165"/>
      <c r="CE31" s="165"/>
      <c r="CF31" s="166"/>
      <c r="CG31" s="120"/>
    </row>
    <row r="32" spans="1:85" ht="12.75">
      <c r="A32" s="2" t="s">
        <v>11</v>
      </c>
      <c r="B32" s="2"/>
      <c r="C32" s="9"/>
      <c r="D32" s="9"/>
      <c r="E32" s="36"/>
      <c r="G32" s="55"/>
      <c r="H32" s="55"/>
      <c r="I32" s="85"/>
      <c r="L32" s="9"/>
      <c r="M32" s="33"/>
      <c r="N32" s="33"/>
      <c r="O32" s="54"/>
      <c r="P32" s="54"/>
      <c r="Q32" s="91"/>
      <c r="W32" s="129"/>
      <c r="X32" s="125"/>
      <c r="Y32" s="127"/>
      <c r="AA32" s="149"/>
      <c r="AB32" s="141"/>
      <c r="AC32" s="143"/>
      <c r="AE32" s="179"/>
      <c r="AF32" s="180" t="e">
        <v>#DIV/0!</v>
      </c>
      <c r="AG32" s="176"/>
      <c r="AH32" s="184"/>
      <c r="AI32" s="182"/>
      <c r="AJ32" s="182"/>
      <c r="AK32" s="183"/>
      <c r="AL32" s="183"/>
      <c r="AM32" s="183"/>
      <c r="AN32" s="183"/>
      <c r="AO32" s="183"/>
      <c r="AP32" s="180"/>
      <c r="AQ32" s="178"/>
      <c r="AS32" s="151"/>
      <c r="AT32" s="191" t="e">
        <v>#DIV/0!</v>
      </c>
      <c r="AU32" s="141"/>
      <c r="AV32" s="192">
        <v>1.206376954187638</v>
      </c>
      <c r="AW32" s="162"/>
      <c r="AX32" s="162"/>
      <c r="AY32" s="165"/>
      <c r="AZ32" s="165"/>
      <c r="BA32" s="165"/>
      <c r="BB32" s="165"/>
      <c r="BC32" s="165"/>
      <c r="BD32" s="191"/>
      <c r="BE32" s="143"/>
      <c r="BG32" s="179"/>
      <c r="BH32" s="180"/>
      <c r="BI32" s="176"/>
      <c r="BJ32" s="181">
        <v>1.3401201232206037</v>
      </c>
      <c r="BK32" s="182"/>
      <c r="BL32" s="182"/>
      <c r="BM32" s="183"/>
      <c r="BN32" s="183"/>
      <c r="BO32" s="183"/>
      <c r="BP32" s="183"/>
      <c r="BQ32" s="183"/>
      <c r="BR32" s="180"/>
      <c r="BS32" s="178"/>
      <c r="BU32" s="135"/>
      <c r="BV32" s="166"/>
      <c r="BW32" s="118"/>
      <c r="BX32" s="167">
        <v>1.327179736904982</v>
      </c>
      <c r="BY32" s="162"/>
      <c r="BZ32" s="163"/>
      <c r="CA32" s="164"/>
      <c r="CB32" s="164"/>
      <c r="CC32" s="164"/>
      <c r="CD32" s="165"/>
      <c r="CE32" s="165"/>
      <c r="CF32" s="166"/>
      <c r="CG32" s="120"/>
    </row>
    <row r="33" spans="1:85" ht="12.75">
      <c r="A33" s="1" t="s">
        <v>21</v>
      </c>
      <c r="B33" s="4" t="s">
        <v>90</v>
      </c>
      <c r="C33" s="9">
        <v>50.8567415730337</v>
      </c>
      <c r="D33" s="9">
        <v>1.4734796447112117</v>
      </c>
      <c r="E33" s="80">
        <v>6703</v>
      </c>
      <c r="G33" s="75">
        <v>48.89068825910931</v>
      </c>
      <c r="H33" s="55">
        <v>1.73317929501777</v>
      </c>
      <c r="I33" s="86">
        <v>5749</v>
      </c>
      <c r="K33" s="199">
        <v>47.44411442863842</v>
      </c>
      <c r="L33" s="9">
        <v>1.7651912782164487</v>
      </c>
      <c r="M33" s="88">
        <v>5787</v>
      </c>
      <c r="N33" s="33"/>
      <c r="O33" s="205">
        <v>42.10526315789474</v>
      </c>
      <c r="P33" s="55">
        <v>1.929241690710903</v>
      </c>
      <c r="Q33" s="90">
        <v>2585</v>
      </c>
      <c r="S33" s="196">
        <v>39.900249376558605</v>
      </c>
      <c r="T33" s="9">
        <v>3.5036243347969886</v>
      </c>
      <c r="U33" s="44">
        <v>1575</v>
      </c>
      <c r="W33" s="129">
        <v>40.74439372490079</v>
      </c>
      <c r="X33" s="125">
        <v>1.9001989420904764</v>
      </c>
      <c r="Y33" s="127">
        <v>3567</v>
      </c>
      <c r="AA33" s="149">
        <v>40.61212664353319</v>
      </c>
      <c r="AB33" s="141">
        <v>2.5255121747185463</v>
      </c>
      <c r="AC33" s="143">
        <v>2128</v>
      </c>
      <c r="AE33" s="179">
        <v>38.401128329074226</v>
      </c>
      <c r="AF33" s="180" t="s">
        <v>60</v>
      </c>
      <c r="AG33" s="176">
        <v>2.571470333671927</v>
      </c>
      <c r="AH33" s="181">
        <v>1.3245661777349043</v>
      </c>
      <c r="AI33" s="182">
        <v>0.38401128329074224</v>
      </c>
      <c r="AJ33" s="182">
        <v>0.4863605839252802</v>
      </c>
      <c r="AK33" s="183">
        <v>0.00990512056230781</v>
      </c>
      <c r="AL33" s="183">
        <v>0.013119987683219462</v>
      </c>
      <c r="AM33" s="183">
        <v>0.02571470333671924</v>
      </c>
      <c r="AN33" s="183">
        <v>0.4097259866274615</v>
      </c>
      <c r="AO33" s="183">
        <v>0.358296579954023</v>
      </c>
      <c r="AP33" s="180">
        <v>0.02571470333671927</v>
      </c>
      <c r="AQ33" s="178">
        <v>2411</v>
      </c>
      <c r="AS33" s="151">
        <v>33.84403445943698</v>
      </c>
      <c r="AT33" s="191" t="s">
        <v>60</v>
      </c>
      <c r="AU33" s="141">
        <v>2.2043663064617136</v>
      </c>
      <c r="AV33" s="192">
        <v>1.206376954187638</v>
      </c>
      <c r="AW33" s="162">
        <v>0.33844034459436984</v>
      </c>
      <c r="AX33" s="162">
        <v>0.4731791180358808</v>
      </c>
      <c r="AY33" s="165">
        <v>0.009322934673477935</v>
      </c>
      <c r="AZ33" s="165">
        <v>0.01124697353548063</v>
      </c>
      <c r="BA33" s="165">
        <v>0.02204366306461715</v>
      </c>
      <c r="BB33" s="165">
        <v>0.36048400765898697</v>
      </c>
      <c r="BC33" s="165">
        <v>0.3163966815297527</v>
      </c>
      <c r="BD33" s="191">
        <v>0.022043663064617136</v>
      </c>
      <c r="BE33" s="143">
        <v>2576</v>
      </c>
      <c r="BG33" s="179">
        <v>32.945277318480194</v>
      </c>
      <c r="BH33" s="180" t="s">
        <v>60</v>
      </c>
      <c r="BI33" s="176">
        <v>2.4730282064427564</v>
      </c>
      <c r="BJ33" s="181">
        <v>1.3401201232206037</v>
      </c>
      <c r="BK33" s="182">
        <v>0.32945277318480193</v>
      </c>
      <c r="BL33" s="182">
        <v>0.4700145140584973</v>
      </c>
      <c r="BM33" s="183">
        <v>0.009415366939263774</v>
      </c>
      <c r="BN33" s="183">
        <v>0.012617722702813368</v>
      </c>
      <c r="BO33" s="183">
        <v>0.024730282064427584</v>
      </c>
      <c r="BP33" s="183">
        <v>0.3541830552492295</v>
      </c>
      <c r="BQ33" s="183">
        <v>0.30472249112037436</v>
      </c>
      <c r="BR33" s="180">
        <v>0.024730282064427567</v>
      </c>
      <c r="BS33" s="178">
        <v>2492</v>
      </c>
      <c r="BU33" s="135">
        <v>33.1233251305705</v>
      </c>
      <c r="BV33" s="166" t="s">
        <v>60</v>
      </c>
      <c r="BW33" s="118">
        <v>2.3818572317145073</v>
      </c>
      <c r="BX33" s="167">
        <v>1.327179736904982</v>
      </c>
      <c r="BY33" s="162">
        <v>0.331233251305705</v>
      </c>
      <c r="BZ33" s="163">
        <v>0.4706567587267357</v>
      </c>
      <c r="CA33" s="164">
        <v>0.009156676961690619</v>
      </c>
      <c r="CB33" s="164">
        <v>0.012152556120940466</v>
      </c>
      <c r="CC33" s="164">
        <v>0.023818572317145095</v>
      </c>
      <c r="CD33" s="165">
        <v>0.3550518236228501</v>
      </c>
      <c r="CE33" s="165">
        <v>0.30741467898855995</v>
      </c>
      <c r="CF33" s="166">
        <v>0.02381857231714507</v>
      </c>
      <c r="CG33" s="120">
        <v>2642</v>
      </c>
    </row>
    <row r="34" spans="1:85" ht="12.75">
      <c r="A34" s="1" t="s">
        <v>22</v>
      </c>
      <c r="B34" s="4" t="s">
        <v>90</v>
      </c>
      <c r="C34" s="9">
        <v>57.27184779103515</v>
      </c>
      <c r="D34" s="9">
        <v>1.8733579328648204</v>
      </c>
      <c r="E34" s="80">
        <v>2594</v>
      </c>
      <c r="F34" s="67"/>
      <c r="G34" s="203">
        <v>51.03690685413005</v>
      </c>
      <c r="H34" s="55">
        <v>2.2366271610319544</v>
      </c>
      <c r="I34" s="86">
        <v>2707</v>
      </c>
      <c r="J34" s="67"/>
      <c r="K34" s="199">
        <v>51.99030806507442</v>
      </c>
      <c r="L34" s="9">
        <v>2.507635702268651</v>
      </c>
      <c r="M34" s="88">
        <v>2870</v>
      </c>
      <c r="N34" s="64"/>
      <c r="O34" s="205">
        <v>41.83232497839239</v>
      </c>
      <c r="P34" s="55">
        <v>2.864802400833227</v>
      </c>
      <c r="Q34" s="90">
        <v>1112</v>
      </c>
      <c r="S34" s="196">
        <v>42.56198347107438</v>
      </c>
      <c r="T34" s="9">
        <v>5.335934431957114</v>
      </c>
      <c r="U34" s="44">
        <v>684</v>
      </c>
      <c r="W34" s="129">
        <v>43.927069868638185</v>
      </c>
      <c r="X34" s="125">
        <v>3.0494648777627447</v>
      </c>
      <c r="Y34" s="127">
        <v>1413</v>
      </c>
      <c r="AA34" s="149">
        <v>41.93102178514204</v>
      </c>
      <c r="AB34" s="141">
        <v>3.578544742232797</v>
      </c>
      <c r="AC34" s="143">
        <v>1070</v>
      </c>
      <c r="AE34" s="179">
        <v>39.24902877188215</v>
      </c>
      <c r="AF34" s="180" t="s">
        <v>60</v>
      </c>
      <c r="AG34" s="176">
        <v>4.2303339621572125</v>
      </c>
      <c r="AH34" s="181">
        <v>1.3245661777349043</v>
      </c>
      <c r="AI34" s="182">
        <v>0.3924902877188215</v>
      </c>
      <c r="AJ34" s="182">
        <v>0.4883048860755115</v>
      </c>
      <c r="AK34" s="183">
        <v>0.016294945100206033</v>
      </c>
      <c r="AL34" s="183">
        <v>0.02158373314778001</v>
      </c>
      <c r="AM34" s="183">
        <v>0.04230333962157214</v>
      </c>
      <c r="AN34" s="183">
        <v>0.4347936273403936</v>
      </c>
      <c r="AO34" s="183">
        <v>0.3501869480972494</v>
      </c>
      <c r="AP34" s="180">
        <v>0.04230333962157212</v>
      </c>
      <c r="AQ34" s="178">
        <v>898</v>
      </c>
      <c r="AS34" s="151">
        <v>38.28010600830207</v>
      </c>
      <c r="AT34" s="191" t="s">
        <v>60</v>
      </c>
      <c r="AU34" s="141">
        <v>3.6844600732998503</v>
      </c>
      <c r="AV34" s="192">
        <v>1.206376954187638</v>
      </c>
      <c r="AW34" s="162">
        <v>0.3828010600830207</v>
      </c>
      <c r="AX34" s="162">
        <v>0.486070374001889</v>
      </c>
      <c r="AY34" s="165">
        <v>0.015582700783314115</v>
      </c>
      <c r="AZ34" s="165">
        <v>0.0187986111089918</v>
      </c>
      <c r="BA34" s="165">
        <v>0.036844600732998486</v>
      </c>
      <c r="BB34" s="165">
        <v>0.41964566081601923</v>
      </c>
      <c r="BC34" s="165">
        <v>0.3459564593500222</v>
      </c>
      <c r="BD34" s="191">
        <v>0.0368446007329985</v>
      </c>
      <c r="BE34" s="143">
        <v>973</v>
      </c>
      <c r="BG34" s="179">
        <v>38.79582409593078</v>
      </c>
      <c r="BH34" s="180" t="s">
        <v>60</v>
      </c>
      <c r="BI34" s="176">
        <v>4.377153534641276</v>
      </c>
      <c r="BJ34" s="181">
        <v>1.3401201232206037</v>
      </c>
      <c r="BK34" s="182">
        <v>0.3879582409593078</v>
      </c>
      <c r="BL34" s="182">
        <v>0.48728497230169887</v>
      </c>
      <c r="BM34" s="183">
        <v>0.01666479442926523</v>
      </c>
      <c r="BN34" s="183">
        <v>0.02233282636399295</v>
      </c>
      <c r="BO34" s="183">
        <v>0.04377153534641278</v>
      </c>
      <c r="BP34" s="183">
        <v>0.43172977630572057</v>
      </c>
      <c r="BQ34" s="183">
        <v>0.34418670561289505</v>
      </c>
      <c r="BR34" s="180">
        <v>0.04377153534641276</v>
      </c>
      <c r="BS34" s="178">
        <v>855</v>
      </c>
      <c r="BU34" s="135">
        <v>38.19707486927049</v>
      </c>
      <c r="BV34" s="166" t="s">
        <v>60</v>
      </c>
      <c r="BW34" s="118">
        <v>4.3022139469807925</v>
      </c>
      <c r="BX34" s="167">
        <v>1.327179736904982</v>
      </c>
      <c r="BY34" s="162">
        <v>0.38197074869270486</v>
      </c>
      <c r="BZ34" s="163">
        <v>0.4858694226187108</v>
      </c>
      <c r="CA34" s="164">
        <v>0.016539187491194218</v>
      </c>
      <c r="CB34" s="164">
        <v>0.02195047450318531</v>
      </c>
      <c r="CC34" s="164">
        <v>0.043022139469807937</v>
      </c>
      <c r="CD34" s="165">
        <v>0.4249928881625128</v>
      </c>
      <c r="CE34" s="165">
        <v>0.33894860922289693</v>
      </c>
      <c r="CF34" s="166">
        <v>0.04302213946980793</v>
      </c>
      <c r="CG34" s="120">
        <v>863</v>
      </c>
    </row>
    <row r="35" spans="1:85" ht="12.75">
      <c r="A35" s="1" t="s">
        <v>23</v>
      </c>
      <c r="B35" s="4" t="s">
        <v>90</v>
      </c>
      <c r="C35" s="9">
        <v>48.52407452213888</v>
      </c>
      <c r="D35" s="9">
        <v>1.3248334296626112</v>
      </c>
      <c r="E35" s="80">
        <v>8218</v>
      </c>
      <c r="F35" s="67"/>
      <c r="G35" s="203">
        <v>46.36209813874788</v>
      </c>
      <c r="H35" s="55">
        <v>1.5510153580583506</v>
      </c>
      <c r="I35" s="86">
        <v>6954</v>
      </c>
      <c r="J35" s="67"/>
      <c r="K35" s="199">
        <v>44.16081684747926</v>
      </c>
      <c r="L35" s="9">
        <v>1.5342171677983814</v>
      </c>
      <c r="M35" s="88">
        <v>7574</v>
      </c>
      <c r="N35" s="64"/>
      <c r="O35" s="205">
        <v>41.94021101992966</v>
      </c>
      <c r="P35" s="55">
        <v>1.6766741999286268</v>
      </c>
      <c r="Q35" s="90">
        <v>3402</v>
      </c>
      <c r="R35" s="67"/>
      <c r="S35" s="196">
        <v>41.91011235955056</v>
      </c>
      <c r="T35" s="9">
        <v>3.266157634890881</v>
      </c>
      <c r="U35" s="44">
        <v>1837</v>
      </c>
      <c r="V35" s="67"/>
      <c r="W35" s="129">
        <v>38.1559482296382</v>
      </c>
      <c r="X35" s="125">
        <v>1.726519651591822</v>
      </c>
      <c r="Y35" s="127">
        <v>4223</v>
      </c>
      <c r="AA35" s="149">
        <v>37.92096237434273</v>
      </c>
      <c r="AB35" s="141">
        <v>2.2004557627785637</v>
      </c>
      <c r="AC35" s="143">
        <v>2736</v>
      </c>
      <c r="AE35" s="179">
        <v>35.42182993317532</v>
      </c>
      <c r="AF35" s="180" t="s">
        <v>60</v>
      </c>
      <c r="AG35" s="176">
        <v>2.246438373155868</v>
      </c>
      <c r="AH35" s="181">
        <v>1.3245661777349043</v>
      </c>
      <c r="AI35" s="182">
        <v>0.3542182993317532</v>
      </c>
      <c r="AJ35" s="182">
        <v>0.4782757528354053</v>
      </c>
      <c r="AK35" s="183">
        <v>0.00865312060206812</v>
      </c>
      <c r="AL35" s="183">
        <v>0.011461630881360523</v>
      </c>
      <c r="AM35" s="183">
        <v>0.022464383731558697</v>
      </c>
      <c r="AN35" s="183">
        <v>0.3766826830633119</v>
      </c>
      <c r="AO35" s="183">
        <v>0.3317539156001945</v>
      </c>
      <c r="AP35" s="180">
        <v>0.02246438373155868</v>
      </c>
      <c r="AQ35" s="178">
        <v>3055</v>
      </c>
      <c r="AS35" s="151">
        <v>35.02710183826193</v>
      </c>
      <c r="AT35" s="191" t="s">
        <v>60</v>
      </c>
      <c r="AU35" s="141">
        <v>1.9918189748529769</v>
      </c>
      <c r="AV35" s="192">
        <v>1.206376954187638</v>
      </c>
      <c r="AW35" s="162">
        <v>0.35027101838261926</v>
      </c>
      <c r="AX35" s="162">
        <v>0.4770547474492022</v>
      </c>
      <c r="AY35" s="165">
        <v>0.008424007448088171</v>
      </c>
      <c r="AZ35" s="165">
        <v>0.010162528447278584</v>
      </c>
      <c r="BA35" s="165">
        <v>0.01991818974852978</v>
      </c>
      <c r="BB35" s="165">
        <v>0.37018920813114903</v>
      </c>
      <c r="BC35" s="165">
        <v>0.3303528286340895</v>
      </c>
      <c r="BD35" s="191">
        <v>0.01991818974852977</v>
      </c>
      <c r="BE35" s="143">
        <v>3207</v>
      </c>
      <c r="BG35" s="179">
        <v>34.04691950703451</v>
      </c>
      <c r="BH35" s="180" t="s">
        <v>60</v>
      </c>
      <c r="BI35" s="176">
        <v>2.255931716549764</v>
      </c>
      <c r="BJ35" s="181">
        <v>1.3401201232206037</v>
      </c>
      <c r="BK35" s="182">
        <v>0.3404691950703451</v>
      </c>
      <c r="BL35" s="182">
        <v>0.4738669879602254</v>
      </c>
      <c r="BM35" s="183">
        <v>0.008588832446756357</v>
      </c>
      <c r="BN35" s="183">
        <v>0.011510067196868248</v>
      </c>
      <c r="BO35" s="183">
        <v>0.022559317165497656</v>
      </c>
      <c r="BP35" s="183">
        <v>0.36302851223584276</v>
      </c>
      <c r="BQ35" s="183">
        <v>0.3179098779048475</v>
      </c>
      <c r="BR35" s="180">
        <v>0.02255931716549764</v>
      </c>
      <c r="BS35" s="178">
        <v>3044</v>
      </c>
      <c r="BU35" s="135">
        <v>33.23992417996646</v>
      </c>
      <c r="BV35" s="166" t="s">
        <v>60</v>
      </c>
      <c r="BW35" s="118">
        <v>2.1712585313755364</v>
      </c>
      <c r="BX35" s="167">
        <v>1.327179736904982</v>
      </c>
      <c r="BY35" s="162">
        <v>0.33239924179966457</v>
      </c>
      <c r="BZ35" s="163">
        <v>0.47107322769466814</v>
      </c>
      <c r="CA35" s="164">
        <v>0.008347063252741418</v>
      </c>
      <c r="CB35" s="164">
        <v>0.011078053211702599</v>
      </c>
      <c r="CC35" s="164">
        <v>0.021712585313755365</v>
      </c>
      <c r="CD35" s="165">
        <v>0.35411182711341993</v>
      </c>
      <c r="CE35" s="165">
        <v>0.3106866564859092</v>
      </c>
      <c r="CF35" s="166">
        <v>0.02171258531375536</v>
      </c>
      <c r="CG35" s="120">
        <v>3185</v>
      </c>
    </row>
    <row r="36" spans="1:85" ht="12.75">
      <c r="A36" s="1" t="s">
        <v>24</v>
      </c>
      <c r="B36" s="4" t="s">
        <v>90</v>
      </c>
      <c r="C36" s="9">
        <v>45.340050377833755</v>
      </c>
      <c r="D36" s="9">
        <v>2.3335598494121044</v>
      </c>
      <c r="E36" s="80">
        <v>4081</v>
      </c>
      <c r="F36" s="68"/>
      <c r="G36" s="75">
        <v>45.007587253414265</v>
      </c>
      <c r="H36" s="55">
        <v>2.4911857760842295</v>
      </c>
      <c r="I36" s="86">
        <v>3326</v>
      </c>
      <c r="J36" s="68"/>
      <c r="K36" s="199">
        <v>42.42078218669712</v>
      </c>
      <c r="L36" s="9">
        <v>2.1932758058143556</v>
      </c>
      <c r="M36" s="88">
        <v>3676</v>
      </c>
      <c r="N36" s="65"/>
      <c r="O36" s="205">
        <v>41.522230595327805</v>
      </c>
      <c r="P36" s="55">
        <v>2.626529081271954</v>
      </c>
      <c r="Q36" s="90">
        <v>1318</v>
      </c>
      <c r="R36" s="67"/>
      <c r="S36" s="196">
        <v>37.712344280860705</v>
      </c>
      <c r="T36" s="9">
        <v>4.661411462693051</v>
      </c>
      <c r="U36" s="44">
        <v>871</v>
      </c>
      <c r="V36" s="67"/>
      <c r="W36" s="129">
        <v>41.2984812722718</v>
      </c>
      <c r="X36" s="125">
        <v>2.5569988889299076</v>
      </c>
      <c r="Y36" s="127">
        <v>1978</v>
      </c>
      <c r="AA36" s="149">
        <v>38.929738888711206</v>
      </c>
      <c r="AB36" s="141">
        <v>3.2495696648914283</v>
      </c>
      <c r="AC36" s="143">
        <v>1267</v>
      </c>
      <c r="AE36" s="179">
        <v>36.88136264704125</v>
      </c>
      <c r="AF36" s="180" t="s">
        <v>60</v>
      </c>
      <c r="AG36" s="176">
        <v>3.401529126161651</v>
      </c>
      <c r="AH36" s="181">
        <v>1.3245661777349043</v>
      </c>
      <c r="AI36" s="182">
        <v>0.3688136264704125</v>
      </c>
      <c r="AJ36" s="182">
        <v>0.4824833006438208</v>
      </c>
      <c r="AK36" s="183">
        <v>0.013102447906805707</v>
      </c>
      <c r="AL36" s="183">
        <v>0.01735505934288833</v>
      </c>
      <c r="AM36" s="183">
        <v>0.034015291261616495</v>
      </c>
      <c r="AN36" s="183">
        <v>0.402828917732029</v>
      </c>
      <c r="AO36" s="183">
        <v>0.334798335208796</v>
      </c>
      <c r="AP36" s="180">
        <v>0.03401529126161651</v>
      </c>
      <c r="AQ36" s="178">
        <v>1356</v>
      </c>
      <c r="AS36" s="151">
        <v>35.657962298305456</v>
      </c>
      <c r="AT36" s="191" t="s">
        <v>60</v>
      </c>
      <c r="AU36" s="141">
        <v>3.063180100434776</v>
      </c>
      <c r="AV36" s="192">
        <v>1.206376954187638</v>
      </c>
      <c r="AW36" s="162">
        <v>0.35657962298305457</v>
      </c>
      <c r="AX36" s="162">
        <v>0.47898913918409175</v>
      </c>
      <c r="AY36" s="165">
        <v>0.012955119067887547</v>
      </c>
      <c r="AZ36" s="165">
        <v>0.01562875708225637</v>
      </c>
      <c r="BA36" s="165">
        <v>0.030631801004347776</v>
      </c>
      <c r="BB36" s="165">
        <v>0.3872114239874023</v>
      </c>
      <c r="BC36" s="165">
        <v>0.3259478219787068</v>
      </c>
      <c r="BD36" s="191">
        <v>0.03063180100434776</v>
      </c>
      <c r="BE36" s="143">
        <v>1367</v>
      </c>
      <c r="BG36" s="179">
        <v>35.13282423365181</v>
      </c>
      <c r="BH36" s="180" t="s">
        <v>60</v>
      </c>
      <c r="BI36" s="176">
        <v>3.448618220145855</v>
      </c>
      <c r="BJ36" s="181">
        <v>1.3401201232206037</v>
      </c>
      <c r="BK36" s="182">
        <v>0.3513282423365181</v>
      </c>
      <c r="BL36" s="182">
        <v>0.47738528305054706</v>
      </c>
      <c r="BM36" s="183">
        <v>0.01312965452294996</v>
      </c>
      <c r="BN36" s="183">
        <v>0.017595314237139656</v>
      </c>
      <c r="BO36" s="183">
        <v>0.034486182201458576</v>
      </c>
      <c r="BP36" s="183">
        <v>0.38581442453797665</v>
      </c>
      <c r="BQ36" s="183">
        <v>0.31684206013505956</v>
      </c>
      <c r="BR36" s="180">
        <v>0.03448618220145855</v>
      </c>
      <c r="BS36" s="178">
        <v>1322</v>
      </c>
      <c r="BU36" s="135">
        <v>32.967596598355556</v>
      </c>
      <c r="BV36" s="166" t="s">
        <v>60</v>
      </c>
      <c r="BW36" s="118">
        <v>3.3182873207412533</v>
      </c>
      <c r="BX36" s="167">
        <v>1.327179736904982</v>
      </c>
      <c r="BY36" s="162">
        <v>0.32967596598355553</v>
      </c>
      <c r="BZ36" s="163">
        <v>0.47009544077385507</v>
      </c>
      <c r="CA36" s="164">
        <v>0.012756635728426986</v>
      </c>
      <c r="CB36" s="164">
        <v>0.016930348449846422</v>
      </c>
      <c r="CC36" s="164">
        <v>0.03318287320741251</v>
      </c>
      <c r="CD36" s="165">
        <v>0.36285883919096806</v>
      </c>
      <c r="CE36" s="165">
        <v>0.296493092776143</v>
      </c>
      <c r="CF36" s="166">
        <v>0.03318287320741253</v>
      </c>
      <c r="CG36" s="120">
        <v>1358</v>
      </c>
    </row>
    <row r="37" spans="1:85" ht="12.75">
      <c r="A37" s="1" t="s">
        <v>25</v>
      </c>
      <c r="B37" s="4" t="s">
        <v>90</v>
      </c>
      <c r="C37" s="9">
        <v>40.94788451062284</v>
      </c>
      <c r="D37" s="9">
        <v>1.4668406783106889</v>
      </c>
      <c r="E37" s="80">
        <v>6434</v>
      </c>
      <c r="G37" s="75">
        <v>39.755940912010274</v>
      </c>
      <c r="H37" s="55">
        <v>1.7095177531731167</v>
      </c>
      <c r="I37" s="86">
        <v>5364</v>
      </c>
      <c r="K37" s="9">
        <v>40.95691880087354</v>
      </c>
      <c r="L37" s="9">
        <v>1.743333697887543</v>
      </c>
      <c r="M37" s="88">
        <v>5754</v>
      </c>
      <c r="N37" s="33"/>
      <c r="O37" s="205">
        <v>37.50573131591013</v>
      </c>
      <c r="P37" s="55">
        <v>1.9808303790965738</v>
      </c>
      <c r="Q37" s="90">
        <v>2290</v>
      </c>
      <c r="R37" s="68"/>
      <c r="S37" s="196">
        <v>33.89043639740019</v>
      </c>
      <c r="T37" s="9">
        <v>3.9812921467654743</v>
      </c>
      <c r="U37" s="44">
        <v>1108</v>
      </c>
      <c r="V37" s="68"/>
      <c r="W37" s="129">
        <v>36.920427840948754</v>
      </c>
      <c r="X37" s="125">
        <v>2.0726719090358543</v>
      </c>
      <c r="Y37" s="127">
        <v>2892</v>
      </c>
      <c r="AA37" s="149">
        <v>35.82668683627969</v>
      </c>
      <c r="AB37" s="141">
        <v>2.5666599764784337</v>
      </c>
      <c r="AC37" s="143">
        <v>1964</v>
      </c>
      <c r="AE37" s="179">
        <v>36.35180053994058</v>
      </c>
      <c r="AF37" s="180" t="s">
        <v>60</v>
      </c>
      <c r="AG37" s="176">
        <v>2.7282600475286856</v>
      </c>
      <c r="AH37" s="181">
        <v>1.3245661777349043</v>
      </c>
      <c r="AI37" s="182">
        <v>0.36351800539940576</v>
      </c>
      <c r="AJ37" s="182">
        <v>0.4810121257825455</v>
      </c>
      <c r="AK37" s="183">
        <v>0.010509063372125626</v>
      </c>
      <c r="AL37" s="183">
        <v>0.013919949902390325</v>
      </c>
      <c r="AM37" s="183">
        <v>0.027282600475286873</v>
      </c>
      <c r="AN37" s="183">
        <v>0.3908006058746926</v>
      </c>
      <c r="AO37" s="183">
        <v>0.3362354049241189</v>
      </c>
      <c r="AP37" s="180">
        <v>0.027282600475286856</v>
      </c>
      <c r="AQ37" s="178">
        <v>2095</v>
      </c>
      <c r="AS37" s="151">
        <v>35.91918748618721</v>
      </c>
      <c r="AT37" s="191" t="s">
        <v>60</v>
      </c>
      <c r="AU37" s="141">
        <v>2.417955805969396</v>
      </c>
      <c r="AV37" s="192">
        <v>1.206376954187638</v>
      </c>
      <c r="AW37" s="162">
        <v>0.3591918748618721</v>
      </c>
      <c r="AX37" s="162">
        <v>0.479763558323353</v>
      </c>
      <c r="AY37" s="165">
        <v>0.010226269543464778</v>
      </c>
      <c r="AZ37" s="165">
        <v>0.012336735904546845</v>
      </c>
      <c r="BA37" s="165">
        <v>0.024179558059693976</v>
      </c>
      <c r="BB37" s="165">
        <v>0.38337143292156606</v>
      </c>
      <c r="BC37" s="165">
        <v>0.33501231680217813</v>
      </c>
      <c r="BD37" s="191">
        <v>0.024179558059693962</v>
      </c>
      <c r="BE37" s="143">
        <v>2201</v>
      </c>
      <c r="BG37" s="179">
        <v>34.47953460263492</v>
      </c>
      <c r="BH37" s="180" t="s">
        <v>60</v>
      </c>
      <c r="BI37" s="176">
        <v>2.7366859584910697</v>
      </c>
      <c r="BJ37" s="181">
        <v>1.3401201232206037</v>
      </c>
      <c r="BK37" s="182">
        <v>0.3447953460263492</v>
      </c>
      <c r="BL37" s="182">
        <v>0.4753014994557868</v>
      </c>
      <c r="BM37" s="183">
        <v>0.01041917048483152</v>
      </c>
      <c r="BN37" s="183">
        <v>0.013962940033988895</v>
      </c>
      <c r="BO37" s="183">
        <v>0.027366859584910707</v>
      </c>
      <c r="BP37" s="183">
        <v>0.3721622056112599</v>
      </c>
      <c r="BQ37" s="183">
        <v>0.3174284864414385</v>
      </c>
      <c r="BR37" s="180">
        <v>0.027366859584910697</v>
      </c>
      <c r="BS37" s="178">
        <v>2081</v>
      </c>
      <c r="BU37" s="135">
        <v>34.158154730683904</v>
      </c>
      <c r="BV37" s="166" t="s">
        <v>60</v>
      </c>
      <c r="BW37" s="118">
        <v>2.6766943044231994</v>
      </c>
      <c r="BX37" s="167">
        <v>1.327179736904982</v>
      </c>
      <c r="BY37" s="162">
        <v>0.34158154730683904</v>
      </c>
      <c r="BZ37" s="163">
        <v>0.4742400171287791</v>
      </c>
      <c r="CA37" s="164">
        <v>0.010290131895587168</v>
      </c>
      <c r="CB37" s="164">
        <v>0.013656854541902942</v>
      </c>
      <c r="CC37" s="164">
        <v>0.02676694304423202</v>
      </c>
      <c r="CD37" s="165">
        <v>0.36834849035107103</v>
      </c>
      <c r="CE37" s="165">
        <v>0.31481460426260705</v>
      </c>
      <c r="CF37" s="166">
        <v>0.026766943044231994</v>
      </c>
      <c r="CG37" s="120">
        <v>2124</v>
      </c>
    </row>
    <row r="38" spans="1:85" ht="12.75">
      <c r="A38" s="1" t="s">
        <v>26</v>
      </c>
      <c r="B38" s="4" t="s">
        <v>90</v>
      </c>
      <c r="C38" s="9">
        <v>61.6822429906542</v>
      </c>
      <c r="D38" s="9">
        <v>12.511639217356517</v>
      </c>
      <c r="E38" s="80">
        <v>87</v>
      </c>
      <c r="G38" s="75">
        <v>50</v>
      </c>
      <c r="H38" s="55">
        <v>15.070277863135733</v>
      </c>
      <c r="I38" s="86">
        <v>74</v>
      </c>
      <c r="K38" s="199">
        <v>62.71186440677966</v>
      </c>
      <c r="L38" s="9">
        <v>16.925373004423147</v>
      </c>
      <c r="M38" s="88">
        <v>59</v>
      </c>
      <c r="N38" s="33"/>
      <c r="O38" s="205">
        <v>46.875</v>
      </c>
      <c r="P38" s="55">
        <v>14.304014286025286</v>
      </c>
      <c r="Q38" s="90">
        <v>45</v>
      </c>
      <c r="S38" s="59" t="s">
        <v>60</v>
      </c>
      <c r="T38" s="9" t="s">
        <v>60</v>
      </c>
      <c r="U38" s="44">
        <v>22</v>
      </c>
      <c r="W38" s="125" t="s">
        <v>60</v>
      </c>
      <c r="X38" s="125" t="s">
        <v>60</v>
      </c>
      <c r="Y38" s="127">
        <v>29</v>
      </c>
      <c r="AA38" s="141" t="s">
        <v>60</v>
      </c>
      <c r="AB38" s="141" t="s">
        <v>60</v>
      </c>
      <c r="AC38" s="143">
        <v>23</v>
      </c>
      <c r="AE38" s="179" t="s">
        <v>60</v>
      </c>
      <c r="AF38" s="180" t="s">
        <v>60</v>
      </c>
      <c r="AG38" s="176" t="s">
        <v>60</v>
      </c>
      <c r="AH38" s="181">
        <v>1.3245661777349043</v>
      </c>
      <c r="AI38" s="182" t="e">
        <v>#VALUE!</v>
      </c>
      <c r="AJ38" s="182" t="e">
        <v>#VALUE!</v>
      </c>
      <c r="AK38" s="183" t="e">
        <v>#VALUE!</v>
      </c>
      <c r="AL38" s="183" t="e">
        <v>#VALUE!</v>
      </c>
      <c r="AM38" s="183" t="e">
        <v>#VALUE!</v>
      </c>
      <c r="AN38" s="183" t="e">
        <v>#VALUE!</v>
      </c>
      <c r="AO38" s="183" t="e">
        <v>#VALUE!</v>
      </c>
      <c r="AP38" s="180" t="e">
        <v>#VALUE!</v>
      </c>
      <c r="AQ38" s="178">
        <v>23</v>
      </c>
      <c r="AS38" s="151">
        <v>40.2643727632378</v>
      </c>
      <c r="AT38" s="191" t="s">
        <v>60</v>
      </c>
      <c r="AU38" s="141">
        <v>20.827035600462974</v>
      </c>
      <c r="AV38" s="192">
        <v>1.206376954187638</v>
      </c>
      <c r="AW38" s="162">
        <v>0.402643727632378</v>
      </c>
      <c r="AX38" s="162">
        <v>0.49043017467390954</v>
      </c>
      <c r="AY38" s="165">
        <v>0.0880838596453515</v>
      </c>
      <c r="AZ38" s="165">
        <v>0.10626233831205052</v>
      </c>
      <c r="BA38" s="165">
        <v>0.20827035600462973</v>
      </c>
      <c r="BB38" s="165">
        <v>0.6109140836370077</v>
      </c>
      <c r="BC38" s="165">
        <v>0.19437337162774826</v>
      </c>
      <c r="BD38" s="191">
        <v>0.20827035600462973</v>
      </c>
      <c r="BE38" s="143">
        <v>31</v>
      </c>
      <c r="BG38" s="179" t="s">
        <v>60</v>
      </c>
      <c r="BH38" s="180"/>
      <c r="BI38" s="176" t="s">
        <v>60</v>
      </c>
      <c r="BJ38" s="181">
        <v>1.3401201232206037</v>
      </c>
      <c r="BK38" s="182" t="e">
        <v>#VALUE!</v>
      </c>
      <c r="BL38" s="182" t="e">
        <v>#VALUE!</v>
      </c>
      <c r="BM38" s="183" t="e">
        <v>#VALUE!</v>
      </c>
      <c r="BN38" s="183" t="e">
        <v>#VALUE!</v>
      </c>
      <c r="BO38" s="183" t="e">
        <v>#VALUE!</v>
      </c>
      <c r="BP38" s="183" t="e">
        <v>#VALUE!</v>
      </c>
      <c r="BQ38" s="183" t="e">
        <v>#VALUE!</v>
      </c>
      <c r="BR38" s="180" t="e">
        <v>#VALUE!</v>
      </c>
      <c r="BS38" s="178">
        <v>23</v>
      </c>
      <c r="BU38" s="135" t="s">
        <v>60</v>
      </c>
      <c r="BV38" s="166"/>
      <c r="BW38" s="118" t="s">
        <v>60</v>
      </c>
      <c r="BX38" s="167">
        <v>1.327179736904982</v>
      </c>
      <c r="BY38" s="162" t="e">
        <v>#VALUE!</v>
      </c>
      <c r="BZ38" s="163" t="e">
        <v>#VALUE!</v>
      </c>
      <c r="CA38" s="164" t="e">
        <v>#VALUE!</v>
      </c>
      <c r="CB38" s="164" t="e">
        <v>#VALUE!</v>
      </c>
      <c r="CC38" s="164" t="e">
        <v>#VALUE!</v>
      </c>
      <c r="CD38" s="165" t="e">
        <v>#VALUE!</v>
      </c>
      <c r="CE38" s="165" t="e">
        <v>#VALUE!</v>
      </c>
      <c r="CF38" s="166" t="e">
        <v>#VALUE!</v>
      </c>
      <c r="CG38" s="120">
        <v>21</v>
      </c>
    </row>
    <row r="39" spans="3:85" ht="12.75">
      <c r="C39" s="9"/>
      <c r="D39" s="9"/>
      <c r="E39" s="36"/>
      <c r="G39" s="55"/>
      <c r="H39" s="55"/>
      <c r="I39" s="85"/>
      <c r="L39" s="9"/>
      <c r="O39" s="55"/>
      <c r="P39" s="55"/>
      <c r="Q39" s="84"/>
      <c r="S39" s="9"/>
      <c r="U39" s="44"/>
      <c r="W39" s="125"/>
      <c r="X39" s="130"/>
      <c r="Y39" s="130"/>
      <c r="AA39" s="141"/>
      <c r="AB39" s="150"/>
      <c r="AC39" s="150"/>
      <c r="AE39" s="179"/>
      <c r="AF39" s="180" t="e">
        <v>#DIV/0!</v>
      </c>
      <c r="AG39" s="176"/>
      <c r="AH39" s="184"/>
      <c r="AI39" s="182"/>
      <c r="AJ39" s="182"/>
      <c r="AK39" s="183"/>
      <c r="AL39" s="183"/>
      <c r="AM39" s="183"/>
      <c r="AN39" s="183"/>
      <c r="AO39" s="183"/>
      <c r="AP39" s="180"/>
      <c r="AQ39" s="186"/>
      <c r="AS39" s="151"/>
      <c r="AT39" s="191" t="e">
        <v>#DIV/0!</v>
      </c>
      <c r="AU39" s="141"/>
      <c r="AV39" s="192">
        <v>1.206376954187638</v>
      </c>
      <c r="AW39" s="162"/>
      <c r="AX39" s="162"/>
      <c r="AY39" s="165"/>
      <c r="AZ39" s="165"/>
      <c r="BA39" s="165"/>
      <c r="BB39" s="165"/>
      <c r="BC39" s="165"/>
      <c r="BD39" s="191"/>
      <c r="BE39" s="150"/>
      <c r="BG39" s="179"/>
      <c r="BH39" s="180"/>
      <c r="BI39" s="176"/>
      <c r="BJ39" s="181">
        <v>1.3401201232206037</v>
      </c>
      <c r="BK39" s="182"/>
      <c r="BL39" s="182"/>
      <c r="BM39" s="183"/>
      <c r="BN39" s="183"/>
      <c r="BO39" s="183"/>
      <c r="BP39" s="183"/>
      <c r="BQ39" s="183"/>
      <c r="BR39" s="180"/>
      <c r="BS39" s="186"/>
      <c r="BU39" s="135"/>
      <c r="BV39" s="166"/>
      <c r="BW39" s="118"/>
      <c r="BX39" s="167">
        <v>1.327179736904982</v>
      </c>
      <c r="BY39" s="162"/>
      <c r="BZ39" s="163"/>
      <c r="CA39" s="164"/>
      <c r="CB39" s="164"/>
      <c r="CC39" s="164"/>
      <c r="CD39" s="165"/>
      <c r="CE39" s="165"/>
      <c r="CF39" s="166"/>
      <c r="CG39" s="133"/>
    </row>
    <row r="40" spans="1:85" ht="12.75">
      <c r="A40" s="38" t="s">
        <v>31</v>
      </c>
      <c r="B40" s="4" t="s">
        <v>90</v>
      </c>
      <c r="C40" s="37">
        <v>48.2</v>
      </c>
      <c r="D40" s="37">
        <v>0.7154809107624587</v>
      </c>
      <c r="E40" s="36">
        <v>28117</v>
      </c>
      <c r="F40" s="38"/>
      <c r="G40" s="202">
        <v>46.12619393449</v>
      </c>
      <c r="H40" s="58">
        <v>0.8312615673962114</v>
      </c>
      <c r="I40" s="85">
        <v>24174</v>
      </c>
      <c r="J40" s="38"/>
      <c r="K40" s="197">
        <v>45.033304373008974</v>
      </c>
      <c r="L40" s="37">
        <v>0.8340369737309778</v>
      </c>
      <c r="M40" s="33">
        <v>25720</v>
      </c>
      <c r="N40" s="38"/>
      <c r="O40" s="202">
        <v>41.1</v>
      </c>
      <c r="P40" s="58">
        <v>0.9332324223201418</v>
      </c>
      <c r="Q40" s="85">
        <v>10752</v>
      </c>
      <c r="R40" s="38"/>
      <c r="S40" s="197">
        <v>39.42870599883805</v>
      </c>
      <c r="T40" s="37">
        <v>1.7714287738797765</v>
      </c>
      <c r="U40" s="36">
        <v>6097</v>
      </c>
      <c r="V40" s="38"/>
      <c r="W40" s="131">
        <v>39.65828447786525</v>
      </c>
      <c r="X40" s="125">
        <v>0.9514531470235674</v>
      </c>
      <c r="Y40" s="127">
        <v>14102</v>
      </c>
      <c r="AA40" s="144">
        <v>38.78878751134222</v>
      </c>
      <c r="AB40" s="141">
        <v>1.205914800767502</v>
      </c>
      <c r="AC40" s="143">
        <v>9188</v>
      </c>
      <c r="AE40" s="179">
        <v>36.978217193378356</v>
      </c>
      <c r="AF40" s="180" t="s">
        <v>60</v>
      </c>
      <c r="AG40" s="176">
        <v>1.2635332358343243</v>
      </c>
      <c r="AH40" s="181">
        <v>1.3245661777349043</v>
      </c>
      <c r="AI40" s="182">
        <v>0.36978217193378354</v>
      </c>
      <c r="AJ40" s="182">
        <v>0.48274560303923775</v>
      </c>
      <c r="AK40" s="183">
        <v>0.004867040024354658</v>
      </c>
      <c r="AL40" s="183">
        <v>0.006446716601942244</v>
      </c>
      <c r="AM40" s="183">
        <v>0.012635332358343236</v>
      </c>
      <c r="AN40" s="183">
        <v>0.3824175042921268</v>
      </c>
      <c r="AO40" s="183">
        <v>0.3571468395754403</v>
      </c>
      <c r="AP40" s="180">
        <v>0.012635332358343243</v>
      </c>
      <c r="AQ40" s="178">
        <v>9838</v>
      </c>
      <c r="AS40" s="151">
        <v>35.38988669312911</v>
      </c>
      <c r="AT40" s="191" t="s">
        <v>60</v>
      </c>
      <c r="AU40" s="141">
        <v>1.1110814808120373</v>
      </c>
      <c r="AV40" s="192">
        <v>1.206376954187638</v>
      </c>
      <c r="AW40" s="162">
        <v>0.3538988669312911</v>
      </c>
      <c r="AX40" s="162">
        <v>0.4781782710622048</v>
      </c>
      <c r="AY40" s="165">
        <v>0.004699101066895049</v>
      </c>
      <c r="AZ40" s="165">
        <v>0.005668887232500729</v>
      </c>
      <c r="BA40" s="165">
        <v>0.011110814808120366</v>
      </c>
      <c r="BB40" s="165">
        <v>0.36500968173941145</v>
      </c>
      <c r="BC40" s="165">
        <v>0.3427880521231707</v>
      </c>
      <c r="BD40" s="191">
        <v>0.011110814808120373</v>
      </c>
      <c r="BE40" s="143">
        <v>10355</v>
      </c>
      <c r="BG40" s="179">
        <v>34.4937317093465</v>
      </c>
      <c r="BH40" s="180" t="s">
        <v>60</v>
      </c>
      <c r="BI40" s="176">
        <v>1.260125918998345</v>
      </c>
      <c r="BJ40" s="181">
        <v>1.3401201232206037</v>
      </c>
      <c r="BK40" s="182">
        <v>0.344937317093465</v>
      </c>
      <c r="BL40" s="182">
        <v>0.4753478351374153</v>
      </c>
      <c r="BM40" s="183">
        <v>0.00479757888977438</v>
      </c>
      <c r="BN40" s="183">
        <v>0.006429332012925009</v>
      </c>
      <c r="BO40" s="183">
        <v>0.012601259189983425</v>
      </c>
      <c r="BP40" s="183">
        <v>0.35753857628344843</v>
      </c>
      <c r="BQ40" s="183">
        <v>0.33233605790348153</v>
      </c>
      <c r="BR40" s="180">
        <v>0.01260125918998345</v>
      </c>
      <c r="BS40" s="178">
        <v>9817</v>
      </c>
      <c r="BU40" s="135">
        <v>33.89036483541628</v>
      </c>
      <c r="BV40" s="166" t="s">
        <v>60</v>
      </c>
      <c r="BW40" s="118">
        <v>1.2195435778884045</v>
      </c>
      <c r="BX40" s="167">
        <v>1.327179736904982</v>
      </c>
      <c r="BY40" s="162">
        <v>0.33890364835416276</v>
      </c>
      <c r="BZ40" s="163">
        <v>0.47333705272923726</v>
      </c>
      <c r="CA40" s="164">
        <v>0.004688344219267201</v>
      </c>
      <c r="CB40" s="164">
        <v>0.006222275447447038</v>
      </c>
      <c r="CC40" s="164">
        <v>0.012195435778884042</v>
      </c>
      <c r="CD40" s="165">
        <v>0.3510990841330468</v>
      </c>
      <c r="CE40" s="165">
        <v>0.3267082125752787</v>
      </c>
      <c r="CF40" s="166">
        <v>0.012195435778884045</v>
      </c>
      <c r="CG40" s="120">
        <v>10193</v>
      </c>
    </row>
    <row r="41" spans="1:85" s="50" customFormat="1" ht="12.75">
      <c r="A41" s="15"/>
      <c r="B41" s="15"/>
      <c r="C41" s="16"/>
      <c r="D41" s="16"/>
      <c r="E41" s="81"/>
      <c r="F41" s="15"/>
      <c r="G41" s="51"/>
      <c r="H41" s="51"/>
      <c r="I41" s="87"/>
      <c r="J41" s="15"/>
      <c r="K41" s="16"/>
      <c r="L41" s="16"/>
      <c r="M41" s="34"/>
      <c r="N41" s="15"/>
      <c r="O41" s="51"/>
      <c r="P41" s="51"/>
      <c r="Q41" s="87"/>
      <c r="R41" s="15"/>
      <c r="S41" s="48"/>
      <c r="T41" s="16"/>
      <c r="U41" s="81"/>
      <c r="V41" s="15"/>
      <c r="W41" s="132"/>
      <c r="X41" s="132"/>
      <c r="Y41" s="124"/>
      <c r="Z41" s="45"/>
      <c r="AA41" s="146"/>
      <c r="AB41" s="146"/>
      <c r="AC41" s="140"/>
      <c r="AE41" s="185"/>
      <c r="AF41" s="180" t="e">
        <v>#DIV/0!</v>
      </c>
      <c r="AG41" s="185"/>
      <c r="AH41" s="184"/>
      <c r="AI41" s="182"/>
      <c r="AJ41" s="182"/>
      <c r="AK41" s="183"/>
      <c r="AL41" s="183"/>
      <c r="AM41" s="183"/>
      <c r="AN41" s="183"/>
      <c r="AO41" s="183"/>
      <c r="AP41" s="180"/>
      <c r="AQ41" s="175"/>
      <c r="AS41" s="146"/>
      <c r="AT41" s="191" t="e">
        <v>#DIV/0!</v>
      </c>
      <c r="AU41" s="146"/>
      <c r="AV41" s="192">
        <v>1.206376954187638</v>
      </c>
      <c r="AW41" s="162"/>
      <c r="AX41" s="162"/>
      <c r="AY41" s="165"/>
      <c r="AZ41" s="165"/>
      <c r="BA41" s="165"/>
      <c r="BB41" s="165"/>
      <c r="BC41" s="165"/>
      <c r="BD41" s="191"/>
      <c r="BE41" s="140"/>
      <c r="BG41" s="185"/>
      <c r="BH41" s="180"/>
      <c r="BI41" s="185"/>
      <c r="BJ41" s="181">
        <v>1.3401201232206037</v>
      </c>
      <c r="BK41" s="182"/>
      <c r="BL41" s="182"/>
      <c r="BM41" s="183"/>
      <c r="BN41" s="183"/>
      <c r="BO41" s="183"/>
      <c r="BP41" s="183"/>
      <c r="BQ41" s="183"/>
      <c r="BR41" s="180"/>
      <c r="BS41" s="175"/>
      <c r="BU41" s="121"/>
      <c r="BV41" s="166"/>
      <c r="BW41" s="121"/>
      <c r="BX41" s="167"/>
      <c r="BY41" s="162"/>
      <c r="BZ41" s="163"/>
      <c r="CA41" s="164"/>
      <c r="CB41" s="164"/>
      <c r="CC41" s="164"/>
      <c r="CD41" s="165"/>
      <c r="CE41" s="165"/>
      <c r="CF41" s="166"/>
      <c r="CG41" s="117"/>
    </row>
    <row r="42" spans="1:25" ht="12.75">
      <c r="A42" s="24" t="s">
        <v>65</v>
      </c>
      <c r="B42" s="24"/>
      <c r="O42" s="9"/>
      <c r="Q42" s="44"/>
      <c r="S42" s="9"/>
      <c r="T42" s="9"/>
      <c r="U42" s="44"/>
      <c r="W42" s="9"/>
      <c r="X42" s="9"/>
      <c r="Y42" s="44"/>
    </row>
    <row r="43" spans="1:25" ht="12.75">
      <c r="A43" s="14" t="s">
        <v>71</v>
      </c>
      <c r="B43" s="14"/>
      <c r="C43" s="9"/>
      <c r="D43" s="9"/>
      <c r="E43" s="82"/>
      <c r="F43" s="13"/>
      <c r="G43" s="22"/>
      <c r="H43" s="21"/>
      <c r="I43" s="82"/>
      <c r="J43" s="21"/>
      <c r="L43" s="22"/>
      <c r="M43" s="89"/>
      <c r="N43" s="22"/>
      <c r="Q43" s="44"/>
      <c r="S43" s="23"/>
      <c r="T43" s="23"/>
      <c r="U43" s="92"/>
      <c r="W43" s="23"/>
      <c r="X43" s="23"/>
      <c r="Y43" s="92"/>
    </row>
    <row r="44" spans="1:2" ht="12">
      <c r="A44" s="69" t="s">
        <v>79</v>
      </c>
      <c r="B44" s="69"/>
    </row>
    <row r="45" spans="1:73" ht="12">
      <c r="A45" s="69" t="s">
        <v>72</v>
      </c>
      <c r="B45" s="69"/>
      <c r="AE45" s="159"/>
      <c r="AS45" s="159"/>
      <c r="BG45" s="159"/>
      <c r="BU45" s="159"/>
    </row>
    <row r="46" spans="15:25" ht="12.75">
      <c r="O46" s="9"/>
      <c r="Q46" s="44"/>
      <c r="S46" s="9"/>
      <c r="T46" s="9"/>
      <c r="U46" s="44"/>
      <c r="W46" s="9"/>
      <c r="X46" s="9"/>
      <c r="Y46" s="44"/>
    </row>
  </sheetData>
  <sheetProtection/>
  <protectedRanges>
    <protectedRange sqref="AH7:AH16 AH19:AH27 AH29:AH30 AH33:AH38 AH40" name="design effect"/>
    <protectedRange sqref="AH17:AH18 AH28 AH31:AH32 AH39 AH41" name="design effect_21_1_1"/>
    <protectedRange sqref="AV7:AV41 BJ7:BJ41 BX7:BX41" name="design effect_1"/>
  </protectedRanges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7">
    <cfRule type="expression" priority="16" dxfId="40" stopIfTrue="1">
      <formula>#REF!="*"</formula>
    </cfRule>
  </conditionalFormatting>
  <conditionalFormatting sqref="AE7:AE14">
    <cfRule type="expression" priority="15" dxfId="40" stopIfTrue="1">
      <formula>#REF!="*"</formula>
    </cfRule>
  </conditionalFormatting>
  <conditionalFormatting sqref="AE7:AE40">
    <cfRule type="expression" priority="14" dxfId="40" stopIfTrue="1">
      <formula>#REF!="*"</formula>
    </cfRule>
  </conditionalFormatting>
  <conditionalFormatting sqref="AE7:AE40">
    <cfRule type="expression" priority="13" dxfId="40" stopIfTrue="1">
      <formula>AF7="*"</formula>
    </cfRule>
  </conditionalFormatting>
  <conditionalFormatting sqref="AS7:AS16">
    <cfRule type="expression" priority="12" dxfId="40" stopIfTrue="1">
      <formula>#REF!="*"</formula>
    </cfRule>
  </conditionalFormatting>
  <conditionalFormatting sqref="AS7:AS16">
    <cfRule type="expression" priority="11" dxfId="40" stopIfTrue="1">
      <formula>#REF!="*"</formula>
    </cfRule>
  </conditionalFormatting>
  <conditionalFormatting sqref="AS7:AS40">
    <cfRule type="expression" priority="10" dxfId="40" stopIfTrue="1">
      <formula>#REF!="*"</formula>
    </cfRule>
  </conditionalFormatting>
  <conditionalFormatting sqref="AS7:AS40">
    <cfRule type="expression" priority="9" dxfId="40" stopIfTrue="1">
      <formula>AT7="*"</formula>
    </cfRule>
  </conditionalFormatting>
  <conditionalFormatting sqref="BG7:BG16">
    <cfRule type="expression" priority="8" dxfId="40" stopIfTrue="1">
      <formula>#REF!="*"</formula>
    </cfRule>
  </conditionalFormatting>
  <conditionalFormatting sqref="BG7:BG16">
    <cfRule type="expression" priority="7" dxfId="40" stopIfTrue="1">
      <formula>#REF!="*"</formula>
    </cfRule>
  </conditionalFormatting>
  <conditionalFormatting sqref="BG7:BG40">
    <cfRule type="expression" priority="6" dxfId="40" stopIfTrue="1">
      <formula>#REF!="*"</formula>
    </cfRule>
  </conditionalFormatting>
  <conditionalFormatting sqref="BG7:BG40">
    <cfRule type="expression" priority="5" dxfId="40" stopIfTrue="1">
      <formula>BH7="*"</formula>
    </cfRule>
  </conditionalFormatting>
  <conditionalFormatting sqref="BU7:BU16">
    <cfRule type="expression" priority="4" dxfId="40" stopIfTrue="1">
      <formula>#REF!="*"</formula>
    </cfRule>
  </conditionalFormatting>
  <conditionalFormatting sqref="BU7:BU16">
    <cfRule type="expression" priority="3" dxfId="40" stopIfTrue="1">
      <formula>#REF!="*"</formula>
    </cfRule>
  </conditionalFormatting>
  <conditionalFormatting sqref="BU7:BU40">
    <cfRule type="expression" priority="2" dxfId="40" stopIfTrue="1">
      <formula>#REF!="*"</formula>
    </cfRule>
  </conditionalFormatting>
  <conditionalFormatting sqref="BU7:BU40">
    <cfRule type="expression" priority="1" dxfId="40" stopIfTrue="1">
      <formula>BV7="*"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7"/>
  <sheetViews>
    <sheetView zoomScale="80" zoomScaleNormal="8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" sqref="G13"/>
    </sheetView>
  </sheetViews>
  <sheetFormatPr defaultColWidth="9.00390625" defaultRowHeight="15.75"/>
  <cols>
    <col min="1" max="1" width="15.625" style="1" customWidth="1"/>
    <col min="2" max="2" width="20.75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0.625" style="4" customWidth="1"/>
    <col min="10" max="10" width="1.625" style="4" customWidth="1"/>
    <col min="11" max="12" width="8.625" style="12" customWidth="1"/>
    <col min="13" max="13" width="11.1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0.6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1" customWidth="1"/>
    <col min="25" max="25" width="10.625" style="1" customWidth="1"/>
    <col min="26" max="26" width="1.625" style="1" customWidth="1"/>
    <col min="27" max="28" width="8.625" style="150" customWidth="1"/>
    <col min="29" max="29" width="10.625" style="150" customWidth="1"/>
    <col min="30" max="30" width="1.625" style="1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" customWidth="1"/>
    <col min="59" max="59" width="8.625" style="1" customWidth="1"/>
    <col min="60" max="60" width="8.625" style="1" hidden="1" customWidth="1"/>
    <col min="61" max="61" width="11.25390625" style="1" customWidth="1"/>
    <col min="62" max="70" width="8.625" style="1" hidden="1" customWidth="1"/>
    <col min="71" max="71" width="10.625" style="1" customWidth="1"/>
    <col min="72" max="72" width="1.625" style="1" customWidth="1"/>
    <col min="73" max="73" width="8.625" style="1" customWidth="1"/>
    <col min="74" max="74" width="8.625" style="1" hidden="1" customWidth="1"/>
    <col min="75" max="75" width="11.25390625" style="1" customWidth="1"/>
    <col min="76" max="84" width="8.625" style="1" hidden="1" customWidth="1"/>
    <col min="85" max="85" width="10.625" style="1" customWidth="1"/>
    <col min="86" max="16384" width="9.00390625" style="50" customWidth="1"/>
  </cols>
  <sheetData>
    <row r="1" spans="1:84" s="216" customFormat="1" ht="14.25">
      <c r="A1" s="215" t="s">
        <v>107</v>
      </c>
      <c r="C1" s="217"/>
      <c r="D1" s="218"/>
      <c r="E1" s="219"/>
      <c r="F1" s="219"/>
      <c r="G1" s="217"/>
      <c r="H1" s="218"/>
      <c r="I1" s="219"/>
      <c r="J1" s="219"/>
      <c r="K1" s="217"/>
      <c r="L1" s="218"/>
      <c r="M1" s="219"/>
      <c r="N1" s="217"/>
      <c r="O1" s="218"/>
      <c r="P1" s="219"/>
      <c r="Q1" s="219"/>
      <c r="R1" s="217"/>
      <c r="S1" s="218"/>
      <c r="T1" s="219"/>
      <c r="U1" s="220"/>
      <c r="V1" s="217"/>
      <c r="W1" s="218"/>
      <c r="X1" s="219"/>
      <c r="Y1" s="219"/>
      <c r="Z1" s="217"/>
      <c r="AA1" s="218"/>
      <c r="AB1" s="219"/>
      <c r="AC1" s="219"/>
      <c r="AD1" s="217"/>
      <c r="AE1" s="1"/>
      <c r="AF1" s="218"/>
      <c r="AG1" s="1"/>
      <c r="AH1" s="1"/>
      <c r="AI1" s="1"/>
      <c r="AJ1" s="1"/>
      <c r="AK1" s="1"/>
      <c r="AL1" s="1"/>
      <c r="AM1" s="1"/>
      <c r="AN1" s="1"/>
      <c r="AO1" s="1"/>
      <c r="AP1" s="219"/>
      <c r="AQ1" s="219"/>
      <c r="AR1" s="217"/>
      <c r="AS1" s="1"/>
      <c r="AT1" s="218"/>
      <c r="AU1" s="1"/>
      <c r="AV1" s="1"/>
      <c r="AW1" s="1"/>
      <c r="AX1" s="1"/>
      <c r="AY1" s="1"/>
      <c r="AZ1" s="1"/>
      <c r="BA1" s="1"/>
      <c r="BB1" s="1"/>
      <c r="BC1" s="1"/>
      <c r="BD1" s="219"/>
      <c r="BE1" s="219"/>
      <c r="BF1" s="221"/>
      <c r="BG1" s="150"/>
      <c r="BH1" s="222"/>
      <c r="BI1" s="150"/>
      <c r="BJ1" s="150"/>
      <c r="BK1" s="150"/>
      <c r="BL1" s="150"/>
      <c r="BM1" s="150"/>
      <c r="BN1" s="150"/>
      <c r="BO1" s="150"/>
      <c r="BP1" s="150"/>
      <c r="BQ1" s="150"/>
      <c r="BR1" s="220"/>
      <c r="BS1" s="219"/>
      <c r="BT1" s="217"/>
      <c r="BU1" s="1"/>
      <c r="BV1" s="218"/>
      <c r="BW1" s="1"/>
      <c r="BX1" s="1"/>
      <c r="BY1" s="1"/>
      <c r="BZ1" s="1"/>
      <c r="CA1" s="1"/>
      <c r="CB1" s="1"/>
      <c r="CC1" s="1"/>
      <c r="CD1" s="1"/>
      <c r="CE1" s="1"/>
      <c r="CF1" s="219"/>
    </row>
    <row r="2" spans="1:23" ht="12.75">
      <c r="A2" s="6" t="s">
        <v>76</v>
      </c>
      <c r="B2" s="6"/>
      <c r="C2" s="3"/>
      <c r="D2" s="103"/>
      <c r="E2" s="3"/>
      <c r="F2" s="3"/>
      <c r="G2" s="103"/>
      <c r="H2" s="103"/>
      <c r="I2" s="3"/>
      <c r="J2" s="3"/>
      <c r="K2" s="103"/>
      <c r="L2" s="103"/>
      <c r="M2" s="3"/>
      <c r="N2" s="3"/>
      <c r="O2" s="103"/>
      <c r="P2" s="103"/>
      <c r="Q2" s="3"/>
      <c r="R2" s="3"/>
      <c r="S2" s="9"/>
      <c r="V2" s="3"/>
      <c r="W2" s="9"/>
    </row>
    <row r="3" spans="1:23" ht="12">
      <c r="A3" s="4"/>
      <c r="B3" s="4"/>
      <c r="S3" s="9"/>
      <c r="W3" s="9"/>
    </row>
    <row r="4" spans="1:85" ht="12.75" customHeight="1">
      <c r="A4" s="19"/>
      <c r="B4" s="19"/>
      <c r="C4" s="227" t="s">
        <v>55</v>
      </c>
      <c r="D4" s="227"/>
      <c r="E4" s="227"/>
      <c r="F4" s="20"/>
      <c r="G4" s="228" t="s">
        <v>56</v>
      </c>
      <c r="H4" s="228"/>
      <c r="I4" s="228"/>
      <c r="J4" s="20"/>
      <c r="K4" s="227" t="s">
        <v>57</v>
      </c>
      <c r="L4" s="227"/>
      <c r="M4" s="227"/>
      <c r="N4" s="20"/>
      <c r="O4" s="228" t="s">
        <v>58</v>
      </c>
      <c r="P4" s="228"/>
      <c r="Q4" s="228"/>
      <c r="R4" s="20"/>
      <c r="S4" s="227" t="s">
        <v>59</v>
      </c>
      <c r="T4" s="227"/>
      <c r="U4" s="227"/>
      <c r="V4" s="20"/>
      <c r="W4" s="229" t="s">
        <v>78</v>
      </c>
      <c r="X4" s="229"/>
      <c r="Y4" s="229"/>
      <c r="Z4" s="20"/>
      <c r="AA4" s="225" t="s">
        <v>80</v>
      </c>
      <c r="AB4" s="225"/>
      <c r="AC4" s="225"/>
      <c r="AD4" s="50"/>
      <c r="AE4" s="224" t="s">
        <v>101</v>
      </c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50"/>
      <c r="AS4" s="225" t="s">
        <v>103</v>
      </c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50"/>
      <c r="BG4" s="224" t="s">
        <v>104</v>
      </c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50"/>
      <c r="BU4" s="223" t="s">
        <v>106</v>
      </c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</row>
    <row r="5" spans="1:85" ht="37.5">
      <c r="A5" s="15"/>
      <c r="B5" s="15"/>
      <c r="C5" s="16" t="s">
        <v>0</v>
      </c>
      <c r="D5" s="18" t="s">
        <v>54</v>
      </c>
      <c r="E5" s="17" t="s">
        <v>1</v>
      </c>
      <c r="F5" s="17"/>
      <c r="G5" s="51" t="s">
        <v>0</v>
      </c>
      <c r="H5" s="52" t="s">
        <v>54</v>
      </c>
      <c r="I5" s="53" t="s">
        <v>1</v>
      </c>
      <c r="J5" s="17"/>
      <c r="K5" s="16" t="s">
        <v>0</v>
      </c>
      <c r="L5" s="18" t="s">
        <v>54</v>
      </c>
      <c r="M5" s="17" t="s">
        <v>1</v>
      </c>
      <c r="N5" s="17"/>
      <c r="O5" s="97" t="s">
        <v>0</v>
      </c>
      <c r="P5" s="52" t="s">
        <v>54</v>
      </c>
      <c r="Q5" s="53" t="s">
        <v>1</v>
      </c>
      <c r="R5" s="17"/>
      <c r="S5" s="46" t="s">
        <v>0</v>
      </c>
      <c r="T5" s="18" t="s">
        <v>54</v>
      </c>
      <c r="U5" s="28" t="s">
        <v>1</v>
      </c>
      <c r="V5" s="17"/>
      <c r="W5" s="134" t="s">
        <v>67</v>
      </c>
      <c r="X5" s="123" t="s">
        <v>54</v>
      </c>
      <c r="Y5" s="124" t="s">
        <v>1</v>
      </c>
      <c r="Z5" s="17"/>
      <c r="AA5" s="138" t="s">
        <v>67</v>
      </c>
      <c r="AB5" s="139" t="s">
        <v>54</v>
      </c>
      <c r="AC5" s="140" t="s">
        <v>1</v>
      </c>
      <c r="AD5" s="50"/>
      <c r="AE5" s="173" t="s">
        <v>67</v>
      </c>
      <c r="AF5" s="174" t="s">
        <v>94</v>
      </c>
      <c r="AG5" s="174" t="s">
        <v>54</v>
      </c>
      <c r="AH5" s="174" t="s">
        <v>82</v>
      </c>
      <c r="AI5" s="174" t="s">
        <v>83</v>
      </c>
      <c r="AJ5" s="174" t="s">
        <v>84</v>
      </c>
      <c r="AK5" s="174" t="s">
        <v>85</v>
      </c>
      <c r="AL5" s="174" t="s">
        <v>86</v>
      </c>
      <c r="AM5" s="174" t="s">
        <v>87</v>
      </c>
      <c r="AN5" s="174" t="s">
        <v>88</v>
      </c>
      <c r="AO5" s="174" t="s">
        <v>89</v>
      </c>
      <c r="AP5" s="174" t="s">
        <v>95</v>
      </c>
      <c r="AQ5" s="175" t="s">
        <v>1</v>
      </c>
      <c r="AR5" s="50"/>
      <c r="AS5" s="138" t="s">
        <v>67</v>
      </c>
      <c r="AT5" s="139" t="s">
        <v>94</v>
      </c>
      <c r="AU5" s="139" t="s">
        <v>54</v>
      </c>
      <c r="AV5" s="139" t="s">
        <v>82</v>
      </c>
      <c r="AW5" s="139" t="s">
        <v>83</v>
      </c>
      <c r="AX5" s="139" t="s">
        <v>84</v>
      </c>
      <c r="AY5" s="139" t="s">
        <v>85</v>
      </c>
      <c r="AZ5" s="139" t="s">
        <v>86</v>
      </c>
      <c r="BA5" s="139" t="s">
        <v>87</v>
      </c>
      <c r="BB5" s="139" t="s">
        <v>88</v>
      </c>
      <c r="BC5" s="139" t="s">
        <v>89</v>
      </c>
      <c r="BD5" s="139" t="s">
        <v>95</v>
      </c>
      <c r="BE5" s="140" t="s">
        <v>1</v>
      </c>
      <c r="BF5" s="50"/>
      <c r="BG5" s="173" t="s">
        <v>67</v>
      </c>
      <c r="BH5" s="174" t="s">
        <v>94</v>
      </c>
      <c r="BI5" s="174" t="s">
        <v>54</v>
      </c>
      <c r="BJ5" s="174" t="s">
        <v>82</v>
      </c>
      <c r="BK5" s="174" t="s">
        <v>83</v>
      </c>
      <c r="BL5" s="174" t="s">
        <v>84</v>
      </c>
      <c r="BM5" s="174" t="s">
        <v>85</v>
      </c>
      <c r="BN5" s="174" t="s">
        <v>86</v>
      </c>
      <c r="BO5" s="174" t="s">
        <v>87</v>
      </c>
      <c r="BP5" s="174" t="s">
        <v>88</v>
      </c>
      <c r="BQ5" s="174" t="s">
        <v>89</v>
      </c>
      <c r="BR5" s="174" t="s">
        <v>95</v>
      </c>
      <c r="BS5" s="175" t="s">
        <v>1</v>
      </c>
      <c r="BT5" s="50"/>
      <c r="BU5" s="115" t="s">
        <v>67</v>
      </c>
      <c r="BV5" s="169" t="s">
        <v>94</v>
      </c>
      <c r="BW5" s="116" t="s">
        <v>54</v>
      </c>
      <c r="BX5" s="169" t="s">
        <v>82</v>
      </c>
      <c r="BY5" s="169" t="s">
        <v>83</v>
      </c>
      <c r="BZ5" s="169" t="s">
        <v>84</v>
      </c>
      <c r="CA5" s="169" t="s">
        <v>85</v>
      </c>
      <c r="CB5" s="169" t="s">
        <v>86</v>
      </c>
      <c r="CC5" s="169" t="s">
        <v>87</v>
      </c>
      <c r="CD5" s="169" t="s">
        <v>88</v>
      </c>
      <c r="CE5" s="169" t="s">
        <v>89</v>
      </c>
      <c r="CF5" s="169" t="s">
        <v>95</v>
      </c>
      <c r="CG5" s="117" t="s">
        <v>1</v>
      </c>
    </row>
    <row r="6" spans="1:85" ht="12.75">
      <c r="A6" s="4"/>
      <c r="B6" s="4"/>
      <c r="G6" s="73"/>
      <c r="H6" s="73"/>
      <c r="I6" s="54"/>
      <c r="O6" s="55"/>
      <c r="P6" s="73"/>
      <c r="Q6" s="56"/>
      <c r="R6" s="10"/>
      <c r="S6" s="9"/>
      <c r="T6" s="12"/>
      <c r="U6" s="7"/>
      <c r="V6" s="10"/>
      <c r="W6" s="125"/>
      <c r="X6" s="126"/>
      <c r="Y6" s="127"/>
      <c r="Z6" s="4"/>
      <c r="AA6" s="141"/>
      <c r="AB6" s="142"/>
      <c r="AC6" s="143"/>
      <c r="AD6" s="50"/>
      <c r="AE6" s="176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8"/>
      <c r="AR6" s="50"/>
      <c r="AS6" s="141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3"/>
      <c r="BF6" s="50"/>
      <c r="BG6" s="176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8"/>
      <c r="BT6" s="50"/>
      <c r="BU6" s="118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20"/>
    </row>
    <row r="7" spans="1:85" ht="12.75">
      <c r="A7" s="5" t="s">
        <v>2</v>
      </c>
      <c r="B7" s="5"/>
      <c r="D7" s="11"/>
      <c r="E7" s="33"/>
      <c r="G7" s="73"/>
      <c r="H7" s="73"/>
      <c r="I7" s="54"/>
      <c r="K7" s="9"/>
      <c r="M7" s="39"/>
      <c r="O7" s="73"/>
      <c r="P7" s="73"/>
      <c r="Q7" s="76"/>
      <c r="S7" s="9"/>
      <c r="U7" s="7"/>
      <c r="W7" s="128"/>
      <c r="X7" s="125"/>
      <c r="Y7" s="127"/>
      <c r="Z7" s="4"/>
      <c r="AA7" s="151"/>
      <c r="AB7" s="152"/>
      <c r="AC7" s="143"/>
      <c r="AD7" s="50"/>
      <c r="AE7" s="179"/>
      <c r="AF7" s="180" t="s">
        <v>102</v>
      </c>
      <c r="AG7" s="187"/>
      <c r="AH7" s="181"/>
      <c r="AI7" s="182"/>
      <c r="AJ7" s="182"/>
      <c r="AK7" s="183"/>
      <c r="AL7" s="183"/>
      <c r="AM7" s="183"/>
      <c r="AN7" s="183"/>
      <c r="AO7" s="183"/>
      <c r="AP7" s="180"/>
      <c r="AQ7" s="178"/>
      <c r="AR7" s="50"/>
      <c r="AS7" s="151"/>
      <c r="AT7" s="191" t="s">
        <v>102</v>
      </c>
      <c r="AU7" s="152"/>
      <c r="AV7" s="192"/>
      <c r="AW7" s="162"/>
      <c r="AX7" s="162"/>
      <c r="AY7" s="165"/>
      <c r="AZ7" s="165"/>
      <c r="BA7" s="165"/>
      <c r="BB7" s="165"/>
      <c r="BC7" s="165"/>
      <c r="BD7" s="191"/>
      <c r="BE7" s="143"/>
      <c r="BF7" s="50"/>
      <c r="BG7" s="179"/>
      <c r="BH7" s="180" t="s">
        <v>102</v>
      </c>
      <c r="BI7" s="187"/>
      <c r="BJ7" s="181"/>
      <c r="BK7" s="182"/>
      <c r="BL7" s="182"/>
      <c r="BM7" s="183"/>
      <c r="BN7" s="183"/>
      <c r="BO7" s="183"/>
      <c r="BP7" s="183"/>
      <c r="BQ7" s="183"/>
      <c r="BR7" s="180"/>
      <c r="BS7" s="178"/>
      <c r="BT7" s="50"/>
      <c r="BU7" s="135"/>
      <c r="BV7" s="166" t="e">
        <f>#REF!</f>
        <v>#REF!</v>
      </c>
      <c r="BW7" s="136"/>
      <c r="BX7" s="167"/>
      <c r="BY7" s="162"/>
      <c r="BZ7" s="163"/>
      <c r="CA7" s="164"/>
      <c r="CB7" s="164"/>
      <c r="CC7" s="164"/>
      <c r="CD7" s="165"/>
      <c r="CE7" s="165"/>
      <c r="CF7" s="166"/>
      <c r="CG7" s="120"/>
    </row>
    <row r="8" spans="1:85" ht="15">
      <c r="A8" s="4" t="s">
        <v>32</v>
      </c>
      <c r="B8" s="4" t="s">
        <v>98</v>
      </c>
      <c r="C8" s="9">
        <v>51</v>
      </c>
      <c r="D8" s="9">
        <v>2.2449903479014495</v>
      </c>
      <c r="E8" s="42">
        <v>2859</v>
      </c>
      <c r="F8" s="1"/>
      <c r="G8" s="129">
        <v>47.1</v>
      </c>
      <c r="H8" s="55">
        <v>2.6412488740121276</v>
      </c>
      <c r="I8" s="72">
        <v>2401</v>
      </c>
      <c r="K8" s="199">
        <v>45.4065469904963</v>
      </c>
      <c r="L8" s="9">
        <v>2.6830028597133513</v>
      </c>
      <c r="M8" s="41">
        <v>2491</v>
      </c>
      <c r="O8" s="129">
        <v>42.83054003724395</v>
      </c>
      <c r="P8" s="55">
        <v>3.0986965929609696</v>
      </c>
      <c r="Q8" s="98">
        <v>948</v>
      </c>
      <c r="S8" s="198">
        <v>39.97797356828194</v>
      </c>
      <c r="T8" s="9">
        <v>7.167038469265053</v>
      </c>
      <c r="U8" s="7">
        <v>574</v>
      </c>
      <c r="W8" s="129">
        <v>34.399753258738606</v>
      </c>
      <c r="X8" s="125">
        <v>3.6440490625061113</v>
      </c>
      <c r="Y8" s="127">
        <v>1331</v>
      </c>
      <c r="Z8" s="4"/>
      <c r="AA8" s="145">
        <v>34.45792228717523</v>
      </c>
      <c r="AB8" s="152">
        <v>4.4174678682285755</v>
      </c>
      <c r="AC8" s="143">
        <v>851</v>
      </c>
      <c r="AD8" s="50"/>
      <c r="AE8" s="179">
        <v>32.34361226470635</v>
      </c>
      <c r="AF8" s="180" t="s">
        <v>60</v>
      </c>
      <c r="AG8" s="176">
        <v>5.468981192471311</v>
      </c>
      <c r="AH8" s="181">
        <v>1.6530663467912883</v>
      </c>
      <c r="AI8" s="182">
        <v>0.3234361226470635</v>
      </c>
      <c r="AJ8" s="182">
        <v>0.4677875556426199</v>
      </c>
      <c r="AK8" s="183">
        <v>0.01687982944836398</v>
      </c>
      <c r="AL8" s="183">
        <v>0.027903478000667052</v>
      </c>
      <c r="AM8" s="183">
        <v>0.05468981192471312</v>
      </c>
      <c r="AN8" s="183">
        <v>0.3781259345717766</v>
      </c>
      <c r="AO8" s="183">
        <v>0.2687463107223504</v>
      </c>
      <c r="AP8" s="180">
        <v>0.054689811924713116</v>
      </c>
      <c r="AQ8" s="178">
        <v>768</v>
      </c>
      <c r="AR8" s="50"/>
      <c r="AS8" s="151">
        <v>33.44240159465026</v>
      </c>
      <c r="AT8" s="191" t="s">
        <v>60</v>
      </c>
      <c r="AU8" s="141">
        <v>5.333643227164292</v>
      </c>
      <c r="AV8" s="193">
        <v>1.59327444165004</v>
      </c>
      <c r="AW8" s="162">
        <v>0.3344240159465026</v>
      </c>
      <c r="AX8" s="162">
        <v>0.47178871701717917</v>
      </c>
      <c r="AY8" s="165">
        <v>0.017079898338895155</v>
      </c>
      <c r="AZ8" s="165">
        <v>0.02721296548934262</v>
      </c>
      <c r="BA8" s="165">
        <v>0.05333643227164293</v>
      </c>
      <c r="BB8" s="165">
        <v>0.38776044821814554</v>
      </c>
      <c r="BC8" s="165">
        <v>0.2810875836748597</v>
      </c>
      <c r="BD8" s="191">
        <v>0.05333643227164292</v>
      </c>
      <c r="BE8" s="143">
        <v>763</v>
      </c>
      <c r="BF8" s="50"/>
      <c r="BG8" s="179">
        <v>28.46341568374564</v>
      </c>
      <c r="BH8" s="180" t="s">
        <v>60</v>
      </c>
      <c r="BI8" s="176">
        <v>5.9212635263986515</v>
      </c>
      <c r="BJ8" s="207">
        <v>1.7329901431162569</v>
      </c>
      <c r="BK8" s="182">
        <v>0.2846341568374564</v>
      </c>
      <c r="BL8" s="182">
        <v>0.45124001772769073</v>
      </c>
      <c r="BM8" s="183">
        <v>0.017432922773196947</v>
      </c>
      <c r="BN8" s="183">
        <v>0.030211083331657233</v>
      </c>
      <c r="BO8" s="183">
        <v>0.059212635263986506</v>
      </c>
      <c r="BP8" s="183">
        <v>0.3438467921014429</v>
      </c>
      <c r="BQ8" s="183">
        <v>0.2254215215734699</v>
      </c>
      <c r="BR8" s="180">
        <v>0.05921263526398651</v>
      </c>
      <c r="BS8" s="178">
        <v>670</v>
      </c>
      <c r="BT8" s="50"/>
      <c r="BU8" s="135">
        <v>25.203450874151343</v>
      </c>
      <c r="BV8" s="166" t="s">
        <v>60</v>
      </c>
      <c r="BW8" s="118">
        <v>5.094274051144744</v>
      </c>
      <c r="BX8" s="206">
        <v>1.5849750766365225</v>
      </c>
      <c r="BY8" s="162">
        <v>0.25203450874151345</v>
      </c>
      <c r="BZ8" s="163">
        <v>0.43418097050070886</v>
      </c>
      <c r="CA8" s="164">
        <v>0.016398788930308092</v>
      </c>
      <c r="CB8" s="164">
        <v>0.025991671741561223</v>
      </c>
      <c r="CC8" s="164">
        <v>0.05094274051144745</v>
      </c>
      <c r="CD8" s="165">
        <v>0.3029772492529609</v>
      </c>
      <c r="CE8" s="165">
        <v>0.201091768230066</v>
      </c>
      <c r="CF8" s="166">
        <v>0.05094274051144744</v>
      </c>
      <c r="CG8" s="120">
        <v>701</v>
      </c>
    </row>
    <row r="9" spans="1:85" ht="15">
      <c r="A9" s="4" t="s">
        <v>33</v>
      </c>
      <c r="B9" s="4" t="s">
        <v>98</v>
      </c>
      <c r="C9" s="93">
        <v>51.24443545123432</v>
      </c>
      <c r="D9" s="9">
        <v>1.191216932442309</v>
      </c>
      <c r="E9" s="42">
        <v>10167</v>
      </c>
      <c r="F9" s="1"/>
      <c r="G9" s="55">
        <v>50.2</v>
      </c>
      <c r="H9" s="55">
        <v>1.4003714059115353</v>
      </c>
      <c r="I9" s="72">
        <v>8574</v>
      </c>
      <c r="J9" s="5"/>
      <c r="K9" s="9">
        <v>49.53374777975133</v>
      </c>
      <c r="L9" s="9">
        <v>1.4206763405839098</v>
      </c>
      <c r="M9" s="41">
        <v>8958</v>
      </c>
      <c r="N9" s="5"/>
      <c r="O9" s="129">
        <v>43.654151242728716</v>
      </c>
      <c r="P9" s="55">
        <v>1.6069134123737072</v>
      </c>
      <c r="Q9" s="98">
        <v>3675</v>
      </c>
      <c r="S9" s="198">
        <v>40.91127098321343</v>
      </c>
      <c r="T9" s="9">
        <v>3.9999679287191583</v>
      </c>
      <c r="U9" s="7">
        <v>2017</v>
      </c>
      <c r="W9" s="129">
        <v>44.56370779850126</v>
      </c>
      <c r="X9" s="125">
        <v>1.7687943061022935</v>
      </c>
      <c r="Y9" s="127">
        <v>4523</v>
      </c>
      <c r="Z9" s="4"/>
      <c r="AA9" s="145">
        <v>44.04145984347118</v>
      </c>
      <c r="AB9" s="152">
        <v>1.883221068079358</v>
      </c>
      <c r="AC9" s="143">
        <v>2927</v>
      </c>
      <c r="AD9" s="50"/>
      <c r="AE9" s="179">
        <v>42.17768307391643</v>
      </c>
      <c r="AF9" s="180" t="s">
        <v>60</v>
      </c>
      <c r="AG9" s="176">
        <v>2.3746033398397537</v>
      </c>
      <c r="AH9" s="188">
        <v>1.3272882202568046</v>
      </c>
      <c r="AI9" s="182">
        <v>0.4217768307391643</v>
      </c>
      <c r="AJ9" s="182">
        <v>0.49384322997363306</v>
      </c>
      <c r="AK9" s="183">
        <v>0.009128044386697395</v>
      </c>
      <c r="AL9" s="183">
        <v>0.0121155457884447</v>
      </c>
      <c r="AM9" s="183">
        <v>0.02374603339839754</v>
      </c>
      <c r="AN9" s="183">
        <v>0.4455228641375618</v>
      </c>
      <c r="AO9" s="183">
        <v>0.39803079734076674</v>
      </c>
      <c r="AP9" s="180">
        <v>0.023746033398397537</v>
      </c>
      <c r="AQ9" s="178">
        <v>2927</v>
      </c>
      <c r="AR9" s="50"/>
      <c r="AS9" s="151">
        <v>40.44542965989176</v>
      </c>
      <c r="AT9" s="191" t="s">
        <v>60</v>
      </c>
      <c r="AU9" s="141">
        <v>2.1147522980568043</v>
      </c>
      <c r="AV9" s="193">
        <v>1.205952587993378</v>
      </c>
      <c r="AW9" s="162">
        <v>0.4044542965989176</v>
      </c>
      <c r="AX9" s="162">
        <v>0.4907861230328262</v>
      </c>
      <c r="AY9" s="165">
        <v>0.008947077117901119</v>
      </c>
      <c r="AZ9" s="165">
        <v>0.010789750805309186</v>
      </c>
      <c r="BA9" s="165">
        <v>0.021147522980568045</v>
      </c>
      <c r="BB9" s="165">
        <v>0.4256018195794856</v>
      </c>
      <c r="BC9" s="165">
        <v>0.38330677361834953</v>
      </c>
      <c r="BD9" s="191">
        <v>0.021147522980568045</v>
      </c>
      <c r="BE9" s="143">
        <v>3009</v>
      </c>
      <c r="BF9" s="50"/>
      <c r="BG9" s="179">
        <v>41.29660370839786</v>
      </c>
      <c r="BH9" s="180" t="s">
        <v>60</v>
      </c>
      <c r="BI9" s="176">
        <v>2.6314762420305557</v>
      </c>
      <c r="BJ9" s="207">
        <v>1.4058535068044589</v>
      </c>
      <c r="BK9" s="182">
        <v>0.4129660370839786</v>
      </c>
      <c r="BL9" s="182">
        <v>0.49236682392209635</v>
      </c>
      <c r="BM9" s="183">
        <v>0.009550174209212638</v>
      </c>
      <c r="BN9" s="183">
        <v>0.013426145902615087</v>
      </c>
      <c r="BO9" s="183">
        <v>0.02631476242030558</v>
      </c>
      <c r="BP9" s="183">
        <v>0.43928079950428417</v>
      </c>
      <c r="BQ9" s="183">
        <v>0.38665127466367305</v>
      </c>
      <c r="BR9" s="180">
        <v>0.02631476242030556</v>
      </c>
      <c r="BS9" s="178">
        <v>2658</v>
      </c>
      <c r="BT9" s="50"/>
      <c r="BU9" s="135">
        <v>39.40528281397649</v>
      </c>
      <c r="BV9" s="166" t="s">
        <v>60</v>
      </c>
      <c r="BW9" s="118">
        <v>2.6792261390984393</v>
      </c>
      <c r="BX9" s="206">
        <v>1.4802862000489534</v>
      </c>
      <c r="BY9" s="162">
        <v>0.3940528281397649</v>
      </c>
      <c r="BZ9" s="163">
        <v>0.4886462900450773</v>
      </c>
      <c r="CA9" s="164">
        <v>0.009234546875240082</v>
      </c>
      <c r="CB9" s="164">
        <v>0.013669772303123077</v>
      </c>
      <c r="CC9" s="164">
        <v>0.02679226139098437</v>
      </c>
      <c r="CD9" s="165">
        <v>0.4208450895307493</v>
      </c>
      <c r="CE9" s="165">
        <v>0.3672605667487805</v>
      </c>
      <c r="CF9" s="166">
        <v>0.026792261390984395</v>
      </c>
      <c r="CG9" s="120">
        <v>2800</v>
      </c>
    </row>
    <row r="10" spans="1:85" ht="15">
      <c r="A10" s="4" t="s">
        <v>34</v>
      </c>
      <c r="B10" s="4" t="s">
        <v>98</v>
      </c>
      <c r="C10" s="9">
        <v>45.7</v>
      </c>
      <c r="D10" s="9">
        <v>1.293511490945093</v>
      </c>
      <c r="E10" s="42">
        <v>8558</v>
      </c>
      <c r="F10" s="1"/>
      <c r="G10" s="55">
        <v>44.3</v>
      </c>
      <c r="H10" s="55">
        <v>1.4866927644387928</v>
      </c>
      <c r="I10" s="72">
        <v>7506</v>
      </c>
      <c r="K10" s="199">
        <v>42.08444954713612</v>
      </c>
      <c r="L10" s="9">
        <v>1.4833877574398784</v>
      </c>
      <c r="M10" s="41">
        <v>8009</v>
      </c>
      <c r="O10" s="129">
        <v>38.79154078549849</v>
      </c>
      <c r="P10" s="55">
        <v>1.6510064772800277</v>
      </c>
      <c r="Q10" s="98">
        <v>3383</v>
      </c>
      <c r="R10" s="5"/>
      <c r="S10" s="198">
        <v>39.50026581605529</v>
      </c>
      <c r="T10" s="9">
        <v>2.8348489566289494</v>
      </c>
      <c r="U10" s="7">
        <v>1987</v>
      </c>
      <c r="V10" s="5"/>
      <c r="W10" s="129">
        <v>36.0109346871081</v>
      </c>
      <c r="X10" s="125">
        <v>1.4540137891200224</v>
      </c>
      <c r="Y10" s="127">
        <v>4631</v>
      </c>
      <c r="Z10" s="4"/>
      <c r="AA10" s="145">
        <v>36.07560029963533</v>
      </c>
      <c r="AB10" s="152">
        <v>1.9773803264749077</v>
      </c>
      <c r="AC10" s="143">
        <v>3009</v>
      </c>
      <c r="AD10" s="50"/>
      <c r="AE10" s="179">
        <v>33.05614256298618</v>
      </c>
      <c r="AF10" s="180" t="s">
        <v>60</v>
      </c>
      <c r="AG10" s="176">
        <v>1.8877367650538546</v>
      </c>
      <c r="AH10" s="181">
        <v>1.1718818726301978</v>
      </c>
      <c r="AI10" s="182">
        <v>0.3305614256298618</v>
      </c>
      <c r="AJ10" s="182">
        <v>0.4704153159872828</v>
      </c>
      <c r="AK10" s="183">
        <v>0.008218820711853638</v>
      </c>
      <c r="AL10" s="183">
        <v>0.009631487006618897</v>
      </c>
      <c r="AM10" s="183">
        <v>0.01887736765053853</v>
      </c>
      <c r="AN10" s="183">
        <v>0.34943879328040034</v>
      </c>
      <c r="AO10" s="183">
        <v>0.31168405797932325</v>
      </c>
      <c r="AP10" s="180">
        <v>0.018877367650538546</v>
      </c>
      <c r="AQ10" s="178">
        <v>3276</v>
      </c>
      <c r="AR10" s="50"/>
      <c r="AS10" s="151">
        <v>30.91801354915031</v>
      </c>
      <c r="AT10" s="191" t="s">
        <v>60</v>
      </c>
      <c r="AU10" s="141">
        <v>1.6293353526934562</v>
      </c>
      <c r="AV10" s="193">
        <v>1.0594399352181814</v>
      </c>
      <c r="AW10" s="162">
        <v>0.3091801354915031</v>
      </c>
      <c r="AX10" s="162">
        <v>0.46215557911698835</v>
      </c>
      <c r="AY10" s="165">
        <v>0.007846681960465077</v>
      </c>
      <c r="AZ10" s="165">
        <v>0.008313088227872793</v>
      </c>
      <c r="BA10" s="165">
        <v>0.016293353526934572</v>
      </c>
      <c r="BB10" s="165">
        <v>0.32547348901843765</v>
      </c>
      <c r="BC10" s="165">
        <v>0.2928867819645685</v>
      </c>
      <c r="BD10" s="191">
        <v>0.016293353526934562</v>
      </c>
      <c r="BE10" s="143">
        <v>3469</v>
      </c>
      <c r="BF10" s="50"/>
      <c r="BG10" s="179">
        <v>30.604288326992364</v>
      </c>
      <c r="BH10" s="180" t="s">
        <v>60</v>
      </c>
      <c r="BI10" s="176">
        <v>1.8446611999164697</v>
      </c>
      <c r="BJ10" s="207">
        <v>1.181161067529856</v>
      </c>
      <c r="BK10" s="182">
        <v>0.3060428832699236</v>
      </c>
      <c r="BL10" s="182">
        <v>0.46084773718632444</v>
      </c>
      <c r="BM10" s="183">
        <v>0.007968184810158192</v>
      </c>
      <c r="BN10" s="183">
        <v>0.009411709676641634</v>
      </c>
      <c r="BO10" s="183">
        <v>0.018446611999164718</v>
      </c>
      <c r="BP10" s="183">
        <v>0.3244894952690883</v>
      </c>
      <c r="BQ10" s="183">
        <v>0.28759627127075893</v>
      </c>
      <c r="BR10" s="180">
        <v>0.018446611999164697</v>
      </c>
      <c r="BS10" s="178">
        <v>3345</v>
      </c>
      <c r="BT10" s="50"/>
      <c r="BU10" s="135">
        <v>31.6795524662677</v>
      </c>
      <c r="BV10" s="166" t="s">
        <v>60</v>
      </c>
      <c r="BW10" s="118">
        <v>1.9341331488299363</v>
      </c>
      <c r="BX10" s="206">
        <v>1.2337421604205503</v>
      </c>
      <c r="BY10" s="162">
        <v>0.316795524662677</v>
      </c>
      <c r="BZ10" s="163">
        <v>0.46522695559949684</v>
      </c>
      <c r="CA10" s="164">
        <v>0.007998598018898115</v>
      </c>
      <c r="CB10" s="164">
        <v>0.009868207600170894</v>
      </c>
      <c r="CC10" s="164">
        <v>0.019341331488299387</v>
      </c>
      <c r="CD10" s="165">
        <v>0.3361368561509764</v>
      </c>
      <c r="CE10" s="165">
        <v>0.29745419317437766</v>
      </c>
      <c r="CF10" s="166">
        <v>0.019341331488299363</v>
      </c>
      <c r="CG10" s="120">
        <v>3383</v>
      </c>
    </row>
    <row r="11" spans="1:85" ht="15">
      <c r="A11" s="4" t="s">
        <v>35</v>
      </c>
      <c r="B11" s="4" t="s">
        <v>98</v>
      </c>
      <c r="C11" s="9">
        <v>46.7</v>
      </c>
      <c r="D11" s="9">
        <v>2.0100256005493833</v>
      </c>
      <c r="E11" s="42">
        <v>3558</v>
      </c>
      <c r="F11" s="1"/>
      <c r="G11" s="55">
        <v>44.4</v>
      </c>
      <c r="H11" s="55">
        <v>2.3391592578917724</v>
      </c>
      <c r="I11" s="72">
        <v>3033</v>
      </c>
      <c r="K11" s="9">
        <v>44.695518958253544</v>
      </c>
      <c r="L11" s="9">
        <v>2.2946913922373042</v>
      </c>
      <c r="M11" s="41">
        <v>3396</v>
      </c>
      <c r="O11" s="129">
        <v>42.02370100273473</v>
      </c>
      <c r="P11" s="55">
        <v>2.5697254354470616</v>
      </c>
      <c r="Q11" s="98">
        <v>1452</v>
      </c>
      <c r="S11" s="198">
        <v>39.3026941362916</v>
      </c>
      <c r="T11" s="9">
        <v>4.427234551830594</v>
      </c>
      <c r="U11" s="7">
        <v>792</v>
      </c>
      <c r="W11" s="125">
        <v>44.30485343286329</v>
      </c>
      <c r="X11" s="125">
        <v>2.126445254935824</v>
      </c>
      <c r="Y11" s="127">
        <v>1968</v>
      </c>
      <c r="Z11" s="4"/>
      <c r="AA11" s="145">
        <v>35.83465735883423</v>
      </c>
      <c r="AB11" s="152">
        <v>2.5256339151631906</v>
      </c>
      <c r="AC11" s="143">
        <v>1274</v>
      </c>
      <c r="AD11" s="50"/>
      <c r="AE11" s="179">
        <v>38.64390211756436</v>
      </c>
      <c r="AF11" s="180" t="s">
        <v>60</v>
      </c>
      <c r="AG11" s="176">
        <v>2.332234708744596</v>
      </c>
      <c r="AH11" s="181">
        <v>0.97474249628932</v>
      </c>
      <c r="AI11" s="182">
        <v>0.3864390211756436</v>
      </c>
      <c r="AJ11" s="182">
        <v>0.48693316182865803</v>
      </c>
      <c r="AK11" s="183">
        <v>0.012207711653468838</v>
      </c>
      <c r="AL11" s="183">
        <v>0.011899375331082436</v>
      </c>
      <c r="AM11" s="183">
        <v>0.02332234708744595</v>
      </c>
      <c r="AN11" s="183">
        <v>0.40976136826308956</v>
      </c>
      <c r="AO11" s="183">
        <v>0.36311667408819764</v>
      </c>
      <c r="AP11" s="180">
        <v>0.02332234708744596</v>
      </c>
      <c r="AQ11" s="178">
        <v>1591</v>
      </c>
      <c r="AR11" s="50"/>
      <c r="AS11" s="151">
        <v>37.055216522186434</v>
      </c>
      <c r="AT11" s="191" t="s">
        <v>60</v>
      </c>
      <c r="AU11" s="141">
        <v>1.934604935692119</v>
      </c>
      <c r="AV11" s="193">
        <v>0.8491023571006935</v>
      </c>
      <c r="AW11" s="162">
        <v>0.37055216522186435</v>
      </c>
      <c r="AX11" s="162">
        <v>0.4829526457855392</v>
      </c>
      <c r="AY11" s="165">
        <v>0.011624764243893389</v>
      </c>
      <c r="AZ11" s="165">
        <v>0.009870614720229737</v>
      </c>
      <c r="BA11" s="165">
        <v>0.01934604935692118</v>
      </c>
      <c r="BB11" s="165">
        <v>0.38989821457878554</v>
      </c>
      <c r="BC11" s="165">
        <v>0.35120611586494316</v>
      </c>
      <c r="BD11" s="191">
        <v>0.01934604935692119</v>
      </c>
      <c r="BE11" s="143">
        <v>1726</v>
      </c>
      <c r="BF11" s="50"/>
      <c r="BG11" s="179">
        <v>35.198074041280556</v>
      </c>
      <c r="BH11" s="180" t="s">
        <v>60</v>
      </c>
      <c r="BI11" s="176">
        <v>2.2982569099681163</v>
      </c>
      <c r="BJ11" s="207">
        <v>1.0294529722174723</v>
      </c>
      <c r="BK11" s="182">
        <v>0.3519807404128056</v>
      </c>
      <c r="BL11" s="182">
        <v>0.477588001096404</v>
      </c>
      <c r="BM11" s="183">
        <v>0.011390531035235026</v>
      </c>
      <c r="BN11" s="183">
        <v>0.01172601602935806</v>
      </c>
      <c r="BO11" s="183">
        <v>0.02298256909968116</v>
      </c>
      <c r="BP11" s="183">
        <v>0.37496330951248674</v>
      </c>
      <c r="BQ11" s="183">
        <v>0.3289981713131244</v>
      </c>
      <c r="BR11" s="180">
        <v>0.02298256909968116</v>
      </c>
      <c r="BS11" s="178">
        <v>1758</v>
      </c>
      <c r="BT11" s="50"/>
      <c r="BU11" s="135">
        <v>36.162090588558215</v>
      </c>
      <c r="BV11" s="166" t="s">
        <v>60</v>
      </c>
      <c r="BW11" s="118">
        <v>2.046941718423989</v>
      </c>
      <c r="BX11" s="206">
        <v>0.9414726548625232</v>
      </c>
      <c r="BY11" s="162">
        <v>0.36162090588558216</v>
      </c>
      <c r="BZ11" s="163">
        <v>0.4804697975024789</v>
      </c>
      <c r="CA11" s="164">
        <v>0.011093016933485956</v>
      </c>
      <c r="CB11" s="164">
        <v>0.010443772102803948</v>
      </c>
      <c r="CC11" s="164">
        <v>0.02046941718423988</v>
      </c>
      <c r="CD11" s="165">
        <v>0.38209032306982205</v>
      </c>
      <c r="CE11" s="165">
        <v>0.34115148870134226</v>
      </c>
      <c r="CF11" s="166">
        <v>0.02046941718423989</v>
      </c>
      <c r="CG11" s="120">
        <v>1876</v>
      </c>
    </row>
    <row r="12" spans="1:85" ht="15">
      <c r="A12" s="4" t="s">
        <v>36</v>
      </c>
      <c r="B12" s="4" t="s">
        <v>98</v>
      </c>
      <c r="C12" s="9">
        <v>42.3</v>
      </c>
      <c r="D12" s="9">
        <v>2.180483104984745</v>
      </c>
      <c r="E12" s="42">
        <v>2964</v>
      </c>
      <c r="F12" s="1"/>
      <c r="G12" s="129">
        <v>37.1</v>
      </c>
      <c r="H12" s="55">
        <v>2.434918744418461</v>
      </c>
      <c r="I12" s="72">
        <v>2648</v>
      </c>
      <c r="K12" s="199">
        <v>37.57625050833672</v>
      </c>
      <c r="L12" s="9">
        <v>2.441150611912878</v>
      </c>
      <c r="M12" s="41">
        <v>2846</v>
      </c>
      <c r="O12" s="129">
        <v>35.03368623676612</v>
      </c>
      <c r="P12" s="55">
        <v>2.661529841280924</v>
      </c>
      <c r="Q12" s="98">
        <v>1293</v>
      </c>
      <c r="S12" s="198">
        <v>32.87904599659284</v>
      </c>
      <c r="T12" s="9">
        <v>4.0589613472429775</v>
      </c>
      <c r="U12" s="7">
        <v>725</v>
      </c>
      <c r="W12" s="129">
        <v>37.10304722477244</v>
      </c>
      <c r="X12" s="125">
        <v>2.343964275392068</v>
      </c>
      <c r="Y12" s="127">
        <v>1644</v>
      </c>
      <c r="Z12" s="4"/>
      <c r="AA12" s="153">
        <v>38.93445279335393</v>
      </c>
      <c r="AB12" s="152">
        <v>2.8069429780687507</v>
      </c>
      <c r="AC12" s="143">
        <v>1123</v>
      </c>
      <c r="AD12" s="50"/>
      <c r="AE12" s="179">
        <v>36.49409702782308</v>
      </c>
      <c r="AF12" s="180" t="s">
        <v>60</v>
      </c>
      <c r="AG12" s="176">
        <v>2.687178558961895</v>
      </c>
      <c r="AH12" s="181">
        <v>1.016118310546787</v>
      </c>
      <c r="AI12" s="182">
        <v>0.3649409702782308</v>
      </c>
      <c r="AJ12" s="182">
        <v>0.48141360438879816</v>
      </c>
      <c r="AK12" s="183">
        <v>0.013492864440204661</v>
      </c>
      <c r="AL12" s="183">
        <v>0.01371034661941758</v>
      </c>
      <c r="AM12" s="183">
        <v>0.026871785589618932</v>
      </c>
      <c r="AN12" s="183">
        <v>0.39181275586784975</v>
      </c>
      <c r="AO12" s="183">
        <v>0.33806918468861186</v>
      </c>
      <c r="AP12" s="180">
        <v>0.026871785589618946</v>
      </c>
      <c r="AQ12" s="178">
        <v>1273</v>
      </c>
      <c r="AR12" s="50"/>
      <c r="AS12" s="151">
        <v>33.34803728377358</v>
      </c>
      <c r="AT12" s="191" t="s">
        <v>60</v>
      </c>
      <c r="AU12" s="141">
        <v>2.2546846328183268</v>
      </c>
      <c r="AV12" s="193">
        <v>0.9080734748690474</v>
      </c>
      <c r="AW12" s="162">
        <v>0.3334803728377358</v>
      </c>
      <c r="AX12" s="162">
        <v>0.4714564813105665</v>
      </c>
      <c r="AY12" s="165">
        <v>0.012668252874042225</v>
      </c>
      <c r="AZ12" s="165">
        <v>0.01150370440785132</v>
      </c>
      <c r="BA12" s="165">
        <v>0.02254684632818325</v>
      </c>
      <c r="BB12" s="165">
        <v>0.35602721916591906</v>
      </c>
      <c r="BC12" s="165">
        <v>0.3109335265095525</v>
      </c>
      <c r="BD12" s="191">
        <v>0.022546846328183268</v>
      </c>
      <c r="BE12" s="143">
        <v>1385</v>
      </c>
      <c r="BF12" s="50"/>
      <c r="BG12" s="179">
        <v>31.638767491092135</v>
      </c>
      <c r="BH12" s="180" t="s">
        <v>60</v>
      </c>
      <c r="BI12" s="176">
        <v>2.346006719179411</v>
      </c>
      <c r="BJ12" s="207">
        <v>0.9574905252212768</v>
      </c>
      <c r="BK12" s="182">
        <v>0.31638767491092135</v>
      </c>
      <c r="BL12" s="182">
        <v>0.46506613946339126</v>
      </c>
      <c r="BM12" s="183">
        <v>0.012501055275553499</v>
      </c>
      <c r="BN12" s="183">
        <v>0.011969641981609932</v>
      </c>
      <c r="BO12" s="183">
        <v>0.023460067191794106</v>
      </c>
      <c r="BP12" s="183">
        <v>0.33984774210271546</v>
      </c>
      <c r="BQ12" s="183">
        <v>0.29292760771912724</v>
      </c>
      <c r="BR12" s="180">
        <v>0.02346006719179411</v>
      </c>
      <c r="BS12" s="178">
        <v>1384</v>
      </c>
      <c r="BT12" s="50"/>
      <c r="BU12" s="135">
        <v>32.16875197251897</v>
      </c>
      <c r="BV12" s="166" t="s">
        <v>60</v>
      </c>
      <c r="BW12" s="118">
        <v>2.441490095011006</v>
      </c>
      <c r="BX12" s="206">
        <v>1.0094805622176477</v>
      </c>
      <c r="BY12" s="162">
        <v>0.32168751972518966</v>
      </c>
      <c r="BZ12" s="163">
        <v>0.4671238158970761</v>
      </c>
      <c r="CA12" s="164">
        <v>0.01233982255870613</v>
      </c>
      <c r="CB12" s="164">
        <v>0.012456811014228677</v>
      </c>
      <c r="CC12" s="164">
        <v>0.024414900950110063</v>
      </c>
      <c r="CD12" s="165">
        <v>0.3461024206752997</v>
      </c>
      <c r="CE12" s="165">
        <v>0.2972726187750796</v>
      </c>
      <c r="CF12" s="166">
        <v>0.024414900950110063</v>
      </c>
      <c r="CG12" s="120">
        <v>1433</v>
      </c>
    </row>
    <row r="13" spans="1:85" ht="12.75">
      <c r="A13" s="4"/>
      <c r="B13" s="4"/>
      <c r="C13" s="9"/>
      <c r="D13" s="9"/>
      <c r="E13" s="36"/>
      <c r="G13" s="55"/>
      <c r="H13" s="55"/>
      <c r="I13" s="72"/>
      <c r="K13" s="9"/>
      <c r="L13" s="9"/>
      <c r="M13" s="39"/>
      <c r="O13" s="55"/>
      <c r="P13" s="55"/>
      <c r="Q13" s="74"/>
      <c r="S13" s="9"/>
      <c r="T13" s="9"/>
      <c r="U13" s="7"/>
      <c r="W13" s="125"/>
      <c r="X13" s="125"/>
      <c r="Y13" s="127"/>
      <c r="Z13" s="4"/>
      <c r="AA13" s="153"/>
      <c r="AB13" s="152"/>
      <c r="AC13" s="143"/>
      <c r="AD13" s="104"/>
      <c r="AE13" s="179"/>
      <c r="AF13" s="180" t="e">
        <v>#DIV/0!</v>
      </c>
      <c r="AG13" s="176"/>
      <c r="AH13" s="188"/>
      <c r="AI13" s="182">
        <v>0</v>
      </c>
      <c r="AJ13" s="182">
        <v>0</v>
      </c>
      <c r="AK13" s="183" t="e">
        <v>#DIV/0!</v>
      </c>
      <c r="AL13" s="183" t="e">
        <v>#DIV/0!</v>
      </c>
      <c r="AM13" s="183" t="e">
        <v>#DIV/0!</v>
      </c>
      <c r="AN13" s="183" t="e">
        <v>#DIV/0!</v>
      </c>
      <c r="AO13" s="183" t="e">
        <v>#DIV/0!</v>
      </c>
      <c r="AP13" s="180" t="e">
        <v>#DIV/0!</v>
      </c>
      <c r="AQ13" s="178"/>
      <c r="AR13" s="104"/>
      <c r="AS13" s="151"/>
      <c r="AT13" s="191" t="e">
        <v>#DIV/0!</v>
      </c>
      <c r="AU13" s="141"/>
      <c r="AV13" s="194"/>
      <c r="AW13" s="162">
        <v>0</v>
      </c>
      <c r="AX13" s="162">
        <v>0</v>
      </c>
      <c r="AY13" s="165" t="e">
        <v>#DIV/0!</v>
      </c>
      <c r="AZ13" s="165" t="e">
        <v>#DIV/0!</v>
      </c>
      <c r="BA13" s="165" t="e">
        <v>#DIV/0!</v>
      </c>
      <c r="BB13" s="165" t="e">
        <v>#DIV/0!</v>
      </c>
      <c r="BC13" s="165" t="e">
        <v>#DIV/0!</v>
      </c>
      <c r="BD13" s="191" t="e">
        <v>#DIV/0!</v>
      </c>
      <c r="BE13" s="143"/>
      <c r="BF13" s="104"/>
      <c r="BG13" s="179"/>
      <c r="BH13" s="180" t="e">
        <v>#DIV/0!</v>
      </c>
      <c r="BI13" s="176"/>
      <c r="BJ13" s="188"/>
      <c r="BK13" s="182">
        <v>0</v>
      </c>
      <c r="BL13" s="182">
        <v>0</v>
      </c>
      <c r="BM13" s="183" t="e">
        <v>#DIV/0!</v>
      </c>
      <c r="BN13" s="183" t="e">
        <v>#DIV/0!</v>
      </c>
      <c r="BO13" s="183" t="e">
        <v>#DIV/0!</v>
      </c>
      <c r="BP13" s="183" t="e">
        <v>#DIV/0!</v>
      </c>
      <c r="BQ13" s="183" t="e">
        <v>#DIV/0!</v>
      </c>
      <c r="BR13" s="180" t="e">
        <v>#DIV/0!</v>
      </c>
      <c r="BS13" s="178"/>
      <c r="BT13" s="104"/>
      <c r="BU13" s="135"/>
      <c r="BV13" s="166" t="e">
        <v>#DIV/0!</v>
      </c>
      <c r="BW13" s="118"/>
      <c r="BX13" s="172"/>
      <c r="BY13" s="162">
        <v>0</v>
      </c>
      <c r="BZ13" s="163">
        <v>0</v>
      </c>
      <c r="CA13" s="164" t="e">
        <v>#DIV/0!</v>
      </c>
      <c r="CB13" s="164" t="e">
        <v>#DIV/0!</v>
      </c>
      <c r="CC13" s="164" t="e">
        <v>#DIV/0!</v>
      </c>
      <c r="CD13" s="165" t="e">
        <v>#DIV/0!</v>
      </c>
      <c r="CE13" s="165" t="e">
        <v>#DIV/0!</v>
      </c>
      <c r="CF13" s="166" t="e">
        <v>#DIV/0!</v>
      </c>
      <c r="CG13" s="120"/>
    </row>
    <row r="14" spans="1:85" ht="12.75">
      <c r="A14" s="5" t="s">
        <v>3</v>
      </c>
      <c r="B14" s="5"/>
      <c r="C14" s="9"/>
      <c r="D14" s="9"/>
      <c r="E14" s="36"/>
      <c r="G14" s="55"/>
      <c r="H14" s="55"/>
      <c r="I14" s="72"/>
      <c r="K14" s="9"/>
      <c r="L14" s="9"/>
      <c r="M14" s="39"/>
      <c r="O14" s="55"/>
      <c r="P14" s="55"/>
      <c r="Q14" s="74"/>
      <c r="S14" s="9"/>
      <c r="T14" s="9"/>
      <c r="U14" s="7"/>
      <c r="W14" s="125"/>
      <c r="X14" s="125"/>
      <c r="Y14" s="127"/>
      <c r="Z14" s="4"/>
      <c r="AA14" s="153"/>
      <c r="AB14" s="152"/>
      <c r="AC14" s="143"/>
      <c r="AD14" s="104"/>
      <c r="AE14" s="179"/>
      <c r="AF14" s="180" t="e">
        <v>#DIV/0!</v>
      </c>
      <c r="AG14" s="176"/>
      <c r="AH14" s="188"/>
      <c r="AI14" s="182">
        <v>0</v>
      </c>
      <c r="AJ14" s="182">
        <v>0</v>
      </c>
      <c r="AK14" s="183" t="e">
        <v>#DIV/0!</v>
      </c>
      <c r="AL14" s="183" t="e">
        <v>#DIV/0!</v>
      </c>
      <c r="AM14" s="183" t="e">
        <v>#DIV/0!</v>
      </c>
      <c r="AN14" s="183" t="e">
        <v>#DIV/0!</v>
      </c>
      <c r="AO14" s="183" t="e">
        <v>#DIV/0!</v>
      </c>
      <c r="AP14" s="180" t="e">
        <v>#DIV/0!</v>
      </c>
      <c r="AQ14" s="178"/>
      <c r="AR14" s="104"/>
      <c r="AS14" s="151"/>
      <c r="AT14" s="191" t="e">
        <v>#DIV/0!</v>
      </c>
      <c r="AU14" s="141"/>
      <c r="AV14" s="194"/>
      <c r="AW14" s="162">
        <v>0</v>
      </c>
      <c r="AX14" s="162">
        <v>0</v>
      </c>
      <c r="AY14" s="165" t="e">
        <v>#DIV/0!</v>
      </c>
      <c r="AZ14" s="165" t="e">
        <v>#DIV/0!</v>
      </c>
      <c r="BA14" s="165" t="e">
        <v>#DIV/0!</v>
      </c>
      <c r="BB14" s="165" t="e">
        <v>#DIV/0!</v>
      </c>
      <c r="BC14" s="165" t="e">
        <v>#DIV/0!</v>
      </c>
      <c r="BD14" s="191" t="e">
        <v>#DIV/0!</v>
      </c>
      <c r="BE14" s="143"/>
      <c r="BF14" s="104"/>
      <c r="BG14" s="179"/>
      <c r="BH14" s="180" t="e">
        <v>#DIV/0!</v>
      </c>
      <c r="BI14" s="176"/>
      <c r="BJ14" s="188"/>
      <c r="BK14" s="182">
        <v>0</v>
      </c>
      <c r="BL14" s="182">
        <v>0</v>
      </c>
      <c r="BM14" s="183" t="e">
        <v>#DIV/0!</v>
      </c>
      <c r="BN14" s="183" t="e">
        <v>#DIV/0!</v>
      </c>
      <c r="BO14" s="183" t="e">
        <v>#DIV/0!</v>
      </c>
      <c r="BP14" s="183" t="e">
        <v>#DIV/0!</v>
      </c>
      <c r="BQ14" s="183" t="e">
        <v>#DIV/0!</v>
      </c>
      <c r="BR14" s="180" t="e">
        <v>#DIV/0!</v>
      </c>
      <c r="BS14" s="178"/>
      <c r="BT14" s="104"/>
      <c r="BU14" s="135"/>
      <c r="BV14" s="166" t="e">
        <v>#DIV/0!</v>
      </c>
      <c r="BW14" s="118"/>
      <c r="BX14" s="172"/>
      <c r="BY14" s="162">
        <v>0</v>
      </c>
      <c r="BZ14" s="163">
        <v>0</v>
      </c>
      <c r="CA14" s="164" t="e">
        <v>#DIV/0!</v>
      </c>
      <c r="CB14" s="164" t="e">
        <v>#DIV/0!</v>
      </c>
      <c r="CC14" s="164" t="e">
        <v>#DIV/0!</v>
      </c>
      <c r="CD14" s="165" t="e">
        <v>#DIV/0!</v>
      </c>
      <c r="CE14" s="165" t="e">
        <v>#DIV/0!</v>
      </c>
      <c r="CF14" s="166" t="e">
        <v>#DIV/0!</v>
      </c>
      <c r="CG14" s="120"/>
    </row>
    <row r="15" spans="1:85" ht="15">
      <c r="A15" s="4" t="s">
        <v>37</v>
      </c>
      <c r="B15" s="4" t="s">
        <v>99</v>
      </c>
      <c r="C15" s="93">
        <v>43.84036588964296</v>
      </c>
      <c r="D15" s="9">
        <v>1.064603534059387</v>
      </c>
      <c r="E15" s="42">
        <v>12549</v>
      </c>
      <c r="F15" s="1"/>
      <c r="G15" s="129">
        <v>42.1</v>
      </c>
      <c r="H15" s="55">
        <v>1.2394422538265744</v>
      </c>
      <c r="I15" s="72">
        <v>10671</v>
      </c>
      <c r="K15" s="199">
        <v>40.168067226890756</v>
      </c>
      <c r="L15" s="9">
        <v>1.2454916368075608</v>
      </c>
      <c r="M15" s="41">
        <v>11205</v>
      </c>
      <c r="O15" s="129">
        <v>35.32310024635209</v>
      </c>
      <c r="P15" s="55">
        <v>1.3545296476881816</v>
      </c>
      <c r="Q15" s="99">
        <v>4760</v>
      </c>
      <c r="S15" s="198">
        <v>35.49579831932773</v>
      </c>
      <c r="T15" s="9">
        <v>2.488884030508027</v>
      </c>
      <c r="U15" s="7">
        <v>2640</v>
      </c>
      <c r="W15" s="129">
        <v>34.31235759543494</v>
      </c>
      <c r="X15" s="125">
        <v>1.4860691369548604</v>
      </c>
      <c r="Y15" s="127">
        <v>6074</v>
      </c>
      <c r="AA15" s="145">
        <v>33.58335004960928</v>
      </c>
      <c r="AB15" s="152">
        <v>1.8042359640321521</v>
      </c>
      <c r="AC15" s="143">
        <v>4056</v>
      </c>
      <c r="AD15" s="50"/>
      <c r="AE15" s="179">
        <v>31.378434013449493</v>
      </c>
      <c r="AF15" s="180" t="s">
        <v>60</v>
      </c>
      <c r="AG15" s="176">
        <v>1.8646635512845733</v>
      </c>
      <c r="AH15" s="188">
        <v>1.3565766081287185</v>
      </c>
      <c r="AI15" s="182">
        <v>0.3137843401344949</v>
      </c>
      <c r="AJ15" s="182">
        <v>0.4640298783708378</v>
      </c>
      <c r="AK15" s="183">
        <v>0.007013068269064789</v>
      </c>
      <c r="AL15" s="183">
        <v>0.009513764365023054</v>
      </c>
      <c r="AM15" s="183">
        <v>0.018646635512845757</v>
      </c>
      <c r="AN15" s="183">
        <v>0.33243097564734064</v>
      </c>
      <c r="AO15" s="183">
        <v>0.2951377046216492</v>
      </c>
      <c r="AP15" s="180">
        <v>0.018646635512845733</v>
      </c>
      <c r="AQ15" s="178">
        <v>4378</v>
      </c>
      <c r="AR15" s="50"/>
      <c r="AS15" s="151">
        <v>29.747565212950477</v>
      </c>
      <c r="AT15" s="191" t="s">
        <v>60</v>
      </c>
      <c r="AU15" s="141">
        <v>1.5676492693580124</v>
      </c>
      <c r="AV15" s="193">
        <v>1.1831641749561426</v>
      </c>
      <c r="AW15" s="162">
        <v>0.2974756521295048</v>
      </c>
      <c r="AX15" s="162">
        <v>0.45714755661561907</v>
      </c>
      <c r="AY15" s="165">
        <v>0.006760141744438871</v>
      </c>
      <c r="AZ15" s="165">
        <v>0.007998357529645594</v>
      </c>
      <c r="BA15" s="165">
        <v>0.015676492693580117</v>
      </c>
      <c r="BB15" s="165">
        <v>0.3131521448230849</v>
      </c>
      <c r="BC15" s="165">
        <v>0.28179915943592465</v>
      </c>
      <c r="BD15" s="191">
        <v>0.015676492693580124</v>
      </c>
      <c r="BE15" s="143">
        <v>4573</v>
      </c>
      <c r="BF15" s="50"/>
      <c r="BG15" s="179">
        <v>29.754462055357912</v>
      </c>
      <c r="BH15" s="180" t="s">
        <v>60</v>
      </c>
      <c r="BI15" s="176">
        <v>1.9577219078966646</v>
      </c>
      <c r="BJ15" s="208">
        <v>1.4388389905847987</v>
      </c>
      <c r="BK15" s="182">
        <v>0.2975446205535791</v>
      </c>
      <c r="BL15" s="182">
        <v>0.457178104608265</v>
      </c>
      <c r="BM15" s="183">
        <v>0.006942097544347981</v>
      </c>
      <c r="BN15" s="183">
        <v>0.00998856062325086</v>
      </c>
      <c r="BO15" s="183">
        <v>0.019577219078966635</v>
      </c>
      <c r="BP15" s="183">
        <v>0.31712183963254575</v>
      </c>
      <c r="BQ15" s="183">
        <v>0.27796740147461246</v>
      </c>
      <c r="BR15" s="180">
        <v>0.019577219078966646</v>
      </c>
      <c r="BS15" s="178">
        <v>4337</v>
      </c>
      <c r="BT15" s="50"/>
      <c r="BU15" s="135">
        <v>29.43182628969495</v>
      </c>
      <c r="BV15" s="166" t="s">
        <v>60</v>
      </c>
      <c r="BW15" s="118">
        <v>1.865389339124407</v>
      </c>
      <c r="BX15" s="206">
        <v>1.4077564176887438</v>
      </c>
      <c r="BY15" s="162">
        <v>0.2943182628969495</v>
      </c>
      <c r="BZ15" s="163">
        <v>0.45573569425959126</v>
      </c>
      <c r="CA15" s="164">
        <v>0.006760734536644058</v>
      </c>
      <c r="CB15" s="164">
        <v>0.009517467432250609</v>
      </c>
      <c r="CC15" s="164">
        <v>0.018653893391244094</v>
      </c>
      <c r="CD15" s="165">
        <v>0.3129721562881936</v>
      </c>
      <c r="CE15" s="165">
        <v>0.27566436950570544</v>
      </c>
      <c r="CF15" s="166">
        <v>0.01865389339124407</v>
      </c>
      <c r="CG15" s="120">
        <v>4544</v>
      </c>
    </row>
    <row r="16" spans="1:85" ht="15">
      <c r="A16" s="4" t="s">
        <v>53</v>
      </c>
      <c r="B16" s="4" t="s">
        <v>99</v>
      </c>
      <c r="C16" s="9">
        <v>52.3</v>
      </c>
      <c r="D16" s="9">
        <v>0.9618474455706121</v>
      </c>
      <c r="E16" s="42">
        <v>15568</v>
      </c>
      <c r="F16" s="1"/>
      <c r="G16" s="129">
        <v>49.9</v>
      </c>
      <c r="H16" s="55">
        <v>1.115756349182611</v>
      </c>
      <c r="I16" s="72">
        <v>13503</v>
      </c>
      <c r="K16" s="199">
        <v>49.629461584996974</v>
      </c>
      <c r="L16" s="9">
        <v>1.116023491816108</v>
      </c>
      <c r="M16" s="41">
        <v>14515</v>
      </c>
      <c r="O16" s="129">
        <v>46.495327102803735</v>
      </c>
      <c r="P16" s="55">
        <v>1.2745668326971895</v>
      </c>
      <c r="Q16" s="99">
        <v>5992</v>
      </c>
      <c r="S16" s="198">
        <v>43.17745035233825</v>
      </c>
      <c r="T16" s="9">
        <v>2.2614833526272413</v>
      </c>
      <c r="U16" s="7">
        <v>3457</v>
      </c>
      <c r="W16" s="129">
        <v>44.7536182163271</v>
      </c>
      <c r="X16" s="125">
        <v>1.201574846315701</v>
      </c>
      <c r="Y16" s="127">
        <v>8028</v>
      </c>
      <c r="AA16" s="145">
        <v>43.76612917973334</v>
      </c>
      <c r="AB16" s="152">
        <v>1.544374640799365</v>
      </c>
      <c r="AC16" s="143">
        <v>5132</v>
      </c>
      <c r="AD16" s="50"/>
      <c r="AE16" s="179">
        <v>42.295088360534564</v>
      </c>
      <c r="AF16" s="180" t="s">
        <v>60</v>
      </c>
      <c r="AG16" s="176">
        <v>1.6140161831545374</v>
      </c>
      <c r="AH16" s="188">
        <v>1.2316994763262226</v>
      </c>
      <c r="AI16" s="182">
        <v>0.42295088360534566</v>
      </c>
      <c r="AJ16" s="182">
        <v>0.49402776608486587</v>
      </c>
      <c r="AK16" s="183">
        <v>0.006685825496945379</v>
      </c>
      <c r="AL16" s="183">
        <v>0.00823492776339613</v>
      </c>
      <c r="AM16" s="183">
        <v>0.01614016183154539</v>
      </c>
      <c r="AN16" s="183">
        <v>0.43909104543689104</v>
      </c>
      <c r="AO16" s="183">
        <v>0.4068107217738003</v>
      </c>
      <c r="AP16" s="180">
        <v>0.016140161831545374</v>
      </c>
      <c r="AQ16" s="178">
        <v>5460</v>
      </c>
      <c r="AR16" s="50"/>
      <c r="AS16" s="151">
        <v>40.76090300684641</v>
      </c>
      <c r="AT16" s="191" t="s">
        <v>60</v>
      </c>
      <c r="AU16" s="141">
        <v>1.4630114364958924</v>
      </c>
      <c r="AV16" s="193">
        <v>1.1550813199646253</v>
      </c>
      <c r="AW16" s="162">
        <v>0.4076090300684641</v>
      </c>
      <c r="AX16" s="162">
        <v>0.4913897726602682</v>
      </c>
      <c r="AY16" s="165">
        <v>0.006462299317226719</v>
      </c>
      <c r="AZ16" s="165">
        <v>0.007464481225348736</v>
      </c>
      <c r="BA16" s="165">
        <v>0.014630114364958929</v>
      </c>
      <c r="BB16" s="165">
        <v>0.42223914443342303</v>
      </c>
      <c r="BC16" s="165">
        <v>0.3929789157035052</v>
      </c>
      <c r="BD16" s="191">
        <v>0.014630114364958924</v>
      </c>
      <c r="BE16" s="143">
        <v>5782</v>
      </c>
      <c r="BF16" s="50"/>
      <c r="BG16" s="179">
        <v>39.01193917457343</v>
      </c>
      <c r="BH16" s="180" t="s">
        <v>60</v>
      </c>
      <c r="BI16" s="176">
        <v>1.5377400095899885</v>
      </c>
      <c r="BJ16" s="208">
        <v>1.1907042967300805</v>
      </c>
      <c r="BK16" s="182">
        <v>0.3901193917457343</v>
      </c>
      <c r="BL16" s="182">
        <v>0.4877768464468897</v>
      </c>
      <c r="BM16" s="183">
        <v>0.006589172881116379</v>
      </c>
      <c r="BN16" s="183">
        <v>0.007845756461442597</v>
      </c>
      <c r="BO16" s="183">
        <v>0.015377400095899904</v>
      </c>
      <c r="BP16" s="183">
        <v>0.4054967918416342</v>
      </c>
      <c r="BQ16" s="183">
        <v>0.3747419916498344</v>
      </c>
      <c r="BR16" s="180">
        <v>0.015377400095899885</v>
      </c>
      <c r="BS16" s="178">
        <v>5480</v>
      </c>
      <c r="BT16" s="50"/>
      <c r="BU16" s="135">
        <v>38.143926176178006</v>
      </c>
      <c r="BV16" s="166" t="s">
        <v>60</v>
      </c>
      <c r="BW16" s="118">
        <v>1.487783481806637</v>
      </c>
      <c r="BX16" s="206">
        <v>1.1745555383891007</v>
      </c>
      <c r="BY16" s="162">
        <v>0.38143926176178006</v>
      </c>
      <c r="BZ16" s="163">
        <v>0.4857400038584513</v>
      </c>
      <c r="CA16" s="164">
        <v>0.006462760836742115</v>
      </c>
      <c r="CB16" s="164">
        <v>0.00759087153407963</v>
      </c>
      <c r="CC16" s="164">
        <v>0.014877834818066382</v>
      </c>
      <c r="CD16" s="165">
        <v>0.39631709657984643</v>
      </c>
      <c r="CE16" s="165">
        <v>0.3665614269437137</v>
      </c>
      <c r="CF16" s="166">
        <v>0.014877834818066371</v>
      </c>
      <c r="CG16" s="120">
        <v>5649</v>
      </c>
    </row>
    <row r="17" spans="1:85" ht="12.75">
      <c r="A17" s="4"/>
      <c r="B17" s="4"/>
      <c r="C17" s="9"/>
      <c r="D17" s="9"/>
      <c r="E17" s="36"/>
      <c r="G17" s="55"/>
      <c r="H17" s="55"/>
      <c r="I17" s="72"/>
      <c r="K17" s="9"/>
      <c r="L17" s="9"/>
      <c r="M17" s="39"/>
      <c r="O17" s="55"/>
      <c r="P17" s="55"/>
      <c r="Q17" s="74"/>
      <c r="W17" s="129"/>
      <c r="X17" s="125"/>
      <c r="Y17" s="127"/>
      <c r="AA17" s="153"/>
      <c r="AB17" s="152"/>
      <c r="AC17" s="143"/>
      <c r="AD17" s="104"/>
      <c r="AE17" s="179"/>
      <c r="AF17" s="180" t="e">
        <v>#DIV/0!</v>
      </c>
      <c r="AG17" s="176"/>
      <c r="AH17" s="188"/>
      <c r="AI17" s="182">
        <v>0</v>
      </c>
      <c r="AJ17" s="182">
        <v>0</v>
      </c>
      <c r="AK17" s="183" t="e">
        <v>#DIV/0!</v>
      </c>
      <c r="AL17" s="183" t="e">
        <v>#DIV/0!</v>
      </c>
      <c r="AM17" s="183" t="e">
        <v>#DIV/0!</v>
      </c>
      <c r="AN17" s="183" t="e">
        <v>#DIV/0!</v>
      </c>
      <c r="AO17" s="183" t="e">
        <v>#DIV/0!</v>
      </c>
      <c r="AP17" s="180" t="e">
        <v>#DIV/0!</v>
      </c>
      <c r="AQ17" s="178"/>
      <c r="AR17" s="104"/>
      <c r="AS17" s="151"/>
      <c r="AT17" s="191" t="e">
        <v>#DIV/0!</v>
      </c>
      <c r="AU17" s="141"/>
      <c r="AV17" s="194"/>
      <c r="AW17" s="162">
        <v>0</v>
      </c>
      <c r="AX17" s="162">
        <v>0</v>
      </c>
      <c r="AY17" s="165" t="e">
        <v>#DIV/0!</v>
      </c>
      <c r="AZ17" s="165" t="e">
        <v>#DIV/0!</v>
      </c>
      <c r="BA17" s="165" t="e">
        <v>#DIV/0!</v>
      </c>
      <c r="BB17" s="165" t="e">
        <v>#DIV/0!</v>
      </c>
      <c r="BC17" s="165" t="e">
        <v>#DIV/0!</v>
      </c>
      <c r="BD17" s="191" t="e">
        <v>#DIV/0!</v>
      </c>
      <c r="BE17" s="143"/>
      <c r="BF17" s="104"/>
      <c r="BG17" s="179"/>
      <c r="BH17" s="180" t="e">
        <v>#DIV/0!</v>
      </c>
      <c r="BI17" s="176"/>
      <c r="BJ17" s="188"/>
      <c r="BK17" s="182">
        <v>0</v>
      </c>
      <c r="BL17" s="182">
        <v>0</v>
      </c>
      <c r="BM17" s="183" t="e">
        <v>#DIV/0!</v>
      </c>
      <c r="BN17" s="183" t="e">
        <v>#DIV/0!</v>
      </c>
      <c r="BO17" s="183" t="e">
        <v>#DIV/0!</v>
      </c>
      <c r="BP17" s="183" t="e">
        <v>#DIV/0!</v>
      </c>
      <c r="BQ17" s="183" t="e">
        <v>#DIV/0!</v>
      </c>
      <c r="BR17" s="180" t="e">
        <v>#DIV/0!</v>
      </c>
      <c r="BS17" s="178"/>
      <c r="BT17" s="104"/>
      <c r="BU17" s="135"/>
      <c r="BV17" s="166" t="e">
        <v>#DIV/0!</v>
      </c>
      <c r="BW17" s="118"/>
      <c r="BX17" s="172"/>
      <c r="BY17" s="162">
        <v>0</v>
      </c>
      <c r="BZ17" s="163">
        <v>0</v>
      </c>
      <c r="CA17" s="164" t="e">
        <v>#DIV/0!</v>
      </c>
      <c r="CB17" s="164" t="e">
        <v>#DIV/0!</v>
      </c>
      <c r="CC17" s="164" t="e">
        <v>#DIV/0!</v>
      </c>
      <c r="CD17" s="165" t="e">
        <v>#DIV/0!</v>
      </c>
      <c r="CE17" s="165" t="e">
        <v>#DIV/0!</v>
      </c>
      <c r="CF17" s="166" t="e">
        <v>#DIV/0!</v>
      </c>
      <c r="CG17" s="120"/>
    </row>
    <row r="18" spans="1:85" ht="12.75">
      <c r="A18" s="5" t="s">
        <v>5</v>
      </c>
      <c r="B18" s="5"/>
      <c r="C18" s="9"/>
      <c r="D18" s="9"/>
      <c r="E18" s="36"/>
      <c r="G18" s="55"/>
      <c r="H18" s="55"/>
      <c r="I18" s="72"/>
      <c r="K18" s="9"/>
      <c r="L18" s="9"/>
      <c r="M18" s="39"/>
      <c r="O18" s="55"/>
      <c r="P18" s="55"/>
      <c r="Q18" s="74"/>
      <c r="S18" s="9"/>
      <c r="T18" s="9"/>
      <c r="U18" s="7"/>
      <c r="W18" s="129"/>
      <c r="X18" s="125"/>
      <c r="Y18" s="127"/>
      <c r="AA18" s="153"/>
      <c r="AB18" s="152"/>
      <c r="AC18" s="143"/>
      <c r="AD18" s="104"/>
      <c r="AE18" s="179"/>
      <c r="AF18" s="180" t="e">
        <v>#DIV/0!</v>
      </c>
      <c r="AG18" s="176"/>
      <c r="AH18" s="188"/>
      <c r="AI18" s="182">
        <v>0</v>
      </c>
      <c r="AJ18" s="182">
        <v>0</v>
      </c>
      <c r="AK18" s="183" t="e">
        <v>#DIV/0!</v>
      </c>
      <c r="AL18" s="183" t="e">
        <v>#DIV/0!</v>
      </c>
      <c r="AM18" s="183" t="e">
        <v>#DIV/0!</v>
      </c>
      <c r="AN18" s="183" t="e">
        <v>#DIV/0!</v>
      </c>
      <c r="AO18" s="183" t="e">
        <v>#DIV/0!</v>
      </c>
      <c r="AP18" s="180" t="e">
        <v>#DIV/0!</v>
      </c>
      <c r="AQ18" s="178"/>
      <c r="AR18" s="104"/>
      <c r="AS18" s="151"/>
      <c r="AT18" s="191" t="e">
        <v>#DIV/0!</v>
      </c>
      <c r="AU18" s="141"/>
      <c r="AV18" s="194"/>
      <c r="AW18" s="162">
        <v>0</v>
      </c>
      <c r="AX18" s="162">
        <v>0</v>
      </c>
      <c r="AY18" s="165" t="e">
        <v>#DIV/0!</v>
      </c>
      <c r="AZ18" s="165" t="e">
        <v>#DIV/0!</v>
      </c>
      <c r="BA18" s="165" t="e">
        <v>#DIV/0!</v>
      </c>
      <c r="BB18" s="165" t="e">
        <v>#DIV/0!</v>
      </c>
      <c r="BC18" s="165" t="e">
        <v>#DIV/0!</v>
      </c>
      <c r="BD18" s="191" t="e">
        <v>#DIV/0!</v>
      </c>
      <c r="BE18" s="143"/>
      <c r="BF18" s="104"/>
      <c r="BG18" s="179"/>
      <c r="BH18" s="180" t="e">
        <v>#DIV/0!</v>
      </c>
      <c r="BI18" s="176"/>
      <c r="BJ18" s="188"/>
      <c r="BK18" s="182">
        <v>0</v>
      </c>
      <c r="BL18" s="182">
        <v>0</v>
      </c>
      <c r="BM18" s="183" t="e">
        <v>#DIV/0!</v>
      </c>
      <c r="BN18" s="183" t="e">
        <v>#DIV/0!</v>
      </c>
      <c r="BO18" s="183" t="e">
        <v>#DIV/0!</v>
      </c>
      <c r="BP18" s="183" t="e">
        <v>#DIV/0!</v>
      </c>
      <c r="BQ18" s="183" t="e">
        <v>#DIV/0!</v>
      </c>
      <c r="BR18" s="180" t="e">
        <v>#DIV/0!</v>
      </c>
      <c r="BS18" s="178"/>
      <c r="BT18" s="104"/>
      <c r="BU18" s="135"/>
      <c r="BV18" s="166" t="e">
        <v>#DIV/0!</v>
      </c>
      <c r="BW18" s="118"/>
      <c r="BX18" s="172"/>
      <c r="BY18" s="162">
        <v>0</v>
      </c>
      <c r="BZ18" s="163">
        <v>0</v>
      </c>
      <c r="CA18" s="164" t="e">
        <v>#DIV/0!</v>
      </c>
      <c r="CB18" s="164" t="e">
        <v>#DIV/0!</v>
      </c>
      <c r="CC18" s="164" t="e">
        <v>#DIV/0!</v>
      </c>
      <c r="CD18" s="165" t="e">
        <v>#DIV/0!</v>
      </c>
      <c r="CE18" s="165" t="e">
        <v>#DIV/0!</v>
      </c>
      <c r="CF18" s="166" t="e">
        <v>#DIV/0!</v>
      </c>
      <c r="CG18" s="120"/>
    </row>
    <row r="19" spans="1:85" ht="25.5">
      <c r="A19" s="4" t="s">
        <v>38</v>
      </c>
      <c r="B19" s="4" t="s">
        <v>100</v>
      </c>
      <c r="C19" s="9">
        <v>52.06333636936874</v>
      </c>
      <c r="D19" s="9">
        <v>1.063669484916467</v>
      </c>
      <c r="E19" s="43">
        <v>14129</v>
      </c>
      <c r="F19" s="66"/>
      <c r="G19" s="129">
        <v>50.19384444971913</v>
      </c>
      <c r="H19" s="55">
        <v>1.1505364949539718</v>
      </c>
      <c r="I19" s="96">
        <v>12700</v>
      </c>
      <c r="J19" s="66"/>
      <c r="K19" s="199">
        <v>47.95940878005736</v>
      </c>
      <c r="L19" s="9">
        <v>1.1523019044872633</v>
      </c>
      <c r="M19" s="42">
        <v>13595</v>
      </c>
      <c r="N19" s="66"/>
      <c r="O19" s="129">
        <v>43.33975144407491</v>
      </c>
      <c r="P19" s="55">
        <v>1.5184968889970847</v>
      </c>
      <c r="Q19" s="99">
        <v>5812</v>
      </c>
      <c r="S19" s="198">
        <v>43.063496840204635</v>
      </c>
      <c r="T19" s="9">
        <v>2.1617857064597104</v>
      </c>
      <c r="U19" s="1">
        <v>3435</v>
      </c>
      <c r="W19" s="129">
        <v>43.85924255179367</v>
      </c>
      <c r="X19" s="125">
        <v>1.345232434824993</v>
      </c>
      <c r="Y19" s="127">
        <v>7730</v>
      </c>
      <c r="AA19" s="145">
        <v>42.32258196407752</v>
      </c>
      <c r="AB19" s="152">
        <v>1.5888525854663982</v>
      </c>
      <c r="AC19" s="143">
        <v>5023</v>
      </c>
      <c r="AD19" s="50"/>
      <c r="AE19" s="179">
        <v>39.66596072052897</v>
      </c>
      <c r="AF19" s="180" t="s">
        <v>60</v>
      </c>
      <c r="AG19" s="176">
        <v>1.6246738608442446</v>
      </c>
      <c r="AH19" s="188">
        <v>1.2370621442864889</v>
      </c>
      <c r="AI19" s="182">
        <v>0.3966596072052897</v>
      </c>
      <c r="AJ19" s="182">
        <v>0.4892042142265692</v>
      </c>
      <c r="AK19" s="183">
        <v>0.006700798910911434</v>
      </c>
      <c r="AL19" s="183">
        <v>0.008289304669164667</v>
      </c>
      <c r="AM19" s="183">
        <v>0.016246738608442453</v>
      </c>
      <c r="AN19" s="183">
        <v>0.41290634581373215</v>
      </c>
      <c r="AO19" s="183">
        <v>0.38041286859684725</v>
      </c>
      <c r="AP19" s="180">
        <v>0.016246738608442446</v>
      </c>
      <c r="AQ19" s="178">
        <v>5330</v>
      </c>
      <c r="AR19" s="50"/>
      <c r="AS19" s="151">
        <v>36.748560175782075</v>
      </c>
      <c r="AT19" s="191" t="s">
        <v>60</v>
      </c>
      <c r="AU19" s="141">
        <v>1.4193619279669</v>
      </c>
      <c r="AV19" s="193">
        <v>1.1512155837726756</v>
      </c>
      <c r="AW19" s="162">
        <v>0.36748560175782075</v>
      </c>
      <c r="AX19" s="162">
        <v>0.48212024875389037</v>
      </c>
      <c r="AY19" s="165">
        <v>0.006290546845465864</v>
      </c>
      <c r="AZ19" s="165">
        <v>0.007241775558952348</v>
      </c>
      <c r="BA19" s="165">
        <v>0.014193619279669016</v>
      </c>
      <c r="BB19" s="165">
        <v>0.38167922103748975</v>
      </c>
      <c r="BC19" s="165">
        <v>0.35329198247815174</v>
      </c>
      <c r="BD19" s="191">
        <v>0.014193619279669</v>
      </c>
      <c r="BE19" s="143">
        <v>5874</v>
      </c>
      <c r="BF19" s="50"/>
      <c r="BG19" s="179">
        <v>35.86921035710393</v>
      </c>
      <c r="BH19" s="180" t="s">
        <v>60</v>
      </c>
      <c r="BI19" s="176">
        <v>1.5660157288932164</v>
      </c>
      <c r="BJ19" s="208">
        <v>1.2533202094657825</v>
      </c>
      <c r="BK19" s="182">
        <v>0.3586921035710393</v>
      </c>
      <c r="BL19" s="182">
        <v>0.47961659521624367</v>
      </c>
      <c r="BM19" s="183">
        <v>0.006375085094794394</v>
      </c>
      <c r="BN19" s="183">
        <v>0.007990022986369897</v>
      </c>
      <c r="BO19" s="183">
        <v>0.01566015728893216</v>
      </c>
      <c r="BP19" s="183">
        <v>0.3743522608599715</v>
      </c>
      <c r="BQ19" s="183">
        <v>0.34303194628210715</v>
      </c>
      <c r="BR19" s="180">
        <v>0.015660157288932164</v>
      </c>
      <c r="BS19" s="178">
        <v>5660</v>
      </c>
      <c r="BT19" s="50"/>
      <c r="BU19" s="135">
        <v>36.37027156379444</v>
      </c>
      <c r="BV19" s="166" t="s">
        <v>60</v>
      </c>
      <c r="BW19" s="118">
        <v>1.612918663959606</v>
      </c>
      <c r="BX19" s="206">
        <v>1.3133066259170538</v>
      </c>
      <c r="BY19" s="162">
        <v>0.3637027156379444</v>
      </c>
      <c r="BZ19" s="163">
        <v>0.4810644970017315</v>
      </c>
      <c r="CA19" s="164">
        <v>0.006266113267360455</v>
      </c>
      <c r="CB19" s="164">
        <v>0.008229328072771245</v>
      </c>
      <c r="CC19" s="164">
        <v>0.01612918663959605</v>
      </c>
      <c r="CD19" s="165">
        <v>0.37983190227754043</v>
      </c>
      <c r="CE19" s="165">
        <v>0.3475735289983483</v>
      </c>
      <c r="CF19" s="166">
        <v>0.01612918663959606</v>
      </c>
      <c r="CG19" s="120">
        <v>5894</v>
      </c>
    </row>
    <row r="20" spans="1:85" ht="25.5">
      <c r="A20" s="4" t="s">
        <v>39</v>
      </c>
      <c r="B20" s="4" t="s">
        <v>100</v>
      </c>
      <c r="C20" s="9">
        <v>40.09154550350027</v>
      </c>
      <c r="D20" s="9">
        <v>0.9611363514296585</v>
      </c>
      <c r="E20" s="43">
        <v>11861</v>
      </c>
      <c r="F20" s="5"/>
      <c r="G20" s="129">
        <v>38.14998964159934</v>
      </c>
      <c r="H20" s="55">
        <v>1.2546384318089991</v>
      </c>
      <c r="I20" s="96">
        <v>10080</v>
      </c>
      <c r="J20" s="5"/>
      <c r="K20" s="9">
        <v>38.65363735070576</v>
      </c>
      <c r="L20" s="9">
        <v>1.2654971834862465</v>
      </c>
      <c r="M20" s="42">
        <v>10706</v>
      </c>
      <c r="N20" s="5"/>
      <c r="O20" s="129">
        <v>35.1280834914611</v>
      </c>
      <c r="P20" s="55">
        <v>1.6777963417265909</v>
      </c>
      <c r="Q20" s="100">
        <v>4329</v>
      </c>
      <c r="R20" s="66"/>
      <c r="S20" s="198">
        <v>32.34118169702354</v>
      </c>
      <c r="T20" s="9">
        <v>2.630943266803447</v>
      </c>
      <c r="U20" s="7">
        <v>2324</v>
      </c>
      <c r="V20" s="66"/>
      <c r="W20" s="129">
        <v>33.550149249175234</v>
      </c>
      <c r="X20" s="125">
        <v>1.406394381544704</v>
      </c>
      <c r="Y20" s="127">
        <v>5583</v>
      </c>
      <c r="AA20" s="145">
        <v>33.519395421582345</v>
      </c>
      <c r="AB20" s="152">
        <v>1.8002813705811764</v>
      </c>
      <c r="AC20" s="143">
        <v>3660</v>
      </c>
      <c r="AD20" s="50"/>
      <c r="AE20" s="179">
        <v>33.031294487065686</v>
      </c>
      <c r="AF20" s="180" t="s">
        <v>60</v>
      </c>
      <c r="AG20" s="176">
        <v>1.8554085403440501</v>
      </c>
      <c r="AH20" s="188">
        <v>1.2524499666841418</v>
      </c>
      <c r="AI20" s="182">
        <v>0.3303129448706569</v>
      </c>
      <c r="AJ20" s="182">
        <v>0.4703257417168778</v>
      </c>
      <c r="AK20" s="183">
        <v>0.007558420939422659</v>
      </c>
      <c r="AL20" s="183">
        <v>0.009466544053764629</v>
      </c>
      <c r="AM20" s="183">
        <v>0.018554085403440473</v>
      </c>
      <c r="AN20" s="183">
        <v>0.3488670302740974</v>
      </c>
      <c r="AO20" s="183">
        <v>0.3117588594672164</v>
      </c>
      <c r="AP20" s="180">
        <v>0.0185540854034405</v>
      </c>
      <c r="AQ20" s="178">
        <v>3872</v>
      </c>
      <c r="AR20" s="50"/>
      <c r="AS20" s="151">
        <v>32.395539346471885</v>
      </c>
      <c r="AT20" s="191" t="s">
        <v>60</v>
      </c>
      <c r="AU20" s="141">
        <v>1.5610096342474344</v>
      </c>
      <c r="AV20" s="193">
        <v>1.0639090088348369</v>
      </c>
      <c r="AW20" s="162">
        <v>0.32395539346471885</v>
      </c>
      <c r="AX20" s="162">
        <v>0.46798322246618845</v>
      </c>
      <c r="AY20" s="165">
        <v>0.007486054870936012</v>
      </c>
      <c r="AZ20" s="165">
        <v>0.007964481217820736</v>
      </c>
      <c r="BA20" s="165">
        <v>0.015610096342474348</v>
      </c>
      <c r="BB20" s="165">
        <v>0.3395654898071932</v>
      </c>
      <c r="BC20" s="165">
        <v>0.3083452971222445</v>
      </c>
      <c r="BD20" s="191">
        <v>0.015610096342474344</v>
      </c>
      <c r="BE20" s="143">
        <v>3908</v>
      </c>
      <c r="BF20" s="50"/>
      <c r="BG20" s="179">
        <v>31.202542255120292</v>
      </c>
      <c r="BH20" s="180" t="s">
        <v>60</v>
      </c>
      <c r="BI20" s="176">
        <v>1.9890563913647852</v>
      </c>
      <c r="BJ20" s="188">
        <v>1.3169581389374507</v>
      </c>
      <c r="BK20" s="182">
        <v>0.3120254225512029</v>
      </c>
      <c r="BL20" s="182">
        <v>0.46332014658651116</v>
      </c>
      <c r="BM20" s="183">
        <v>0.007705965037545556</v>
      </c>
      <c r="BN20" s="183">
        <v>0.010148433374563058</v>
      </c>
      <c r="BO20" s="183">
        <v>0.019890563913647873</v>
      </c>
      <c r="BP20" s="183">
        <v>0.33191598646485077</v>
      </c>
      <c r="BQ20" s="183">
        <v>0.29213485863755506</v>
      </c>
      <c r="BR20" s="180">
        <v>0.019890563913647852</v>
      </c>
      <c r="BS20" s="178">
        <v>3615</v>
      </c>
      <c r="BT20" s="50"/>
      <c r="BU20" s="135">
        <v>30.238078719608925</v>
      </c>
      <c r="BV20" s="166" t="s">
        <v>60</v>
      </c>
      <c r="BW20" s="118">
        <v>1.9345745033559125</v>
      </c>
      <c r="BX20" s="206">
        <v>1.312694543956593</v>
      </c>
      <c r="BY20" s="162">
        <v>0.30238078719608924</v>
      </c>
      <c r="BZ20" s="163">
        <v>0.4592892843630935</v>
      </c>
      <c r="CA20" s="164">
        <v>0.007519235526495458</v>
      </c>
      <c r="CB20" s="164">
        <v>0.009870459450355168</v>
      </c>
      <c r="CC20" s="164">
        <v>0.019345745033559143</v>
      </c>
      <c r="CD20" s="165">
        <v>0.32172653222964837</v>
      </c>
      <c r="CE20" s="165">
        <v>0.2830350421625301</v>
      </c>
      <c r="CF20" s="166">
        <v>0.019345745033559125</v>
      </c>
      <c r="CG20" s="120">
        <v>3731</v>
      </c>
    </row>
    <row r="21" spans="1:85" ht="12.75">
      <c r="A21" s="4"/>
      <c r="B21" s="4"/>
      <c r="C21" s="9"/>
      <c r="D21" s="9"/>
      <c r="E21" s="36"/>
      <c r="G21" s="55"/>
      <c r="H21" s="55"/>
      <c r="I21" s="72"/>
      <c r="K21" s="9"/>
      <c r="L21" s="9"/>
      <c r="M21" s="39"/>
      <c r="O21" s="55"/>
      <c r="P21" s="55"/>
      <c r="Q21" s="72"/>
      <c r="R21" s="5"/>
      <c r="S21" s="199"/>
      <c r="T21" s="9"/>
      <c r="U21" s="7"/>
      <c r="V21" s="5"/>
      <c r="W21" s="129"/>
      <c r="X21" s="125"/>
      <c r="Y21" s="127"/>
      <c r="AA21" s="153"/>
      <c r="AB21" s="152"/>
      <c r="AC21" s="143"/>
      <c r="AD21" s="104"/>
      <c r="AE21" s="179"/>
      <c r="AF21" s="180" t="e">
        <v>#DIV/0!</v>
      </c>
      <c r="AG21" s="176"/>
      <c r="AH21" s="188"/>
      <c r="AI21" s="182">
        <v>0</v>
      </c>
      <c r="AJ21" s="182">
        <v>0</v>
      </c>
      <c r="AK21" s="183" t="e">
        <v>#DIV/0!</v>
      </c>
      <c r="AL21" s="183" t="e">
        <v>#DIV/0!</v>
      </c>
      <c r="AM21" s="183" t="e">
        <v>#DIV/0!</v>
      </c>
      <c r="AN21" s="183" t="e">
        <v>#DIV/0!</v>
      </c>
      <c r="AO21" s="183" t="e">
        <v>#DIV/0!</v>
      </c>
      <c r="AP21" s="180" t="e">
        <v>#DIV/0!</v>
      </c>
      <c r="AQ21" s="178"/>
      <c r="AR21" s="104"/>
      <c r="AS21" s="151"/>
      <c r="AT21" s="191" t="e">
        <v>#DIV/0!</v>
      </c>
      <c r="AU21" s="141"/>
      <c r="AV21" s="194"/>
      <c r="AW21" s="162">
        <v>0</v>
      </c>
      <c r="AX21" s="162">
        <v>0</v>
      </c>
      <c r="AY21" s="165" t="e">
        <v>#DIV/0!</v>
      </c>
      <c r="AZ21" s="165" t="e">
        <v>#DIV/0!</v>
      </c>
      <c r="BA21" s="165" t="e">
        <v>#DIV/0!</v>
      </c>
      <c r="BB21" s="165" t="e">
        <v>#DIV/0!</v>
      </c>
      <c r="BC21" s="165" t="e">
        <v>#DIV/0!</v>
      </c>
      <c r="BD21" s="191" t="e">
        <v>#DIV/0!</v>
      </c>
      <c r="BE21" s="143"/>
      <c r="BF21" s="104"/>
      <c r="BG21" s="179"/>
      <c r="BH21" s="180" t="e">
        <v>#DIV/0!</v>
      </c>
      <c r="BI21" s="176"/>
      <c r="BJ21" s="188"/>
      <c r="BK21" s="182">
        <v>0</v>
      </c>
      <c r="BL21" s="182">
        <v>0</v>
      </c>
      <c r="BM21" s="183" t="e">
        <v>#DIV/0!</v>
      </c>
      <c r="BN21" s="183" t="e">
        <v>#DIV/0!</v>
      </c>
      <c r="BO21" s="183" t="e">
        <v>#DIV/0!</v>
      </c>
      <c r="BP21" s="183" t="e">
        <v>#DIV/0!</v>
      </c>
      <c r="BQ21" s="183" t="e">
        <v>#DIV/0!</v>
      </c>
      <c r="BR21" s="180" t="e">
        <v>#DIV/0!</v>
      </c>
      <c r="BS21" s="178"/>
      <c r="BT21" s="104"/>
      <c r="BU21" s="135"/>
      <c r="BV21" s="166" t="e">
        <v>#DIV/0!</v>
      </c>
      <c r="BW21" s="118"/>
      <c r="BX21" s="172"/>
      <c r="BY21" s="162">
        <v>0</v>
      </c>
      <c r="BZ21" s="163">
        <v>0</v>
      </c>
      <c r="CA21" s="164" t="e">
        <v>#DIV/0!</v>
      </c>
      <c r="CB21" s="164" t="e">
        <v>#DIV/0!</v>
      </c>
      <c r="CC21" s="164" t="e">
        <v>#DIV/0!</v>
      </c>
      <c r="CD21" s="165" t="e">
        <v>#DIV/0!</v>
      </c>
      <c r="CE21" s="165" t="e">
        <v>#DIV/0!</v>
      </c>
      <c r="CF21" s="166" t="e">
        <v>#DIV/0!</v>
      </c>
      <c r="CG21" s="120"/>
    </row>
    <row r="22" spans="1:85" ht="12.75">
      <c r="A22" s="5" t="s">
        <v>4</v>
      </c>
      <c r="B22" s="5"/>
      <c r="C22" s="9"/>
      <c r="D22" s="9"/>
      <c r="E22" s="36"/>
      <c r="G22" s="55"/>
      <c r="H22" s="55"/>
      <c r="I22" s="72"/>
      <c r="K22" s="9"/>
      <c r="L22" s="9"/>
      <c r="M22" s="39"/>
      <c r="O22" s="55"/>
      <c r="P22" s="55"/>
      <c r="Q22" s="72"/>
      <c r="S22" s="199"/>
      <c r="U22" s="7"/>
      <c r="W22" s="129"/>
      <c r="X22" s="125"/>
      <c r="Y22" s="127"/>
      <c r="AA22" s="153"/>
      <c r="AB22" s="152"/>
      <c r="AC22" s="143"/>
      <c r="AD22" s="104"/>
      <c r="AE22" s="179"/>
      <c r="AF22" s="180" t="e">
        <v>#DIV/0!</v>
      </c>
      <c r="AG22" s="176"/>
      <c r="AH22" s="188"/>
      <c r="AI22" s="182">
        <v>0</v>
      </c>
      <c r="AJ22" s="182">
        <v>0</v>
      </c>
      <c r="AK22" s="183" t="e">
        <v>#DIV/0!</v>
      </c>
      <c r="AL22" s="183" t="e">
        <v>#DIV/0!</v>
      </c>
      <c r="AM22" s="183" t="e">
        <v>#DIV/0!</v>
      </c>
      <c r="AN22" s="183" t="e">
        <v>#DIV/0!</v>
      </c>
      <c r="AO22" s="183" t="e">
        <v>#DIV/0!</v>
      </c>
      <c r="AP22" s="180" t="e">
        <v>#DIV/0!</v>
      </c>
      <c r="AQ22" s="178"/>
      <c r="AR22" s="104"/>
      <c r="AS22" s="151"/>
      <c r="AT22" s="191" t="e">
        <v>#DIV/0!</v>
      </c>
      <c r="AU22" s="141"/>
      <c r="AV22" s="194"/>
      <c r="AW22" s="162">
        <v>0</v>
      </c>
      <c r="AX22" s="162">
        <v>0</v>
      </c>
      <c r="AY22" s="165" t="e">
        <v>#DIV/0!</v>
      </c>
      <c r="AZ22" s="165" t="e">
        <v>#DIV/0!</v>
      </c>
      <c r="BA22" s="165" t="e">
        <v>#DIV/0!</v>
      </c>
      <c r="BB22" s="165" t="e">
        <v>#DIV/0!</v>
      </c>
      <c r="BC22" s="165" t="e">
        <v>#DIV/0!</v>
      </c>
      <c r="BD22" s="191" t="e">
        <v>#DIV/0!</v>
      </c>
      <c r="BE22" s="143"/>
      <c r="BF22" s="104"/>
      <c r="BG22" s="179"/>
      <c r="BH22" s="180" t="e">
        <v>#DIV/0!</v>
      </c>
      <c r="BI22" s="176"/>
      <c r="BJ22" s="181"/>
      <c r="BK22" s="182">
        <v>0</v>
      </c>
      <c r="BL22" s="182">
        <v>0</v>
      </c>
      <c r="BM22" s="183" t="e">
        <v>#DIV/0!</v>
      </c>
      <c r="BN22" s="183" t="e">
        <v>#DIV/0!</v>
      </c>
      <c r="BO22" s="183" t="e">
        <v>#DIV/0!</v>
      </c>
      <c r="BP22" s="183" t="e">
        <v>#DIV/0!</v>
      </c>
      <c r="BQ22" s="183" t="e">
        <v>#DIV/0!</v>
      </c>
      <c r="BR22" s="180" t="e">
        <v>#DIV/0!</v>
      </c>
      <c r="BS22" s="178"/>
      <c r="BT22" s="104"/>
      <c r="BU22" s="135"/>
      <c r="BV22" s="166" t="e">
        <v>#DIV/0!</v>
      </c>
      <c r="BW22" s="118"/>
      <c r="BX22" s="167"/>
      <c r="BY22" s="162">
        <v>0</v>
      </c>
      <c r="BZ22" s="163">
        <v>0</v>
      </c>
      <c r="CA22" s="164" t="e">
        <v>#DIV/0!</v>
      </c>
      <c r="CB22" s="164" t="e">
        <v>#DIV/0!</v>
      </c>
      <c r="CC22" s="164" t="e">
        <v>#DIV/0!</v>
      </c>
      <c r="CD22" s="165" t="e">
        <v>#DIV/0!</v>
      </c>
      <c r="CE22" s="165" t="e">
        <v>#DIV/0!</v>
      </c>
      <c r="CF22" s="166" t="e">
        <v>#DIV/0!</v>
      </c>
      <c r="CG22" s="120"/>
    </row>
    <row r="23" spans="1:85" ht="12.75">
      <c r="A23" s="4" t="s">
        <v>40</v>
      </c>
      <c r="B23" s="4" t="s">
        <v>90</v>
      </c>
      <c r="C23" s="9">
        <v>49.73483146067416</v>
      </c>
      <c r="D23" s="9">
        <v>1.0090905539357777</v>
      </c>
      <c r="E23" s="43">
        <v>12409</v>
      </c>
      <c r="G23" s="129">
        <v>46.69599018003273</v>
      </c>
      <c r="H23" s="55">
        <v>1.2411148163182553</v>
      </c>
      <c r="I23" s="96">
        <v>10867</v>
      </c>
      <c r="K23" s="199">
        <v>46.609920751394185</v>
      </c>
      <c r="L23" s="9">
        <v>1.2431809659343784</v>
      </c>
      <c r="M23" s="42">
        <v>11645</v>
      </c>
      <c r="O23" s="129">
        <v>43.98386735379789</v>
      </c>
      <c r="P23" s="55">
        <v>1.6235920557031882</v>
      </c>
      <c r="Q23" s="100">
        <v>4939</v>
      </c>
      <c r="S23" s="198">
        <v>42.39742558326629</v>
      </c>
      <c r="T23" s="9">
        <v>2.61102909275899</v>
      </c>
      <c r="U23" s="7">
        <v>2764</v>
      </c>
      <c r="W23" s="129">
        <v>42.85491379040615</v>
      </c>
      <c r="X23" s="125">
        <v>1.4181387516518953</v>
      </c>
      <c r="Y23" s="127">
        <v>6496</v>
      </c>
      <c r="AA23" s="145">
        <v>41.66788536924301</v>
      </c>
      <c r="AB23" s="152">
        <v>1.7820737794836283</v>
      </c>
      <c r="AC23" s="143">
        <v>4307</v>
      </c>
      <c r="AD23" s="50"/>
      <c r="AE23" s="179">
        <v>40.99132075987359</v>
      </c>
      <c r="AF23" s="180" t="s">
        <v>60</v>
      </c>
      <c r="AG23" s="176">
        <v>1.865594325383657</v>
      </c>
      <c r="AH23" s="181">
        <v>1.3245661777349043</v>
      </c>
      <c r="AI23" s="182">
        <v>0.4099132075987359</v>
      </c>
      <c r="AJ23" s="182">
        <v>0.4918174151398581</v>
      </c>
      <c r="AK23" s="183">
        <v>0.007186136457151135</v>
      </c>
      <c r="AL23" s="183">
        <v>0.009518513299730125</v>
      </c>
      <c r="AM23" s="183">
        <v>0.01865594325383655</v>
      </c>
      <c r="AN23" s="183">
        <v>0.42856915085257247</v>
      </c>
      <c r="AO23" s="183">
        <v>0.3912572643448993</v>
      </c>
      <c r="AP23" s="180">
        <v>0.01865594325383657</v>
      </c>
      <c r="AQ23" s="178">
        <v>4684</v>
      </c>
      <c r="AR23" s="50"/>
      <c r="AS23" s="151">
        <v>38.33654126379055</v>
      </c>
      <c r="AT23" s="191" t="s">
        <v>60</v>
      </c>
      <c r="AU23" s="141">
        <v>1.6371332398951555</v>
      </c>
      <c r="AV23" s="192">
        <v>1.206376954187638</v>
      </c>
      <c r="AW23" s="162">
        <v>0.3833654126379055</v>
      </c>
      <c r="AX23" s="162">
        <v>0.48620610139206805</v>
      </c>
      <c r="AY23" s="165">
        <v>0.006923933741221371</v>
      </c>
      <c r="AZ23" s="165">
        <v>0.008352874097731654</v>
      </c>
      <c r="BA23" s="165">
        <v>0.016371332398951537</v>
      </c>
      <c r="BB23" s="165">
        <v>0.3997367450368571</v>
      </c>
      <c r="BC23" s="165">
        <v>0.36699408023895397</v>
      </c>
      <c r="BD23" s="191">
        <v>0.016371332398951555</v>
      </c>
      <c r="BE23" s="143">
        <v>4931</v>
      </c>
      <c r="BF23" s="50"/>
      <c r="BG23" s="179">
        <v>37.813982626621154</v>
      </c>
      <c r="BH23" s="180" t="s">
        <v>60</v>
      </c>
      <c r="BI23" s="176">
        <v>1.8467062796866107</v>
      </c>
      <c r="BJ23" s="181">
        <v>1.3401201232206037</v>
      </c>
      <c r="BK23" s="182">
        <v>0.37813982626621157</v>
      </c>
      <c r="BL23" s="182">
        <v>0.4849227753545619</v>
      </c>
      <c r="BM23" s="183">
        <v>0.007030820435850364</v>
      </c>
      <c r="BN23" s="183">
        <v>0.009422143948833728</v>
      </c>
      <c r="BO23" s="183">
        <v>0.018467062796866107</v>
      </c>
      <c r="BP23" s="183">
        <v>0.39660688906307767</v>
      </c>
      <c r="BQ23" s="183">
        <v>0.35967276346934546</v>
      </c>
      <c r="BR23" s="180">
        <v>0.018467062796866107</v>
      </c>
      <c r="BS23" s="178">
        <v>4757</v>
      </c>
      <c r="BT23" s="50"/>
      <c r="BU23" s="135">
        <v>37.836264180282924</v>
      </c>
      <c r="BV23" s="166" t="s">
        <v>60</v>
      </c>
      <c r="BW23" s="118">
        <v>1.8036708513795963</v>
      </c>
      <c r="BX23" s="167">
        <v>1.327179736904982</v>
      </c>
      <c r="BY23" s="162">
        <v>0.37836264180282925</v>
      </c>
      <c r="BZ23" s="163">
        <v>0.48497871405950715</v>
      </c>
      <c r="CA23" s="164">
        <v>0.006933930006968625</v>
      </c>
      <c r="CB23" s="164">
        <v>0.00920257140236618</v>
      </c>
      <c r="CC23" s="164">
        <v>0.018036708513795966</v>
      </c>
      <c r="CD23" s="165">
        <v>0.3963993503166252</v>
      </c>
      <c r="CE23" s="165">
        <v>0.3603259332890333</v>
      </c>
      <c r="CF23" s="166">
        <v>0.018036708513795963</v>
      </c>
      <c r="CG23" s="120">
        <v>4892</v>
      </c>
    </row>
    <row r="24" spans="1:85" ht="12.75">
      <c r="A24" s="4" t="s">
        <v>41</v>
      </c>
      <c r="B24" s="4" t="s">
        <v>90</v>
      </c>
      <c r="C24" s="9">
        <v>47.18829291319997</v>
      </c>
      <c r="D24" s="9">
        <v>1.080426138332225</v>
      </c>
      <c r="E24" s="43">
        <v>15708</v>
      </c>
      <c r="G24" s="129">
        <v>45.714682594804835</v>
      </c>
      <c r="H24" s="55">
        <v>1.1198118072439769</v>
      </c>
      <c r="I24" s="96">
        <v>13307</v>
      </c>
      <c r="K24" s="199">
        <v>43.989934834505455</v>
      </c>
      <c r="L24" s="9">
        <v>1.125156719355303</v>
      </c>
      <c r="M24" s="42">
        <v>14075</v>
      </c>
      <c r="O24" s="129">
        <v>39.00564617314931</v>
      </c>
      <c r="P24" s="55">
        <v>1.470578905631637</v>
      </c>
      <c r="Q24" s="100">
        <v>5813</v>
      </c>
      <c r="S24" s="198">
        <v>37.39612188365651</v>
      </c>
      <c r="T24" s="9">
        <v>2.475385334253822</v>
      </c>
      <c r="U24" s="7">
        <v>3333</v>
      </c>
      <c r="W24" s="129">
        <v>37.46563985535336</v>
      </c>
      <c r="X24" s="125">
        <v>1.2818870064618118</v>
      </c>
      <c r="Y24" s="127">
        <v>7606</v>
      </c>
      <c r="AA24" s="145">
        <v>36.75233587655278</v>
      </c>
      <c r="AB24" s="152">
        <v>1.637075995350699</v>
      </c>
      <c r="AC24" s="143">
        <v>4881</v>
      </c>
      <c r="AD24" s="50"/>
      <c r="AE24" s="179">
        <v>34.26425496452977</v>
      </c>
      <c r="AF24" s="180" t="s">
        <v>60</v>
      </c>
      <c r="AG24" s="176">
        <v>1.716212206300094</v>
      </c>
      <c r="AH24" s="181">
        <v>1.3245661777349043</v>
      </c>
      <c r="AI24" s="182">
        <v>0.34264254964529767</v>
      </c>
      <c r="AJ24" s="182">
        <v>0.47459312344140364</v>
      </c>
      <c r="AK24" s="183">
        <v>0.0066107271747648825</v>
      </c>
      <c r="AL24" s="183">
        <v>0.008756345625926584</v>
      </c>
      <c r="AM24" s="183">
        <v>0.017162122063000936</v>
      </c>
      <c r="AN24" s="183">
        <v>0.3598046717082986</v>
      </c>
      <c r="AO24" s="183">
        <v>0.3254804275822967</v>
      </c>
      <c r="AP24" s="180">
        <v>0.01716212206300094</v>
      </c>
      <c r="AQ24" s="178">
        <v>5154</v>
      </c>
      <c r="AR24" s="50"/>
      <c r="AS24" s="151">
        <v>33.428066807516494</v>
      </c>
      <c r="AT24" s="191" t="s">
        <v>60</v>
      </c>
      <c r="AU24" s="141">
        <v>1.5145112294655705</v>
      </c>
      <c r="AV24" s="192">
        <v>1.206376954187638</v>
      </c>
      <c r="AW24" s="162">
        <v>0.33428066807516493</v>
      </c>
      <c r="AX24" s="162">
        <v>0.47173838409269425</v>
      </c>
      <c r="AY24" s="165">
        <v>0.0064053280133918224</v>
      </c>
      <c r="AZ24" s="165">
        <v>0.0077272400993683805</v>
      </c>
      <c r="BA24" s="165">
        <v>0.015145112294655731</v>
      </c>
      <c r="BB24" s="165">
        <v>0.34942578036982064</v>
      </c>
      <c r="BC24" s="165">
        <v>0.31913555578050923</v>
      </c>
      <c r="BD24" s="191">
        <v>0.015145112294655705</v>
      </c>
      <c r="BE24" s="143">
        <v>5424</v>
      </c>
      <c r="BF24" s="50"/>
      <c r="BG24" s="179">
        <v>32.286581918776484</v>
      </c>
      <c r="BH24" s="180" t="s">
        <v>60</v>
      </c>
      <c r="BI24" s="176">
        <v>1.726493567795545</v>
      </c>
      <c r="BJ24" s="188">
        <v>1.3401201232206037</v>
      </c>
      <c r="BK24" s="182">
        <v>0.32286581918776486</v>
      </c>
      <c r="BL24" s="182">
        <v>0.4675719003404486</v>
      </c>
      <c r="BM24" s="183">
        <v>0.006573143976572751</v>
      </c>
      <c r="BN24" s="183">
        <v>0.008808802515831443</v>
      </c>
      <c r="BO24" s="183">
        <v>0.017264935677955444</v>
      </c>
      <c r="BP24" s="183">
        <v>0.3401307548657203</v>
      </c>
      <c r="BQ24" s="183">
        <v>0.3056008835098094</v>
      </c>
      <c r="BR24" s="180">
        <v>0.01726493567795545</v>
      </c>
      <c r="BS24" s="178">
        <v>5060</v>
      </c>
      <c r="BT24" s="50"/>
      <c r="BU24" s="135">
        <v>31.331209132057197</v>
      </c>
      <c r="BV24" s="166" t="s">
        <v>60</v>
      </c>
      <c r="BW24" s="118">
        <v>1.6571705592401287</v>
      </c>
      <c r="BX24" s="172">
        <v>1.327179736904982</v>
      </c>
      <c r="BY24" s="162">
        <v>0.313312091320572</v>
      </c>
      <c r="BZ24" s="163">
        <v>0.46384008532348897</v>
      </c>
      <c r="CA24" s="164">
        <v>0.006370732586043103</v>
      </c>
      <c r="CB24" s="164">
        <v>0.008455107197436681</v>
      </c>
      <c r="CC24" s="164">
        <v>0.016571705592401283</v>
      </c>
      <c r="CD24" s="165">
        <v>0.32988379691297326</v>
      </c>
      <c r="CE24" s="165">
        <v>0.2967403857281707</v>
      </c>
      <c r="CF24" s="166">
        <v>0.016571705592401287</v>
      </c>
      <c r="CG24" s="120">
        <v>5301</v>
      </c>
    </row>
    <row r="25" spans="1:85" ht="12.75">
      <c r="A25" s="4"/>
      <c r="B25" s="4"/>
      <c r="C25" s="9"/>
      <c r="D25" s="9"/>
      <c r="E25" s="36"/>
      <c r="G25" s="55"/>
      <c r="H25" s="55"/>
      <c r="I25" s="72"/>
      <c r="K25" s="9"/>
      <c r="L25" s="9"/>
      <c r="M25" s="39"/>
      <c r="O25" s="55"/>
      <c r="P25" s="55"/>
      <c r="Q25" s="72"/>
      <c r="S25" s="199"/>
      <c r="T25" s="9"/>
      <c r="U25" s="7"/>
      <c r="W25" s="129"/>
      <c r="X25" s="125"/>
      <c r="Y25" s="127"/>
      <c r="AA25" s="145"/>
      <c r="AB25" s="152"/>
      <c r="AC25" s="143"/>
      <c r="AD25" s="104"/>
      <c r="AE25" s="179"/>
      <c r="AF25" s="180" t="e">
        <v>#DIV/0!</v>
      </c>
      <c r="AG25" s="176"/>
      <c r="AH25" s="188"/>
      <c r="AI25" s="182">
        <v>0</v>
      </c>
      <c r="AJ25" s="182">
        <v>0</v>
      </c>
      <c r="AK25" s="183" t="e">
        <v>#DIV/0!</v>
      </c>
      <c r="AL25" s="183" t="e">
        <v>#DIV/0!</v>
      </c>
      <c r="AM25" s="183" t="e">
        <v>#DIV/0!</v>
      </c>
      <c r="AN25" s="183" t="e">
        <v>#DIV/0!</v>
      </c>
      <c r="AO25" s="183" t="e">
        <v>#DIV/0!</v>
      </c>
      <c r="AP25" s="180" t="e">
        <v>#DIV/0!</v>
      </c>
      <c r="AQ25" s="178"/>
      <c r="AR25" s="104"/>
      <c r="AS25" s="151"/>
      <c r="AT25" s="191" t="e">
        <v>#DIV/0!</v>
      </c>
      <c r="AU25" s="141"/>
      <c r="AV25" s="194"/>
      <c r="AW25" s="162">
        <v>0</v>
      </c>
      <c r="AX25" s="162">
        <v>0</v>
      </c>
      <c r="AY25" s="165" t="e">
        <v>#DIV/0!</v>
      </c>
      <c r="AZ25" s="165" t="e">
        <v>#DIV/0!</v>
      </c>
      <c r="BA25" s="165" t="e">
        <v>#DIV/0!</v>
      </c>
      <c r="BB25" s="165" t="e">
        <v>#DIV/0!</v>
      </c>
      <c r="BC25" s="165" t="e">
        <v>#DIV/0!</v>
      </c>
      <c r="BD25" s="191" t="e">
        <v>#DIV/0!</v>
      </c>
      <c r="BE25" s="143"/>
      <c r="BF25" s="104"/>
      <c r="BG25" s="179"/>
      <c r="BH25" s="180" t="e">
        <v>#DIV/0!</v>
      </c>
      <c r="BI25" s="176"/>
      <c r="BJ25" s="188"/>
      <c r="BK25" s="182">
        <v>0</v>
      </c>
      <c r="BL25" s="182">
        <v>0</v>
      </c>
      <c r="BM25" s="183" t="e">
        <v>#DIV/0!</v>
      </c>
      <c r="BN25" s="183" t="e">
        <v>#DIV/0!</v>
      </c>
      <c r="BO25" s="183" t="e">
        <v>#DIV/0!</v>
      </c>
      <c r="BP25" s="183" t="e">
        <v>#DIV/0!</v>
      </c>
      <c r="BQ25" s="183" t="e">
        <v>#DIV/0!</v>
      </c>
      <c r="BR25" s="180" t="e">
        <v>#DIV/0!</v>
      </c>
      <c r="BS25" s="178"/>
      <c r="BT25" s="104"/>
      <c r="BU25" s="135"/>
      <c r="BV25" s="166" t="e">
        <v>#DIV/0!</v>
      </c>
      <c r="BW25" s="118"/>
      <c r="BX25" s="172"/>
      <c r="BY25" s="162">
        <v>0</v>
      </c>
      <c r="BZ25" s="163">
        <v>0</v>
      </c>
      <c r="CA25" s="164" t="e">
        <v>#DIV/0!</v>
      </c>
      <c r="CB25" s="164" t="e">
        <v>#DIV/0!</v>
      </c>
      <c r="CC25" s="164" t="e">
        <v>#DIV/0!</v>
      </c>
      <c r="CD25" s="165" t="e">
        <v>#DIV/0!</v>
      </c>
      <c r="CE25" s="165" t="e">
        <v>#DIV/0!</v>
      </c>
      <c r="CF25" s="166" t="e">
        <v>#DIV/0!</v>
      </c>
      <c r="CG25" s="120"/>
    </row>
    <row r="26" spans="1:85" ht="12.75">
      <c r="A26" s="5" t="s">
        <v>6</v>
      </c>
      <c r="B26" s="5"/>
      <c r="C26" s="9"/>
      <c r="D26" s="9"/>
      <c r="E26" s="36"/>
      <c r="G26" s="55"/>
      <c r="H26" s="55"/>
      <c r="I26" s="72"/>
      <c r="K26" s="9"/>
      <c r="L26" s="9"/>
      <c r="M26" s="39"/>
      <c r="O26" s="55"/>
      <c r="P26" s="55"/>
      <c r="Q26" s="72"/>
      <c r="S26" s="199"/>
      <c r="U26" s="7"/>
      <c r="W26" s="129"/>
      <c r="X26" s="125"/>
      <c r="Y26" s="127"/>
      <c r="AA26" s="145"/>
      <c r="AB26" s="152"/>
      <c r="AC26" s="143"/>
      <c r="AD26" s="104"/>
      <c r="AE26" s="179"/>
      <c r="AF26" s="180" t="e">
        <v>#DIV/0!</v>
      </c>
      <c r="AG26" s="176"/>
      <c r="AH26" s="188"/>
      <c r="AI26" s="182">
        <v>0</v>
      </c>
      <c r="AJ26" s="182">
        <v>0</v>
      </c>
      <c r="AK26" s="183" t="e">
        <v>#DIV/0!</v>
      </c>
      <c r="AL26" s="183" t="e">
        <v>#DIV/0!</v>
      </c>
      <c r="AM26" s="183" t="e">
        <v>#DIV/0!</v>
      </c>
      <c r="AN26" s="183" t="e">
        <v>#DIV/0!</v>
      </c>
      <c r="AO26" s="183" t="e">
        <v>#DIV/0!</v>
      </c>
      <c r="AP26" s="180" t="e">
        <v>#DIV/0!</v>
      </c>
      <c r="AQ26" s="178"/>
      <c r="AR26" s="104"/>
      <c r="AS26" s="151"/>
      <c r="AT26" s="191" t="e">
        <v>#DIV/0!</v>
      </c>
      <c r="AU26" s="141"/>
      <c r="AV26" s="194"/>
      <c r="AW26" s="162">
        <v>0</v>
      </c>
      <c r="AX26" s="162">
        <v>0</v>
      </c>
      <c r="AY26" s="165" t="e">
        <v>#DIV/0!</v>
      </c>
      <c r="AZ26" s="165" t="e">
        <v>#DIV/0!</v>
      </c>
      <c r="BA26" s="165" t="e">
        <v>#DIV/0!</v>
      </c>
      <c r="BB26" s="165" t="e">
        <v>#DIV/0!</v>
      </c>
      <c r="BC26" s="165" t="e">
        <v>#DIV/0!</v>
      </c>
      <c r="BD26" s="191" t="e">
        <v>#DIV/0!</v>
      </c>
      <c r="BE26" s="143"/>
      <c r="BF26" s="104"/>
      <c r="BG26" s="179"/>
      <c r="BH26" s="180" t="e">
        <v>#DIV/0!</v>
      </c>
      <c r="BI26" s="176"/>
      <c r="BJ26" s="181"/>
      <c r="BK26" s="182">
        <v>0</v>
      </c>
      <c r="BL26" s="182">
        <v>0</v>
      </c>
      <c r="BM26" s="183" t="e">
        <v>#DIV/0!</v>
      </c>
      <c r="BN26" s="183" t="e">
        <v>#DIV/0!</v>
      </c>
      <c r="BO26" s="183" t="e">
        <v>#DIV/0!</v>
      </c>
      <c r="BP26" s="183" t="e">
        <v>#DIV/0!</v>
      </c>
      <c r="BQ26" s="183" t="e">
        <v>#DIV/0!</v>
      </c>
      <c r="BR26" s="180" t="e">
        <v>#DIV/0!</v>
      </c>
      <c r="BS26" s="178"/>
      <c r="BT26" s="104"/>
      <c r="BU26" s="135"/>
      <c r="BV26" s="166" t="e">
        <v>#DIV/0!</v>
      </c>
      <c r="BW26" s="118"/>
      <c r="BX26" s="167"/>
      <c r="BY26" s="162">
        <v>0</v>
      </c>
      <c r="BZ26" s="163">
        <v>0</v>
      </c>
      <c r="CA26" s="164" t="e">
        <v>#DIV/0!</v>
      </c>
      <c r="CB26" s="164" t="e">
        <v>#DIV/0!</v>
      </c>
      <c r="CC26" s="164" t="e">
        <v>#DIV/0!</v>
      </c>
      <c r="CD26" s="165" t="e">
        <v>#DIV/0!</v>
      </c>
      <c r="CE26" s="165" t="e">
        <v>#DIV/0!</v>
      </c>
      <c r="CF26" s="166" t="e">
        <v>#DIV/0!</v>
      </c>
      <c r="CG26" s="120"/>
    </row>
    <row r="27" spans="1:85" ht="12.75">
      <c r="A27" s="4" t="s">
        <v>42</v>
      </c>
      <c r="B27" s="4" t="s">
        <v>90</v>
      </c>
      <c r="C27" s="9">
        <v>48.71922904079493</v>
      </c>
      <c r="D27" s="9">
        <v>1.0776909740030973</v>
      </c>
      <c r="E27" s="43">
        <v>19457</v>
      </c>
      <c r="F27" s="24"/>
      <c r="G27" s="129">
        <v>46.38338505609931</v>
      </c>
      <c r="H27" s="55">
        <v>1.0114214059768827</v>
      </c>
      <c r="I27" s="96">
        <v>16345</v>
      </c>
      <c r="J27" s="24"/>
      <c r="K27" s="199">
        <v>44.75264035575319</v>
      </c>
      <c r="L27" s="9">
        <v>1.0147740720375609</v>
      </c>
      <c r="M27" s="42">
        <v>17365</v>
      </c>
      <c r="N27" s="24"/>
      <c r="O27" s="129">
        <v>41.067596566523605</v>
      </c>
      <c r="P27" s="55">
        <v>1.1320331519588294</v>
      </c>
      <c r="Q27" s="100">
        <v>7351</v>
      </c>
      <c r="S27" s="200">
        <v>39.84647592463364</v>
      </c>
      <c r="T27" s="9">
        <v>2.1255400368159165</v>
      </c>
      <c r="U27" s="7">
        <v>4274</v>
      </c>
      <c r="W27" s="129">
        <v>40.10968605894452</v>
      </c>
      <c r="X27" s="125">
        <v>1.166723117018325</v>
      </c>
      <c r="Y27" s="127">
        <v>9414</v>
      </c>
      <c r="AA27" s="145">
        <v>39.167295135492786</v>
      </c>
      <c r="AB27" s="152">
        <v>1.498655161825944</v>
      </c>
      <c r="AC27" s="143">
        <v>5970</v>
      </c>
      <c r="AD27" s="50"/>
      <c r="AE27" s="179">
        <v>36.9543208933512</v>
      </c>
      <c r="AF27" s="180" t="s">
        <v>60</v>
      </c>
      <c r="AG27" s="176">
        <v>1.5381408982396316</v>
      </c>
      <c r="AH27" s="181">
        <v>1.3245661777349043</v>
      </c>
      <c r="AI27" s="182">
        <v>0.369543208933512</v>
      </c>
      <c r="AJ27" s="182">
        <v>0.48268108069887583</v>
      </c>
      <c r="AK27" s="183">
        <v>0.005924809179938909</v>
      </c>
      <c r="AL27" s="183">
        <v>0.007847801849280352</v>
      </c>
      <c r="AM27" s="183">
        <v>0.015381408982396321</v>
      </c>
      <c r="AN27" s="183">
        <v>0.3849246179159083</v>
      </c>
      <c r="AO27" s="183">
        <v>0.3541617999511157</v>
      </c>
      <c r="AP27" s="180">
        <v>0.015381408982396316</v>
      </c>
      <c r="AQ27" s="178">
        <v>6637</v>
      </c>
      <c r="AR27" s="50"/>
      <c r="AS27" s="151">
        <v>34.87523965792629</v>
      </c>
      <c r="AT27" s="191" t="s">
        <v>60</v>
      </c>
      <c r="AU27" s="141">
        <v>1.3496316404448705</v>
      </c>
      <c r="AV27" s="192">
        <v>1.206376954187638</v>
      </c>
      <c r="AW27" s="162">
        <v>0.34875239657926294</v>
      </c>
      <c r="AX27" s="162">
        <v>0.47657545306014604</v>
      </c>
      <c r="AY27" s="165">
        <v>0.005708002150206567</v>
      </c>
      <c r="AZ27" s="165">
        <v>0.006886002248462687</v>
      </c>
      <c r="BA27" s="165">
        <v>0.013496316404448696</v>
      </c>
      <c r="BB27" s="165">
        <v>0.36224871298371164</v>
      </c>
      <c r="BC27" s="165">
        <v>0.33525608017481423</v>
      </c>
      <c r="BD27" s="191">
        <v>0.013496316404448705</v>
      </c>
      <c r="BE27" s="143">
        <v>6971</v>
      </c>
      <c r="BF27" s="50"/>
      <c r="BG27" s="179">
        <v>33.76621307094008</v>
      </c>
      <c r="BH27" s="180" t="s">
        <v>60</v>
      </c>
      <c r="BI27" s="176">
        <v>1.5154890106392593</v>
      </c>
      <c r="BJ27" s="181">
        <v>1.3401201232206037</v>
      </c>
      <c r="BK27" s="182">
        <v>0.3376621307094008</v>
      </c>
      <c r="BL27" s="182">
        <v>0.4729126940505915</v>
      </c>
      <c r="BM27" s="183">
        <v>0.0057698028232824085</v>
      </c>
      <c r="BN27" s="183">
        <v>0.007732228870495808</v>
      </c>
      <c r="BO27" s="183">
        <v>0.015154890106392602</v>
      </c>
      <c r="BP27" s="183">
        <v>0.3528170208157934</v>
      </c>
      <c r="BQ27" s="183">
        <v>0.3225072406030082</v>
      </c>
      <c r="BR27" s="180">
        <v>0.015154890106392593</v>
      </c>
      <c r="BS27" s="178">
        <v>6718</v>
      </c>
      <c r="BT27" s="50"/>
      <c r="BU27" s="135">
        <v>33.88725908031566</v>
      </c>
      <c r="BV27" s="166" t="s">
        <v>60</v>
      </c>
      <c r="BW27" s="118">
        <v>1.4756101257138665</v>
      </c>
      <c r="BX27" s="167">
        <v>1.327179736904982</v>
      </c>
      <c r="BY27" s="162">
        <v>0.33887259080315657</v>
      </c>
      <c r="BZ27" s="163">
        <v>0.4733264814116288</v>
      </c>
      <c r="CA27" s="164">
        <v>0.00567275194442934</v>
      </c>
      <c r="CB27" s="164">
        <v>0.007528761433134956</v>
      </c>
      <c r="CC27" s="164">
        <v>0.014756101257138672</v>
      </c>
      <c r="CD27" s="165">
        <v>0.35362869206029524</v>
      </c>
      <c r="CE27" s="165">
        <v>0.3241164895460179</v>
      </c>
      <c r="CF27" s="166">
        <v>0.014756101257138665</v>
      </c>
      <c r="CG27" s="120">
        <v>6962</v>
      </c>
    </row>
    <row r="28" spans="1:85" ht="12.75">
      <c r="A28" s="4" t="s">
        <v>43</v>
      </c>
      <c r="B28" s="4" t="s">
        <v>90</v>
      </c>
      <c r="C28" s="9">
        <v>41.888297872340424</v>
      </c>
      <c r="D28" s="9">
        <v>0.9563399536399722</v>
      </c>
      <c r="E28" s="43">
        <v>5449</v>
      </c>
      <c r="G28" s="55">
        <v>40.50860518880041</v>
      </c>
      <c r="H28" s="55">
        <v>1.850314140708246</v>
      </c>
      <c r="I28" s="96">
        <v>4735</v>
      </c>
      <c r="K28" s="9">
        <v>42.21649484536083</v>
      </c>
      <c r="L28" s="9">
        <v>1.9019729162231975</v>
      </c>
      <c r="M28" s="42">
        <v>4878</v>
      </c>
      <c r="O28" s="55">
        <v>38.995215311004785</v>
      </c>
      <c r="P28" s="55">
        <v>2.172044144283795</v>
      </c>
      <c r="Q28" s="100">
        <v>1926</v>
      </c>
      <c r="R28" s="24"/>
      <c r="S28" s="200">
        <v>36.81592039800995</v>
      </c>
      <c r="T28" s="9">
        <v>4.409996262522199</v>
      </c>
      <c r="U28" s="7">
        <v>957</v>
      </c>
      <c r="V28" s="24"/>
      <c r="W28" s="129">
        <v>36.962539321123465</v>
      </c>
      <c r="X28" s="125">
        <v>2.242827414391808</v>
      </c>
      <c r="Y28" s="127">
        <v>2471</v>
      </c>
      <c r="AA28" s="145">
        <v>37.2318633132863</v>
      </c>
      <c r="AB28" s="152">
        <v>2.831806703626853</v>
      </c>
      <c r="AC28" s="143">
        <v>1640</v>
      </c>
      <c r="AD28" s="50"/>
      <c r="AE28" s="179">
        <v>38.60492902690222</v>
      </c>
      <c r="AF28" s="180" t="s">
        <v>102</v>
      </c>
      <c r="AG28" s="176">
        <v>3.0799157792188003</v>
      </c>
      <c r="AH28" s="181">
        <v>1.3245661777349043</v>
      </c>
      <c r="AI28" s="182">
        <v>0.3860492902690222</v>
      </c>
      <c r="AJ28" s="182">
        <v>0.4868421055658666</v>
      </c>
      <c r="AK28" s="183">
        <v>0.011863616202545925</v>
      </c>
      <c r="AL28" s="183">
        <v>0.015714144767520137</v>
      </c>
      <c r="AM28" s="183">
        <v>0.030799157792188003</v>
      </c>
      <c r="AN28" s="183">
        <v>0.4168484480612102</v>
      </c>
      <c r="AO28" s="183">
        <v>0.3552501324768342</v>
      </c>
      <c r="AP28" s="180">
        <v>0.030799157792188003</v>
      </c>
      <c r="AQ28" s="178">
        <v>1684</v>
      </c>
      <c r="AR28" s="50"/>
      <c r="AS28" s="151">
        <v>38.098785805123235</v>
      </c>
      <c r="AT28" s="191" t="s">
        <v>60</v>
      </c>
      <c r="AU28" s="141">
        <v>2.6915384022491553</v>
      </c>
      <c r="AV28" s="192">
        <v>1.206376954187638</v>
      </c>
      <c r="AW28" s="162">
        <v>0.38098785805123236</v>
      </c>
      <c r="AX28" s="162">
        <v>0.4856296017221009</v>
      </c>
      <c r="AY28" s="165">
        <v>0.011383333442255126</v>
      </c>
      <c r="AZ28" s="165">
        <v>0.013732591126570019</v>
      </c>
      <c r="BA28" s="165">
        <v>0.026915384022491558</v>
      </c>
      <c r="BB28" s="165">
        <v>0.4079032420737239</v>
      </c>
      <c r="BC28" s="165">
        <v>0.3540724740287408</v>
      </c>
      <c r="BD28" s="191">
        <v>0.02691538402249155</v>
      </c>
      <c r="BE28" s="143">
        <v>1820</v>
      </c>
      <c r="BF28" s="50"/>
      <c r="BG28" s="179">
        <v>39.097538552392656</v>
      </c>
      <c r="BH28" s="180" t="s">
        <v>102</v>
      </c>
      <c r="BI28" s="176">
        <v>3.1076478069344162</v>
      </c>
      <c r="BJ28" s="181">
        <v>1.3401201232206037</v>
      </c>
      <c r="BK28" s="182">
        <v>0.3909753855239266</v>
      </c>
      <c r="BL28" s="182">
        <v>0.4879688857277107</v>
      </c>
      <c r="BM28" s="183">
        <v>0.011831504527145454</v>
      </c>
      <c r="BN28" s="183">
        <v>0.015855637304803296</v>
      </c>
      <c r="BO28" s="183">
        <v>0.031076478069344184</v>
      </c>
      <c r="BP28" s="183">
        <v>0.42205186359327074</v>
      </c>
      <c r="BQ28" s="183">
        <v>0.3598989074545824</v>
      </c>
      <c r="BR28" s="180">
        <v>0.03107647806934416</v>
      </c>
      <c r="BS28" s="178">
        <v>1701</v>
      </c>
      <c r="BT28" s="50"/>
      <c r="BU28" s="135">
        <v>37.29599276532362</v>
      </c>
      <c r="BV28" s="166" t="s">
        <v>60</v>
      </c>
      <c r="BW28" s="118">
        <v>3.0340213261251914</v>
      </c>
      <c r="BX28" s="167">
        <v>1.327179736904982</v>
      </c>
      <c r="BY28" s="162">
        <v>0.37295992765323616</v>
      </c>
      <c r="BZ28" s="163">
        <v>0.4835915838991917</v>
      </c>
      <c r="CA28" s="164">
        <v>0.011663819648086488</v>
      </c>
      <c r="CB28" s="164">
        <v>0.015479985091854585</v>
      </c>
      <c r="CC28" s="164">
        <v>0.030340213261251938</v>
      </c>
      <c r="CD28" s="165">
        <v>0.40330014091448807</v>
      </c>
      <c r="CE28" s="165">
        <v>0.34261971439198424</v>
      </c>
      <c r="CF28" s="166">
        <v>0.030340213261251914</v>
      </c>
      <c r="CG28" s="120">
        <v>1719</v>
      </c>
    </row>
    <row r="29" spans="1:85" ht="25.5">
      <c r="A29" s="4" t="s">
        <v>44</v>
      </c>
      <c r="B29" s="4" t="s">
        <v>90</v>
      </c>
      <c r="C29" s="9">
        <v>53.25779036827195</v>
      </c>
      <c r="D29" s="9">
        <v>2.114573240971186</v>
      </c>
      <c r="E29" s="43">
        <v>3208</v>
      </c>
      <c r="G29" s="55">
        <v>51.0221465076661</v>
      </c>
      <c r="H29" s="55">
        <v>2.3316701466068324</v>
      </c>
      <c r="I29" s="96">
        <v>3092</v>
      </c>
      <c r="K29" s="199">
        <v>49.1948051948052</v>
      </c>
      <c r="L29" s="9">
        <v>2.2793730086994124</v>
      </c>
      <c r="M29" s="42">
        <v>3477</v>
      </c>
      <c r="O29" s="129">
        <v>43.01578024547049</v>
      </c>
      <c r="P29" s="55">
        <v>2.5290452290124605</v>
      </c>
      <c r="Q29" s="100">
        <v>1474</v>
      </c>
      <c r="S29" s="200">
        <v>39.79899497487437</v>
      </c>
      <c r="T29" s="9">
        <v>4.646104098347047</v>
      </c>
      <c r="U29" s="7">
        <v>866</v>
      </c>
      <c r="W29" s="129">
        <v>40.21250862727481</v>
      </c>
      <c r="X29" s="125">
        <v>2.407393124679441</v>
      </c>
      <c r="Y29" s="127">
        <v>2213</v>
      </c>
      <c r="AA29" s="145">
        <v>38.70770780947368</v>
      </c>
      <c r="AB29" s="152">
        <v>2.915225080318251</v>
      </c>
      <c r="AC29" s="143">
        <v>1571</v>
      </c>
      <c r="AD29" s="50"/>
      <c r="AE29" s="179">
        <v>35.849119105218065</v>
      </c>
      <c r="AF29" s="180" t="s">
        <v>60</v>
      </c>
      <c r="AG29" s="176">
        <v>3.1996271345072103</v>
      </c>
      <c r="AH29" s="181">
        <v>1.3245661777349043</v>
      </c>
      <c r="AI29" s="182">
        <v>0.35849119105218064</v>
      </c>
      <c r="AJ29" s="182">
        <v>0.47955735526646814</v>
      </c>
      <c r="AK29" s="183">
        <v>0.012324735816209036</v>
      </c>
      <c r="AL29" s="183">
        <v>0.016324928211668477</v>
      </c>
      <c r="AM29" s="183">
        <v>0.03199627134507208</v>
      </c>
      <c r="AN29" s="183">
        <v>0.39048746239725274</v>
      </c>
      <c r="AO29" s="183">
        <v>0.32649491970710853</v>
      </c>
      <c r="AP29" s="180">
        <v>0.0319962713450721</v>
      </c>
      <c r="AQ29" s="178">
        <v>1514</v>
      </c>
      <c r="AR29" s="50"/>
      <c r="AS29" s="151">
        <v>34.992220488114285</v>
      </c>
      <c r="AT29" s="191" t="s">
        <v>60</v>
      </c>
      <c r="AU29" s="141">
        <v>2.8515511480237676</v>
      </c>
      <c r="AV29" s="192">
        <v>1.206376954187638</v>
      </c>
      <c r="AW29" s="162">
        <v>0.34992220488114284</v>
      </c>
      <c r="AX29" s="162">
        <v>0.4769451283033116</v>
      </c>
      <c r="AY29" s="165">
        <v>0.012060075947077307</v>
      </c>
      <c r="AZ29" s="165">
        <v>0.014548997688306715</v>
      </c>
      <c r="BA29" s="165">
        <v>0.02851551148023766</v>
      </c>
      <c r="BB29" s="165">
        <v>0.3784377163613805</v>
      </c>
      <c r="BC29" s="165">
        <v>0.32140669340090516</v>
      </c>
      <c r="BD29" s="191">
        <v>0.028515511480237676</v>
      </c>
      <c r="BE29" s="143">
        <v>1564</v>
      </c>
      <c r="BF29" s="50"/>
      <c r="BG29" s="179">
        <v>33.356876710088684</v>
      </c>
      <c r="BH29" s="180" t="s">
        <v>60</v>
      </c>
      <c r="BI29" s="176">
        <v>3.3156988368506948</v>
      </c>
      <c r="BJ29" s="188">
        <v>1.3401201232206037</v>
      </c>
      <c r="BK29" s="182">
        <v>0.33356876710088684</v>
      </c>
      <c r="BL29" s="182">
        <v>0.4714876930691629</v>
      </c>
      <c r="BM29" s="183">
        <v>0.012623600947093345</v>
      </c>
      <c r="BN29" s="183">
        <v>0.016917141656706464</v>
      </c>
      <c r="BO29" s="183">
        <v>0.033156988368506925</v>
      </c>
      <c r="BP29" s="183">
        <v>0.3667257554693938</v>
      </c>
      <c r="BQ29" s="183">
        <v>0.3004117787323799</v>
      </c>
      <c r="BR29" s="180">
        <v>0.033156988368506946</v>
      </c>
      <c r="BS29" s="178">
        <v>1395</v>
      </c>
      <c r="BT29" s="50"/>
      <c r="BU29" s="135">
        <v>31.47347234618633</v>
      </c>
      <c r="BV29" s="166" t="s">
        <v>60</v>
      </c>
      <c r="BW29" s="118">
        <v>3.1129134091490207</v>
      </c>
      <c r="BX29" s="172">
        <v>1.327179736904982</v>
      </c>
      <c r="BY29" s="162">
        <v>0.3147347234618633</v>
      </c>
      <c r="BZ29" s="163">
        <v>0.4644101391111608</v>
      </c>
      <c r="CA29" s="164">
        <v>0.01196710790124685</v>
      </c>
      <c r="CB29" s="164">
        <v>0.015882503115890328</v>
      </c>
      <c r="CC29" s="164">
        <v>0.031129134091490224</v>
      </c>
      <c r="CD29" s="165">
        <v>0.3458638575533535</v>
      </c>
      <c r="CE29" s="165">
        <v>0.2836055893703731</v>
      </c>
      <c r="CF29" s="166">
        <v>0.031129134091490207</v>
      </c>
      <c r="CG29" s="120">
        <v>1506</v>
      </c>
    </row>
    <row r="30" spans="1:85" ht="12.75">
      <c r="A30" s="4"/>
      <c r="B30" s="4"/>
      <c r="C30" s="9"/>
      <c r="D30" s="9"/>
      <c r="E30" s="36"/>
      <c r="G30" s="55"/>
      <c r="H30" s="55"/>
      <c r="I30" s="72"/>
      <c r="K30" s="9"/>
      <c r="L30" s="9"/>
      <c r="M30" s="39"/>
      <c r="O30" s="101"/>
      <c r="P30" s="73"/>
      <c r="Q30" s="102"/>
      <c r="S30" s="199"/>
      <c r="T30" s="9"/>
      <c r="U30" s="7"/>
      <c r="W30" s="129"/>
      <c r="X30" s="125"/>
      <c r="Y30" s="127"/>
      <c r="AA30" s="145"/>
      <c r="AB30" s="152"/>
      <c r="AC30" s="143"/>
      <c r="AD30" s="104"/>
      <c r="AE30" s="179"/>
      <c r="AF30" s="180" t="e">
        <v>#DIV/0!</v>
      </c>
      <c r="AG30" s="176"/>
      <c r="AH30" s="188"/>
      <c r="AI30" s="182">
        <v>0</v>
      </c>
      <c r="AJ30" s="182">
        <v>0</v>
      </c>
      <c r="AK30" s="183" t="e">
        <v>#DIV/0!</v>
      </c>
      <c r="AL30" s="183" t="e">
        <v>#DIV/0!</v>
      </c>
      <c r="AM30" s="183" t="e">
        <v>#DIV/0!</v>
      </c>
      <c r="AN30" s="183" t="e">
        <v>#DIV/0!</v>
      </c>
      <c r="AO30" s="183" t="e">
        <v>#DIV/0!</v>
      </c>
      <c r="AP30" s="180" t="e">
        <v>#DIV/0!</v>
      </c>
      <c r="AQ30" s="178"/>
      <c r="AR30" s="104"/>
      <c r="AS30" s="151"/>
      <c r="AT30" s="191" t="e">
        <v>#DIV/0!</v>
      </c>
      <c r="AU30" s="141"/>
      <c r="AV30" s="194"/>
      <c r="AW30" s="162">
        <v>0</v>
      </c>
      <c r="AX30" s="162">
        <v>0</v>
      </c>
      <c r="AY30" s="165" t="e">
        <v>#DIV/0!</v>
      </c>
      <c r="AZ30" s="165" t="e">
        <v>#DIV/0!</v>
      </c>
      <c r="BA30" s="165" t="e">
        <v>#DIV/0!</v>
      </c>
      <c r="BB30" s="165" t="e">
        <v>#DIV/0!</v>
      </c>
      <c r="BC30" s="165" t="e">
        <v>#DIV/0!</v>
      </c>
      <c r="BD30" s="191" t="e">
        <v>#DIV/0!</v>
      </c>
      <c r="BE30" s="143"/>
      <c r="BF30" s="104"/>
      <c r="BG30" s="179"/>
      <c r="BH30" s="180" t="e">
        <v>#DIV/0!</v>
      </c>
      <c r="BI30" s="176"/>
      <c r="BJ30" s="188"/>
      <c r="BK30" s="182">
        <v>0</v>
      </c>
      <c r="BL30" s="182">
        <v>0</v>
      </c>
      <c r="BM30" s="183" t="e">
        <v>#DIV/0!</v>
      </c>
      <c r="BN30" s="183" t="e">
        <v>#DIV/0!</v>
      </c>
      <c r="BO30" s="183" t="e">
        <v>#DIV/0!</v>
      </c>
      <c r="BP30" s="183" t="e">
        <v>#DIV/0!</v>
      </c>
      <c r="BQ30" s="183" t="e">
        <v>#DIV/0!</v>
      </c>
      <c r="BR30" s="180" t="e">
        <v>#DIV/0!</v>
      </c>
      <c r="BS30" s="178"/>
      <c r="BT30" s="104"/>
      <c r="BU30" s="135"/>
      <c r="BV30" s="166" t="e">
        <v>#DIV/0!</v>
      </c>
      <c r="BW30" s="118"/>
      <c r="BX30" s="172"/>
      <c r="BY30" s="162">
        <v>0</v>
      </c>
      <c r="BZ30" s="163">
        <v>0</v>
      </c>
      <c r="CA30" s="164" t="e">
        <v>#DIV/0!</v>
      </c>
      <c r="CB30" s="164" t="e">
        <v>#DIV/0!</v>
      </c>
      <c r="CC30" s="164" t="e">
        <v>#DIV/0!</v>
      </c>
      <c r="CD30" s="165" t="e">
        <v>#DIV/0!</v>
      </c>
      <c r="CE30" s="165" t="e">
        <v>#DIV/0!</v>
      </c>
      <c r="CF30" s="166" t="e">
        <v>#DIV/0!</v>
      </c>
      <c r="CG30" s="120"/>
    </row>
    <row r="31" spans="1:85" ht="12.75">
      <c r="A31" s="5" t="s">
        <v>7</v>
      </c>
      <c r="B31" s="5"/>
      <c r="C31" s="9"/>
      <c r="D31" s="9"/>
      <c r="E31" s="36"/>
      <c r="G31" s="55"/>
      <c r="H31" s="55"/>
      <c r="I31" s="72"/>
      <c r="K31" s="9"/>
      <c r="L31" s="9"/>
      <c r="M31" s="39"/>
      <c r="O31" s="55"/>
      <c r="P31" s="55"/>
      <c r="Q31" s="72"/>
      <c r="S31" s="199"/>
      <c r="U31" s="7"/>
      <c r="W31" s="129"/>
      <c r="X31" s="125"/>
      <c r="Y31" s="127"/>
      <c r="AA31" s="145"/>
      <c r="AB31" s="152"/>
      <c r="AC31" s="143"/>
      <c r="AD31" s="104"/>
      <c r="AE31" s="179"/>
      <c r="AF31" s="180" t="e">
        <v>#DIV/0!</v>
      </c>
      <c r="AG31" s="176"/>
      <c r="AH31" s="188"/>
      <c r="AI31" s="182">
        <v>0</v>
      </c>
      <c r="AJ31" s="182">
        <v>0</v>
      </c>
      <c r="AK31" s="183" t="e">
        <v>#DIV/0!</v>
      </c>
      <c r="AL31" s="183" t="e">
        <v>#DIV/0!</v>
      </c>
      <c r="AM31" s="183" t="e">
        <v>#DIV/0!</v>
      </c>
      <c r="AN31" s="183" t="e">
        <v>#DIV/0!</v>
      </c>
      <c r="AO31" s="183" t="e">
        <v>#DIV/0!</v>
      </c>
      <c r="AP31" s="180" t="e">
        <v>#DIV/0!</v>
      </c>
      <c r="AQ31" s="178"/>
      <c r="AR31" s="104"/>
      <c r="AS31" s="151"/>
      <c r="AT31" s="191" t="e">
        <v>#DIV/0!</v>
      </c>
      <c r="AU31" s="141"/>
      <c r="AV31" s="194"/>
      <c r="AW31" s="162">
        <v>0</v>
      </c>
      <c r="AX31" s="162">
        <v>0</v>
      </c>
      <c r="AY31" s="165" t="e">
        <v>#DIV/0!</v>
      </c>
      <c r="AZ31" s="165" t="e">
        <v>#DIV/0!</v>
      </c>
      <c r="BA31" s="165" t="e">
        <v>#DIV/0!</v>
      </c>
      <c r="BB31" s="165" t="e">
        <v>#DIV/0!</v>
      </c>
      <c r="BC31" s="165" t="e">
        <v>#DIV/0!</v>
      </c>
      <c r="BD31" s="191" t="e">
        <v>#DIV/0!</v>
      </c>
      <c r="BE31" s="143"/>
      <c r="BF31" s="104"/>
      <c r="BG31" s="179"/>
      <c r="BH31" s="180" t="e">
        <v>#DIV/0!</v>
      </c>
      <c r="BI31" s="176"/>
      <c r="BJ31" s="209"/>
      <c r="BK31" s="182">
        <v>0</v>
      </c>
      <c r="BL31" s="182">
        <v>0</v>
      </c>
      <c r="BM31" s="183" t="e">
        <v>#DIV/0!</v>
      </c>
      <c r="BN31" s="183" t="e">
        <v>#DIV/0!</v>
      </c>
      <c r="BO31" s="183" t="e">
        <v>#DIV/0!</v>
      </c>
      <c r="BP31" s="183" t="e">
        <v>#DIV/0!</v>
      </c>
      <c r="BQ31" s="183" t="e">
        <v>#DIV/0!</v>
      </c>
      <c r="BR31" s="180" t="e">
        <v>#DIV/0!</v>
      </c>
      <c r="BS31" s="178"/>
      <c r="BT31" s="104"/>
      <c r="BU31" s="135"/>
      <c r="BV31" s="166" t="e">
        <v>#DIV/0!</v>
      </c>
      <c r="BW31" s="118"/>
      <c r="BX31" s="190"/>
      <c r="BY31" s="162">
        <v>0</v>
      </c>
      <c r="BZ31" s="163">
        <v>0</v>
      </c>
      <c r="CA31" s="164" t="e">
        <v>#DIV/0!</v>
      </c>
      <c r="CB31" s="164" t="e">
        <v>#DIV/0!</v>
      </c>
      <c r="CC31" s="164" t="e">
        <v>#DIV/0!</v>
      </c>
      <c r="CD31" s="165" t="e">
        <v>#DIV/0!</v>
      </c>
      <c r="CE31" s="165" t="e">
        <v>#DIV/0!</v>
      </c>
      <c r="CF31" s="166" t="e">
        <v>#DIV/0!</v>
      </c>
      <c r="CG31" s="120"/>
    </row>
    <row r="32" spans="1:85" ht="13.5">
      <c r="A32" s="4" t="s">
        <v>45</v>
      </c>
      <c r="B32" s="4" t="s">
        <v>96</v>
      </c>
      <c r="C32" s="9">
        <v>47.18803182016068</v>
      </c>
      <c r="D32" s="9">
        <v>1.6051396289141167</v>
      </c>
      <c r="E32" s="43">
        <v>24038</v>
      </c>
      <c r="G32" s="129">
        <v>44.928535318718694</v>
      </c>
      <c r="H32" s="55">
        <v>0.8834656019274689</v>
      </c>
      <c r="I32" s="96">
        <v>21317</v>
      </c>
      <c r="K32" s="199">
        <v>43.6195497169526</v>
      </c>
      <c r="L32" s="9">
        <v>0.8832903128734841</v>
      </c>
      <c r="M32" s="42">
        <v>22794</v>
      </c>
      <c r="O32" s="129">
        <v>40.0635441221687</v>
      </c>
      <c r="P32" s="55">
        <v>1.187442594691813</v>
      </c>
      <c r="Q32" s="100">
        <v>9728</v>
      </c>
      <c r="S32" s="200">
        <v>37.9111689277086</v>
      </c>
      <c r="T32" s="9">
        <v>1.7351085302074267</v>
      </c>
      <c r="U32" s="7">
        <v>5455</v>
      </c>
      <c r="W32" s="129">
        <v>38.34847226367611</v>
      </c>
      <c r="X32" s="125">
        <v>1.0260063470215997</v>
      </c>
      <c r="Y32" s="127">
        <v>12617</v>
      </c>
      <c r="AA32" s="145">
        <v>37.775702440093845</v>
      </c>
      <c r="AB32" s="152">
        <v>1.32807906692031</v>
      </c>
      <c r="AC32" s="143">
        <v>8301</v>
      </c>
      <c r="AD32" s="50"/>
      <c r="AE32" s="179">
        <v>35.9371663851471</v>
      </c>
      <c r="AF32" s="180" t="s">
        <v>60</v>
      </c>
      <c r="AG32" s="176">
        <v>1.271365746567843</v>
      </c>
      <c r="AH32" s="188">
        <v>1.2863752424725872</v>
      </c>
      <c r="AI32" s="182">
        <v>0.359371663851471</v>
      </c>
      <c r="AJ32" s="182">
        <v>0.47981628887741645</v>
      </c>
      <c r="AK32" s="183">
        <v>0.00504260258713582</v>
      </c>
      <c r="AL32" s="183">
        <v>0.006486679125719736</v>
      </c>
      <c r="AM32" s="183">
        <v>0.012713657465678445</v>
      </c>
      <c r="AN32" s="183">
        <v>0.37208532131714944</v>
      </c>
      <c r="AO32" s="183">
        <v>0.3466580063857926</v>
      </c>
      <c r="AP32" s="180">
        <v>0.01271365746567843</v>
      </c>
      <c r="AQ32" s="178">
        <v>9054</v>
      </c>
      <c r="AR32" s="50"/>
      <c r="AS32" s="151">
        <v>33.8249230469935</v>
      </c>
      <c r="AT32" s="191" t="s">
        <v>60</v>
      </c>
      <c r="AU32" s="141">
        <v>1.0936679048691167</v>
      </c>
      <c r="AV32" s="190">
        <v>1.152284464413747</v>
      </c>
      <c r="AW32" s="162">
        <v>0.338249230469935</v>
      </c>
      <c r="AX32" s="162">
        <v>0.4731138219883581</v>
      </c>
      <c r="AY32" s="165">
        <v>0.004842589653022133</v>
      </c>
      <c r="AZ32" s="165">
        <v>0.0055800408247081625</v>
      </c>
      <c r="BA32" s="165">
        <v>0.010936679048691177</v>
      </c>
      <c r="BB32" s="165">
        <v>0.34918590951862616</v>
      </c>
      <c r="BC32" s="165">
        <v>0.3273125514212438</v>
      </c>
      <c r="BD32" s="191">
        <v>0.010936679048691167</v>
      </c>
      <c r="BE32" s="143">
        <v>9545</v>
      </c>
      <c r="BF32" s="50"/>
      <c r="BG32" s="179">
        <v>32.87717132828592</v>
      </c>
      <c r="BH32" s="180" t="s">
        <v>60</v>
      </c>
      <c r="BI32" s="176">
        <v>1.303434176078977</v>
      </c>
      <c r="BJ32" s="209">
        <v>1.3467375058110835</v>
      </c>
      <c r="BK32" s="182">
        <v>0.3287717132828592</v>
      </c>
      <c r="BL32" s="182">
        <v>0.46976682921201734</v>
      </c>
      <c r="BM32" s="183">
        <v>0.004938079276632848</v>
      </c>
      <c r="BN32" s="183">
        <v>0.006650296568509921</v>
      </c>
      <c r="BO32" s="183">
        <v>0.013034341760789752</v>
      </c>
      <c r="BP32" s="183">
        <v>0.34180605504364897</v>
      </c>
      <c r="BQ32" s="183">
        <v>0.31573737152206943</v>
      </c>
      <c r="BR32" s="180">
        <v>0.01303434176078977</v>
      </c>
      <c r="BS32" s="178">
        <v>9050</v>
      </c>
      <c r="BT32" s="50"/>
      <c r="BU32" s="135">
        <v>31.820963854400887</v>
      </c>
      <c r="BV32" s="166" t="s">
        <v>60</v>
      </c>
      <c r="BW32" s="118">
        <v>1.2584070079263099</v>
      </c>
      <c r="BX32" s="206">
        <v>1.3348917763423518</v>
      </c>
      <c r="BY32" s="162">
        <v>0.31820963854400885</v>
      </c>
      <c r="BZ32" s="163">
        <v>0.46578134836176094</v>
      </c>
      <c r="CA32" s="164">
        <v>0.004809799574101424</v>
      </c>
      <c r="CB32" s="164">
        <v>0.006420561897322937</v>
      </c>
      <c r="CC32" s="164">
        <v>0.012584070079263111</v>
      </c>
      <c r="CD32" s="165">
        <v>0.33079370862327195</v>
      </c>
      <c r="CE32" s="165">
        <v>0.30562556846474576</v>
      </c>
      <c r="CF32" s="166">
        <v>0.012584070079263099</v>
      </c>
      <c r="CG32" s="120">
        <v>9378</v>
      </c>
    </row>
    <row r="33" spans="1:85" ht="25.5">
      <c r="A33" s="4" t="s">
        <v>46</v>
      </c>
      <c r="B33" s="4" t="s">
        <v>96</v>
      </c>
      <c r="C33" s="9">
        <v>57.47832369942196</v>
      </c>
      <c r="D33" s="9">
        <v>2.1155626693530074</v>
      </c>
      <c r="E33" s="43">
        <v>4047</v>
      </c>
      <c r="G33" s="55">
        <v>56.66946308724833</v>
      </c>
      <c r="H33" s="55">
        <v>2.4160114991451316</v>
      </c>
      <c r="I33" s="96">
        <v>2829</v>
      </c>
      <c r="K33" s="9">
        <v>57.85319652722968</v>
      </c>
      <c r="L33" s="9">
        <v>2.4754583499176697</v>
      </c>
      <c r="M33" s="42">
        <v>2880</v>
      </c>
      <c r="O33" s="129">
        <v>50.233863423760525</v>
      </c>
      <c r="P33" s="55">
        <v>3.9068448161507447</v>
      </c>
      <c r="Q33" s="100">
        <v>1010</v>
      </c>
      <c r="S33" s="200">
        <v>50.638297872340424</v>
      </c>
      <c r="T33" s="9">
        <v>5.7189593631804065</v>
      </c>
      <c r="U33" s="7">
        <v>630</v>
      </c>
      <c r="W33" s="129">
        <v>49.95945100893124</v>
      </c>
      <c r="X33" s="125">
        <v>2.857891710701267</v>
      </c>
      <c r="Y33" s="127">
        <v>1457</v>
      </c>
      <c r="AA33" s="145">
        <v>46.5494328841801</v>
      </c>
      <c r="AB33" s="152">
        <v>3.9911399294137127</v>
      </c>
      <c r="AC33" s="143">
        <v>871</v>
      </c>
      <c r="AD33" s="50"/>
      <c r="AE33" s="179">
        <v>45.07118188365738</v>
      </c>
      <c r="AF33" s="180" t="s">
        <v>60</v>
      </c>
      <c r="AG33" s="176">
        <v>5.748407304160389</v>
      </c>
      <c r="AH33" s="188">
        <v>1.6409701919859296</v>
      </c>
      <c r="AI33" s="182">
        <v>0.4507118188365738</v>
      </c>
      <c r="AJ33" s="182">
        <v>0.4975647447293682</v>
      </c>
      <c r="AK33" s="183">
        <v>0.017873053250998666</v>
      </c>
      <c r="AL33" s="183">
        <v>0.029329147624666024</v>
      </c>
      <c r="AM33" s="183">
        <v>0.05748407304160387</v>
      </c>
      <c r="AN33" s="183">
        <v>0.5081958918781777</v>
      </c>
      <c r="AO33" s="183">
        <v>0.39322774579496994</v>
      </c>
      <c r="AP33" s="180">
        <v>0.057484073041603884</v>
      </c>
      <c r="AQ33" s="178">
        <v>775</v>
      </c>
      <c r="AR33" s="50"/>
      <c r="AS33" s="151">
        <v>47.76223709909041</v>
      </c>
      <c r="AT33" s="191" t="s">
        <v>60</v>
      </c>
      <c r="AU33" s="141">
        <v>5.345721304251175</v>
      </c>
      <c r="AV33" s="190">
        <v>1.5424995747558978</v>
      </c>
      <c r="AW33" s="162">
        <v>0.47762237099090415</v>
      </c>
      <c r="AX33" s="162">
        <v>0.49949899070962217</v>
      </c>
      <c r="AY33" s="165">
        <v>0.017682072598492516</v>
      </c>
      <c r="AZ33" s="165">
        <v>0.02727458946397762</v>
      </c>
      <c r="BA33" s="165">
        <v>0.05345721304251174</v>
      </c>
      <c r="BB33" s="165">
        <v>0.5310795840334159</v>
      </c>
      <c r="BC33" s="165">
        <v>0.42416515794839244</v>
      </c>
      <c r="BD33" s="191">
        <v>0.05345721304251175</v>
      </c>
      <c r="BE33" s="143">
        <v>798</v>
      </c>
      <c r="BF33" s="50"/>
      <c r="BG33" s="179">
        <v>47.45391735450014</v>
      </c>
      <c r="BH33" s="180" t="s">
        <v>60</v>
      </c>
      <c r="BI33" s="176">
        <v>5.312266259197599</v>
      </c>
      <c r="BJ33" s="188">
        <v>1.4933908157025053</v>
      </c>
      <c r="BK33" s="182">
        <v>0.4745391735450014</v>
      </c>
      <c r="BL33" s="182">
        <v>0.49935132553767037</v>
      </c>
      <c r="BM33" s="183">
        <v>0.01814923263027043</v>
      </c>
      <c r="BN33" s="183">
        <v>0.027103897322094086</v>
      </c>
      <c r="BO33" s="183">
        <v>0.05312266259197601</v>
      </c>
      <c r="BP33" s="183">
        <v>0.5276618361369774</v>
      </c>
      <c r="BQ33" s="183">
        <v>0.4214165109530254</v>
      </c>
      <c r="BR33" s="180">
        <v>0.05312266259197598</v>
      </c>
      <c r="BS33" s="178">
        <v>757</v>
      </c>
      <c r="BT33" s="50"/>
      <c r="BU33" s="135">
        <v>49.326178222411244</v>
      </c>
      <c r="BV33" s="166" t="s">
        <v>60</v>
      </c>
      <c r="BW33" s="118">
        <v>5.1415229006114505</v>
      </c>
      <c r="BX33" s="206">
        <v>1.490561457392593</v>
      </c>
      <c r="BY33" s="162">
        <v>0.49326178222411243</v>
      </c>
      <c r="BZ33" s="163">
        <v>0.49995459435953254</v>
      </c>
      <c r="CA33" s="164">
        <v>0.017599235240974766</v>
      </c>
      <c r="CB33" s="164">
        <v>0.02623274172978243</v>
      </c>
      <c r="CC33" s="164">
        <v>0.05141522900611451</v>
      </c>
      <c r="CD33" s="165">
        <v>0.5446770112302269</v>
      </c>
      <c r="CE33" s="165">
        <v>0.44184655321799793</v>
      </c>
      <c r="CF33" s="166">
        <v>0.051415229006114505</v>
      </c>
      <c r="CG33" s="120">
        <v>807</v>
      </c>
    </row>
    <row r="34" spans="1:85" ht="12.75">
      <c r="A34" s="4"/>
      <c r="B34" s="4"/>
      <c r="C34" s="9"/>
      <c r="D34" s="9"/>
      <c r="E34" s="36"/>
      <c r="F34" s="67"/>
      <c r="G34" s="55"/>
      <c r="H34" s="55"/>
      <c r="I34" s="72"/>
      <c r="J34" s="67"/>
      <c r="K34" s="9"/>
      <c r="L34" s="9"/>
      <c r="M34" s="94"/>
      <c r="N34" s="67"/>
      <c r="O34" s="55"/>
      <c r="P34" s="55"/>
      <c r="Q34" s="72"/>
      <c r="S34" s="199"/>
      <c r="T34" s="9"/>
      <c r="U34" s="7"/>
      <c r="W34" s="129"/>
      <c r="X34" s="125"/>
      <c r="Y34" s="127"/>
      <c r="AA34" s="145"/>
      <c r="AB34" s="152"/>
      <c r="AC34" s="143"/>
      <c r="AD34" s="104"/>
      <c r="AE34" s="179"/>
      <c r="AF34" s="180" t="e">
        <v>#DIV/0!</v>
      </c>
      <c r="AG34" s="176"/>
      <c r="AH34" s="188"/>
      <c r="AI34" s="182">
        <v>0</v>
      </c>
      <c r="AJ34" s="182">
        <v>0</v>
      </c>
      <c r="AK34" s="183" t="e">
        <v>#DIV/0!</v>
      </c>
      <c r="AL34" s="183" t="e">
        <v>#DIV/0!</v>
      </c>
      <c r="AM34" s="183" t="e">
        <v>#DIV/0!</v>
      </c>
      <c r="AN34" s="183" t="e">
        <v>#DIV/0!</v>
      </c>
      <c r="AO34" s="183" t="e">
        <v>#DIV/0!</v>
      </c>
      <c r="AP34" s="180" t="e">
        <v>#DIV/0!</v>
      </c>
      <c r="AQ34" s="178"/>
      <c r="AR34" s="104"/>
      <c r="AS34" s="151"/>
      <c r="AT34" s="191" t="e">
        <v>#DIV/0!</v>
      </c>
      <c r="AU34" s="141"/>
      <c r="AV34" s="194"/>
      <c r="AW34" s="162">
        <v>0</v>
      </c>
      <c r="AX34" s="162">
        <v>0</v>
      </c>
      <c r="AY34" s="165" t="e">
        <v>#DIV/0!</v>
      </c>
      <c r="AZ34" s="165" t="e">
        <v>#DIV/0!</v>
      </c>
      <c r="BA34" s="165" t="e">
        <v>#DIV/0!</v>
      </c>
      <c r="BB34" s="165" t="e">
        <v>#DIV/0!</v>
      </c>
      <c r="BC34" s="165" t="e">
        <v>#DIV/0!</v>
      </c>
      <c r="BD34" s="191" t="e">
        <v>#DIV/0!</v>
      </c>
      <c r="BE34" s="143"/>
      <c r="BF34" s="104"/>
      <c r="BG34" s="179"/>
      <c r="BH34" s="180" t="e">
        <v>#DIV/0!</v>
      </c>
      <c r="BI34" s="176"/>
      <c r="BJ34" s="188"/>
      <c r="BK34" s="182">
        <v>0</v>
      </c>
      <c r="BL34" s="182">
        <v>0</v>
      </c>
      <c r="BM34" s="183" t="e">
        <v>#DIV/0!</v>
      </c>
      <c r="BN34" s="183" t="e">
        <v>#DIV/0!</v>
      </c>
      <c r="BO34" s="183" t="e">
        <v>#DIV/0!</v>
      </c>
      <c r="BP34" s="183" t="e">
        <v>#DIV/0!</v>
      </c>
      <c r="BQ34" s="183" t="e">
        <v>#DIV/0!</v>
      </c>
      <c r="BR34" s="180" t="e">
        <v>#DIV/0!</v>
      </c>
      <c r="BS34" s="178"/>
      <c r="BT34" s="104"/>
      <c r="BU34" s="135"/>
      <c r="BV34" s="166" t="e">
        <v>#DIV/0!</v>
      </c>
      <c r="BW34" s="118"/>
      <c r="BX34" s="172"/>
      <c r="BY34" s="162">
        <v>0</v>
      </c>
      <c r="BZ34" s="163">
        <v>0</v>
      </c>
      <c r="CA34" s="164" t="e">
        <v>#DIV/0!</v>
      </c>
      <c r="CB34" s="164" t="e">
        <v>#DIV/0!</v>
      </c>
      <c r="CC34" s="164" t="e">
        <v>#DIV/0!</v>
      </c>
      <c r="CD34" s="165" t="e">
        <v>#DIV/0!</v>
      </c>
      <c r="CE34" s="165" t="e">
        <v>#DIV/0!</v>
      </c>
      <c r="CF34" s="166" t="e">
        <v>#DIV/0!</v>
      </c>
      <c r="CG34" s="120"/>
    </row>
    <row r="35" spans="1:85" ht="12.75">
      <c r="A35" s="5" t="s">
        <v>8</v>
      </c>
      <c r="B35" s="5"/>
      <c r="C35" s="9"/>
      <c r="D35" s="9"/>
      <c r="E35" s="36"/>
      <c r="F35" s="67"/>
      <c r="G35" s="55"/>
      <c r="H35" s="55"/>
      <c r="I35" s="72"/>
      <c r="J35" s="67"/>
      <c r="K35" s="9"/>
      <c r="L35" s="9"/>
      <c r="M35" s="94"/>
      <c r="N35" s="67"/>
      <c r="O35" s="55"/>
      <c r="P35" s="55"/>
      <c r="Q35" s="72"/>
      <c r="R35" s="67"/>
      <c r="S35" s="199"/>
      <c r="U35" s="7"/>
      <c r="V35" s="67"/>
      <c r="W35" s="129"/>
      <c r="X35" s="125"/>
      <c r="Y35" s="127"/>
      <c r="AA35" s="145"/>
      <c r="AB35" s="152"/>
      <c r="AC35" s="143"/>
      <c r="AD35" s="104"/>
      <c r="AE35" s="179"/>
      <c r="AF35" s="180" t="e">
        <v>#DIV/0!</v>
      </c>
      <c r="AG35" s="176"/>
      <c r="AH35" s="188"/>
      <c r="AI35" s="182">
        <v>0</v>
      </c>
      <c r="AJ35" s="182">
        <v>0</v>
      </c>
      <c r="AK35" s="183" t="e">
        <v>#DIV/0!</v>
      </c>
      <c r="AL35" s="183" t="e">
        <v>#DIV/0!</v>
      </c>
      <c r="AM35" s="183" t="e">
        <v>#DIV/0!</v>
      </c>
      <c r="AN35" s="183" t="e">
        <v>#DIV/0!</v>
      </c>
      <c r="AO35" s="183" t="e">
        <v>#DIV/0!</v>
      </c>
      <c r="AP35" s="180" t="e">
        <v>#DIV/0!</v>
      </c>
      <c r="AQ35" s="178"/>
      <c r="AR35" s="104"/>
      <c r="AS35" s="151"/>
      <c r="AT35" s="191" t="e">
        <v>#DIV/0!</v>
      </c>
      <c r="AU35" s="141"/>
      <c r="AV35" s="194"/>
      <c r="AW35" s="162">
        <v>0</v>
      </c>
      <c r="AX35" s="162">
        <v>0</v>
      </c>
      <c r="AY35" s="165" t="e">
        <v>#DIV/0!</v>
      </c>
      <c r="AZ35" s="165" t="e">
        <v>#DIV/0!</v>
      </c>
      <c r="BA35" s="165" t="e">
        <v>#DIV/0!</v>
      </c>
      <c r="BB35" s="165" t="e">
        <v>#DIV/0!</v>
      </c>
      <c r="BC35" s="165" t="e">
        <v>#DIV/0!</v>
      </c>
      <c r="BD35" s="191" t="e">
        <v>#DIV/0!</v>
      </c>
      <c r="BE35" s="143"/>
      <c r="BF35" s="104"/>
      <c r="BG35" s="179"/>
      <c r="BH35" s="180" t="e">
        <v>#DIV/0!</v>
      </c>
      <c r="BI35" s="176"/>
      <c r="BJ35" s="181"/>
      <c r="BK35" s="182">
        <v>0</v>
      </c>
      <c r="BL35" s="182">
        <v>0</v>
      </c>
      <c r="BM35" s="183" t="e">
        <v>#DIV/0!</v>
      </c>
      <c r="BN35" s="183" t="e">
        <v>#DIV/0!</v>
      </c>
      <c r="BO35" s="183" t="e">
        <v>#DIV/0!</v>
      </c>
      <c r="BP35" s="183" t="e">
        <v>#DIV/0!</v>
      </c>
      <c r="BQ35" s="183" t="e">
        <v>#DIV/0!</v>
      </c>
      <c r="BR35" s="180" t="e">
        <v>#DIV/0!</v>
      </c>
      <c r="BS35" s="178"/>
      <c r="BT35" s="104"/>
      <c r="BU35" s="135"/>
      <c r="BV35" s="166" t="e">
        <v>#DIV/0!</v>
      </c>
      <c r="BW35" s="118"/>
      <c r="BX35" s="167"/>
      <c r="BY35" s="162">
        <v>0</v>
      </c>
      <c r="BZ35" s="163">
        <v>0</v>
      </c>
      <c r="CA35" s="164" t="e">
        <v>#DIV/0!</v>
      </c>
      <c r="CB35" s="164" t="e">
        <v>#DIV/0!</v>
      </c>
      <c r="CC35" s="164" t="e">
        <v>#DIV/0!</v>
      </c>
      <c r="CD35" s="165" t="e">
        <v>#DIV/0!</v>
      </c>
      <c r="CE35" s="165" t="e">
        <v>#DIV/0!</v>
      </c>
      <c r="CF35" s="166" t="e">
        <v>#DIV/0!</v>
      </c>
      <c r="CG35" s="120"/>
    </row>
    <row r="36" spans="1:85" ht="12.75">
      <c r="A36" s="4" t="s">
        <v>47</v>
      </c>
      <c r="B36" s="4" t="s">
        <v>90</v>
      </c>
      <c r="C36" s="9">
        <v>46.80538041193779</v>
      </c>
      <c r="D36" s="9">
        <v>0.7730507041880941</v>
      </c>
      <c r="E36" s="43">
        <v>4295</v>
      </c>
      <c r="F36" s="68"/>
      <c r="G36" s="55">
        <v>45.52173147985219</v>
      </c>
      <c r="H36" s="55">
        <v>1.7781126186878211</v>
      </c>
      <c r="I36" s="96">
        <v>5274</v>
      </c>
      <c r="J36" s="68"/>
      <c r="K36" s="9">
        <v>45.2933793536241</v>
      </c>
      <c r="L36" s="9">
        <v>1.7438960455461086</v>
      </c>
      <c r="M36" s="41">
        <v>5892</v>
      </c>
      <c r="N36" s="68"/>
      <c r="O36" s="129">
        <v>40.14466546112116</v>
      </c>
      <c r="P36" s="55">
        <v>2.2451362593707493</v>
      </c>
      <c r="Q36" s="100">
        <v>2518</v>
      </c>
      <c r="R36" s="67"/>
      <c r="S36" s="201">
        <v>35.200509229789944</v>
      </c>
      <c r="T36" s="9">
        <v>3.5535236388958236</v>
      </c>
      <c r="U36" s="7">
        <v>1412</v>
      </c>
      <c r="V36" s="67"/>
      <c r="W36" s="129">
        <v>37.788743652415455</v>
      </c>
      <c r="X36" s="125">
        <v>1.8615443814843964</v>
      </c>
      <c r="Y36" s="127">
        <v>3619</v>
      </c>
      <c r="AA36" s="145">
        <v>36.79247244547904</v>
      </c>
      <c r="AB36" s="152">
        <v>2.388502535778649</v>
      </c>
      <c r="AC36" s="143">
        <v>2294</v>
      </c>
      <c r="AD36" s="50"/>
      <c r="AE36" s="179">
        <v>33.24147733181827</v>
      </c>
      <c r="AF36" s="180" t="s">
        <v>60</v>
      </c>
      <c r="AG36" s="176">
        <v>2.2840279960168965</v>
      </c>
      <c r="AH36" s="181">
        <v>1.3245661777349043</v>
      </c>
      <c r="AI36" s="182">
        <v>0.33241477331818264</v>
      </c>
      <c r="AJ36" s="182">
        <v>0.47107875328654325</v>
      </c>
      <c r="AK36" s="183">
        <v>0.008797913151861401</v>
      </c>
      <c r="AL36" s="183">
        <v>0.0116534181956047</v>
      </c>
      <c r="AM36" s="183">
        <v>0.02284027996016895</v>
      </c>
      <c r="AN36" s="183">
        <v>0.3552550532783516</v>
      </c>
      <c r="AO36" s="183">
        <v>0.3095744933580137</v>
      </c>
      <c r="AP36" s="180">
        <v>0.022840279960168963</v>
      </c>
      <c r="AQ36" s="178">
        <v>2867</v>
      </c>
      <c r="AR36" s="50"/>
      <c r="AS36" s="151">
        <v>34.352519187441715</v>
      </c>
      <c r="AT36" s="191" t="s">
        <v>60</v>
      </c>
      <c r="AU36" s="141">
        <v>2.0408601259180257</v>
      </c>
      <c r="AV36" s="192">
        <v>1.206376954187638</v>
      </c>
      <c r="AW36" s="162">
        <v>0.34352519187441716</v>
      </c>
      <c r="AX36" s="162">
        <v>0.47488486438510763</v>
      </c>
      <c r="AY36" s="165">
        <v>0.008631417371906822</v>
      </c>
      <c r="AZ36" s="165">
        <v>0.010412742999443218</v>
      </c>
      <c r="BA36" s="165">
        <v>0.02040860125918028</v>
      </c>
      <c r="BB36" s="165">
        <v>0.3639337931335974</v>
      </c>
      <c r="BC36" s="165">
        <v>0.3231165906152369</v>
      </c>
      <c r="BD36" s="191">
        <v>0.02040860125918026</v>
      </c>
      <c r="BE36" s="143">
        <v>3027</v>
      </c>
      <c r="BF36" s="50"/>
      <c r="BG36" s="179">
        <v>33.16198625140857</v>
      </c>
      <c r="BH36" s="180" t="s">
        <v>60</v>
      </c>
      <c r="BI36" s="176">
        <v>2.2588140647724853</v>
      </c>
      <c r="BJ36" s="181">
        <v>1.3401201232206037</v>
      </c>
      <c r="BK36" s="182">
        <v>0.3316198625140857</v>
      </c>
      <c r="BL36" s="182">
        <v>0.4707952095128248</v>
      </c>
      <c r="BM36" s="183">
        <v>0.008599806185791323</v>
      </c>
      <c r="BN36" s="183">
        <v>0.011524773325375978</v>
      </c>
      <c r="BO36" s="183">
        <v>0.022588140647724825</v>
      </c>
      <c r="BP36" s="183">
        <v>0.35420800316181056</v>
      </c>
      <c r="BQ36" s="183">
        <v>0.30903172186636085</v>
      </c>
      <c r="BR36" s="180">
        <v>0.022588140647724853</v>
      </c>
      <c r="BS36" s="178">
        <v>2997</v>
      </c>
      <c r="BT36" s="50"/>
      <c r="BU36" s="135">
        <v>31.632923088436925</v>
      </c>
      <c r="BV36" s="166" t="s">
        <v>60</v>
      </c>
      <c r="BW36" s="118">
        <v>2.1431280286108354</v>
      </c>
      <c r="BX36" s="167">
        <v>1.327179736904982</v>
      </c>
      <c r="BY36" s="162">
        <v>0.31632923088436926</v>
      </c>
      <c r="BZ36" s="163">
        <v>0.46504306098733766</v>
      </c>
      <c r="CA36" s="164">
        <v>0.008238919942069134</v>
      </c>
      <c r="CB36" s="164">
        <v>0.010934527601096523</v>
      </c>
      <c r="CC36" s="164">
        <v>0.021431280286108335</v>
      </c>
      <c r="CD36" s="165">
        <v>0.3377605111704776</v>
      </c>
      <c r="CE36" s="165">
        <v>0.2948979505982609</v>
      </c>
      <c r="CF36" s="166">
        <v>0.021431280286108356</v>
      </c>
      <c r="CG36" s="120">
        <v>3186</v>
      </c>
    </row>
    <row r="37" spans="1:85" ht="12.75">
      <c r="A37" s="4" t="s">
        <v>48</v>
      </c>
      <c r="B37" s="4" t="s">
        <v>90</v>
      </c>
      <c r="C37" s="9">
        <v>47.285297905510745</v>
      </c>
      <c r="D37" s="9">
        <v>1.8661449872029792</v>
      </c>
      <c r="E37" s="43">
        <v>15128</v>
      </c>
      <c r="G37" s="129">
        <v>44.82906506555569</v>
      </c>
      <c r="H37" s="55">
        <v>0.9984288545173783</v>
      </c>
      <c r="I37" s="96">
        <v>16685</v>
      </c>
      <c r="K37" s="199">
        <v>43.71827040905643</v>
      </c>
      <c r="L37" s="9">
        <v>1.009044006258918</v>
      </c>
      <c r="M37" s="41">
        <v>17476</v>
      </c>
      <c r="O37" s="129">
        <v>40.29538804514421</v>
      </c>
      <c r="P37" s="55">
        <v>1.3086842403559729</v>
      </c>
      <c r="Q37" s="100">
        <v>7424</v>
      </c>
      <c r="R37" s="68"/>
      <c r="S37" s="201">
        <v>39.66382338183643</v>
      </c>
      <c r="T37" s="9">
        <v>2.1503789202317094</v>
      </c>
      <c r="U37" s="7">
        <v>4177</v>
      </c>
      <c r="V37" s="68"/>
      <c r="W37" s="129">
        <v>39.191603144361714</v>
      </c>
      <c r="X37" s="125">
        <v>1.1720389737385162</v>
      </c>
      <c r="Y37" s="127">
        <v>9255</v>
      </c>
      <c r="AA37" s="145">
        <v>38.810533619915134</v>
      </c>
      <c r="AB37" s="152">
        <v>1.4754444012331724</v>
      </c>
      <c r="AC37" s="143">
        <v>6139</v>
      </c>
      <c r="AD37" s="50"/>
      <c r="AE37" s="179">
        <v>37.71010525454408</v>
      </c>
      <c r="AF37" s="180" t="s">
        <v>60</v>
      </c>
      <c r="AG37" s="176">
        <v>1.5652220100882686</v>
      </c>
      <c r="AH37" s="181">
        <v>1.3245661777349043</v>
      </c>
      <c r="AI37" s="182">
        <v>0.3771010525454408</v>
      </c>
      <c r="AJ37" s="182">
        <v>0.4846605499878874</v>
      </c>
      <c r="AK37" s="183">
        <v>0.006029123693822115</v>
      </c>
      <c r="AL37" s="183">
        <v>0.007985973326216906</v>
      </c>
      <c r="AM37" s="183">
        <v>0.01565222010088267</v>
      </c>
      <c r="AN37" s="183">
        <v>0.3927532726463235</v>
      </c>
      <c r="AO37" s="183">
        <v>0.3614488324445581</v>
      </c>
      <c r="AP37" s="180">
        <v>0.015652220100882686</v>
      </c>
      <c r="AQ37" s="178">
        <v>6462</v>
      </c>
      <c r="AR37" s="50"/>
      <c r="AS37" s="151">
        <v>34.32113813884942</v>
      </c>
      <c r="AT37" s="191" t="s">
        <v>60</v>
      </c>
      <c r="AU37" s="141">
        <v>1.364465364084294</v>
      </c>
      <c r="AV37" s="192">
        <v>1.206376954187638</v>
      </c>
      <c r="AW37" s="162">
        <v>0.3432113813884942</v>
      </c>
      <c r="AX37" s="162">
        <v>0.47478134870053157</v>
      </c>
      <c r="AY37" s="165">
        <v>0.005770738473135018</v>
      </c>
      <c r="AZ37" s="165">
        <v>0.0069616859026340435</v>
      </c>
      <c r="BA37" s="165">
        <v>0.013644653640842939</v>
      </c>
      <c r="BB37" s="165">
        <v>0.35685603502933716</v>
      </c>
      <c r="BC37" s="165">
        <v>0.3295667277476513</v>
      </c>
      <c r="BD37" s="191">
        <v>0.01364465364084294</v>
      </c>
      <c r="BE37" s="143">
        <v>6769</v>
      </c>
      <c r="BF37" s="50"/>
      <c r="BG37" s="179">
        <v>33.35715202022825</v>
      </c>
      <c r="BH37" s="180" t="s">
        <v>60</v>
      </c>
      <c r="BI37" s="176">
        <v>1.5572815749730906</v>
      </c>
      <c r="BJ37" s="181">
        <v>1.3401201232206037</v>
      </c>
      <c r="BK37" s="182">
        <v>0.3335715202022825</v>
      </c>
      <c r="BL37" s="182">
        <v>0.4714886648820104</v>
      </c>
      <c r="BM37" s="183">
        <v>0.005928916385962646</v>
      </c>
      <c r="BN37" s="183">
        <v>0.007945460157720918</v>
      </c>
      <c r="BO37" s="183">
        <v>0.015572815749730932</v>
      </c>
      <c r="BP37" s="183">
        <v>0.3491443359520134</v>
      </c>
      <c r="BQ37" s="183">
        <v>0.3179987044525516</v>
      </c>
      <c r="BR37" s="180">
        <v>0.015572815749730906</v>
      </c>
      <c r="BS37" s="178">
        <v>6324</v>
      </c>
      <c r="BT37" s="50"/>
      <c r="BU37" s="135">
        <v>33.08114127986061</v>
      </c>
      <c r="BV37" s="166" t="s">
        <v>60</v>
      </c>
      <c r="BW37" s="118">
        <v>1.5171152226493678</v>
      </c>
      <c r="BX37" s="167">
        <v>1.327179736904982</v>
      </c>
      <c r="BY37" s="162">
        <v>0.3308114127986061</v>
      </c>
      <c r="BZ37" s="163">
        <v>0.4705052836693721</v>
      </c>
      <c r="CA37" s="164">
        <v>0.005832311786993225</v>
      </c>
      <c r="CB37" s="164">
        <v>0.007740526023009494</v>
      </c>
      <c r="CC37" s="164">
        <v>0.015171152226493663</v>
      </c>
      <c r="CD37" s="165">
        <v>0.3459825650250998</v>
      </c>
      <c r="CE37" s="165">
        <v>0.3156402605721124</v>
      </c>
      <c r="CF37" s="166">
        <v>0.015171152226493678</v>
      </c>
      <c r="CG37" s="120">
        <v>6508</v>
      </c>
    </row>
    <row r="38" spans="1:85" ht="12.75">
      <c r="A38" s="4" t="s">
        <v>49</v>
      </c>
      <c r="B38" s="4" t="s">
        <v>90</v>
      </c>
      <c r="C38" s="9">
        <v>58.21635012386457</v>
      </c>
      <c r="D38" s="9">
        <v>2.9279288288362686</v>
      </c>
      <c r="E38" s="43">
        <v>1635</v>
      </c>
      <c r="G38" s="55">
        <v>58.92976588628762</v>
      </c>
      <c r="H38" s="55">
        <v>3.2009052105757227</v>
      </c>
      <c r="I38" s="96">
        <v>1588</v>
      </c>
      <c r="K38" s="9">
        <v>57.086092715231786</v>
      </c>
      <c r="L38" s="9">
        <v>3.2273330942083724</v>
      </c>
      <c r="M38" s="41">
        <v>1702</v>
      </c>
      <c r="O38" s="55">
        <v>52.68987341772152</v>
      </c>
      <c r="P38" s="55">
        <v>4.8360596517785055</v>
      </c>
      <c r="Q38" s="100">
        <v>563</v>
      </c>
      <c r="S38" s="95">
        <v>52.95629820051414</v>
      </c>
      <c r="T38" s="9">
        <v>7.488481236110857</v>
      </c>
      <c r="U38" s="7">
        <v>365</v>
      </c>
      <c r="W38" s="129">
        <v>48.24451266827711</v>
      </c>
      <c r="X38" s="125">
        <v>3.9868704828285253</v>
      </c>
      <c r="Y38" s="127">
        <v>838</v>
      </c>
      <c r="AA38" s="145">
        <v>44.38956188432909</v>
      </c>
      <c r="AB38" s="152">
        <v>5.229320461962676</v>
      </c>
      <c r="AC38" s="143">
        <v>508</v>
      </c>
      <c r="AD38" s="50"/>
      <c r="AE38" s="179">
        <v>46.90376733228599</v>
      </c>
      <c r="AF38" s="180" t="s">
        <v>60</v>
      </c>
      <c r="AG38" s="176">
        <v>6.211733873071839</v>
      </c>
      <c r="AH38" s="181">
        <v>1.3245661777349043</v>
      </c>
      <c r="AI38" s="182">
        <v>0.4690376733228599</v>
      </c>
      <c r="AJ38" s="182">
        <v>0.49904041352052647</v>
      </c>
      <c r="AK38" s="183">
        <v>0.023927156424118298</v>
      </c>
      <c r="AL38" s="183">
        <v>0.03169310212875953</v>
      </c>
      <c r="AM38" s="183">
        <v>0.06211733873071839</v>
      </c>
      <c r="AN38" s="183">
        <v>0.5311550120535783</v>
      </c>
      <c r="AO38" s="183">
        <v>0.4069203345921415</v>
      </c>
      <c r="AP38" s="180">
        <v>0.0621173387307184</v>
      </c>
      <c r="AQ38" s="178">
        <v>435</v>
      </c>
      <c r="AR38" s="50"/>
      <c r="AS38" s="151">
        <v>48.25143573064223</v>
      </c>
      <c r="AT38" s="191" t="s">
        <v>60</v>
      </c>
      <c r="AU38" s="141">
        <v>5.432563676704777</v>
      </c>
      <c r="AV38" s="192">
        <v>1.206376954187638</v>
      </c>
      <c r="AW38" s="162">
        <v>0.4825143573064223</v>
      </c>
      <c r="AX38" s="162">
        <v>0.49969415876072887</v>
      </c>
      <c r="AY38" s="165">
        <v>0.022975961898421157</v>
      </c>
      <c r="AZ38" s="165">
        <v>0.027717670934548532</v>
      </c>
      <c r="BA38" s="165">
        <v>0.05432563676704777</v>
      </c>
      <c r="BB38" s="165">
        <v>0.53683999407347</v>
      </c>
      <c r="BC38" s="165">
        <v>0.4281887205393745</v>
      </c>
      <c r="BD38" s="191">
        <v>0.05432563676704777</v>
      </c>
      <c r="BE38" s="143">
        <v>473</v>
      </c>
      <c r="BF38" s="50"/>
      <c r="BG38" s="179">
        <v>49.7204817567541</v>
      </c>
      <c r="BH38" s="180" t="s">
        <v>60</v>
      </c>
      <c r="BI38" s="176">
        <v>6.325813772496411</v>
      </c>
      <c r="BJ38" s="188">
        <v>1.3401201232206037</v>
      </c>
      <c r="BK38" s="182">
        <v>0.497204817567541</v>
      </c>
      <c r="BL38" s="182">
        <v>0.49999218689412467</v>
      </c>
      <c r="BM38" s="183">
        <v>0.02408377619888693</v>
      </c>
      <c r="BN38" s="183">
        <v>0.03227515312726979</v>
      </c>
      <c r="BO38" s="183">
        <v>0.06325813772496408</v>
      </c>
      <c r="BP38" s="183">
        <v>0.5604629552925051</v>
      </c>
      <c r="BQ38" s="183">
        <v>0.4339466798425769</v>
      </c>
      <c r="BR38" s="180">
        <v>0.06325813772496411</v>
      </c>
      <c r="BS38" s="178">
        <v>431</v>
      </c>
      <c r="BT38" s="50"/>
      <c r="BU38" s="135">
        <v>51.21967716054813</v>
      </c>
      <c r="BV38" s="166" t="s">
        <v>60</v>
      </c>
      <c r="BW38" s="118">
        <v>6.136142212815177</v>
      </c>
      <c r="BX38" s="172">
        <v>1.327179736904982</v>
      </c>
      <c r="BY38" s="162">
        <v>0.5121967716054813</v>
      </c>
      <c r="BZ38" s="163">
        <v>0.4998512166259113</v>
      </c>
      <c r="CA38" s="164">
        <v>0.02358943738760434</v>
      </c>
      <c r="CB38" s="164">
        <v>0.031307423305817275</v>
      </c>
      <c r="CC38" s="164">
        <v>0.061361422128151766</v>
      </c>
      <c r="CD38" s="165">
        <v>0.573558193733633</v>
      </c>
      <c r="CE38" s="165">
        <v>0.4508353494773295</v>
      </c>
      <c r="CF38" s="166">
        <v>0.061361422128151766</v>
      </c>
      <c r="CG38" s="120">
        <v>449</v>
      </c>
    </row>
    <row r="39" spans="1:85" ht="12.75">
      <c r="A39" s="4"/>
      <c r="B39" s="4"/>
      <c r="C39" s="9"/>
      <c r="D39" s="9"/>
      <c r="E39" s="36"/>
      <c r="G39" s="55"/>
      <c r="H39" s="73"/>
      <c r="I39" s="72"/>
      <c r="K39" s="9"/>
      <c r="L39" s="9"/>
      <c r="M39" s="39"/>
      <c r="O39" s="55"/>
      <c r="P39" s="55"/>
      <c r="Q39" s="72"/>
      <c r="S39" s="9"/>
      <c r="T39" s="9"/>
      <c r="U39" s="7"/>
      <c r="W39" s="129"/>
      <c r="X39" s="125"/>
      <c r="Y39" s="127"/>
      <c r="AA39" s="145"/>
      <c r="AB39" s="152"/>
      <c r="AC39" s="143"/>
      <c r="AD39" s="104"/>
      <c r="AE39" s="179"/>
      <c r="AF39" s="180" t="e">
        <v>#DIV/0!</v>
      </c>
      <c r="AG39" s="176"/>
      <c r="AH39" s="188"/>
      <c r="AI39" s="182">
        <v>0</v>
      </c>
      <c r="AJ39" s="182">
        <v>0</v>
      </c>
      <c r="AK39" s="183" t="e">
        <v>#DIV/0!</v>
      </c>
      <c r="AL39" s="183" t="e">
        <v>#DIV/0!</v>
      </c>
      <c r="AM39" s="183" t="e">
        <v>#DIV/0!</v>
      </c>
      <c r="AN39" s="183" t="e">
        <v>#DIV/0!</v>
      </c>
      <c r="AO39" s="183" t="e">
        <v>#DIV/0!</v>
      </c>
      <c r="AP39" s="180" t="e">
        <v>#DIV/0!</v>
      </c>
      <c r="AQ39" s="178"/>
      <c r="AR39" s="104"/>
      <c r="AS39" s="151"/>
      <c r="AT39" s="191" t="e">
        <v>#DIV/0!</v>
      </c>
      <c r="AU39" s="141"/>
      <c r="AV39" s="194"/>
      <c r="AW39" s="162">
        <v>0</v>
      </c>
      <c r="AX39" s="162">
        <v>0</v>
      </c>
      <c r="AY39" s="165" t="e">
        <v>#DIV/0!</v>
      </c>
      <c r="AZ39" s="165" t="e">
        <v>#DIV/0!</v>
      </c>
      <c r="BA39" s="165" t="e">
        <v>#DIV/0!</v>
      </c>
      <c r="BB39" s="165" t="e">
        <v>#DIV/0!</v>
      </c>
      <c r="BC39" s="165" t="e">
        <v>#DIV/0!</v>
      </c>
      <c r="BD39" s="191" t="e">
        <v>#DIV/0!</v>
      </c>
      <c r="BE39" s="143"/>
      <c r="BF39" s="104"/>
      <c r="BG39" s="179"/>
      <c r="BH39" s="180" t="e">
        <v>#DIV/0!</v>
      </c>
      <c r="BI39" s="176"/>
      <c r="BJ39" s="188"/>
      <c r="BK39" s="182">
        <v>0</v>
      </c>
      <c r="BL39" s="182">
        <v>0</v>
      </c>
      <c r="BM39" s="183" t="e">
        <v>#DIV/0!</v>
      </c>
      <c r="BN39" s="183" t="e">
        <v>#DIV/0!</v>
      </c>
      <c r="BO39" s="183" t="e">
        <v>#DIV/0!</v>
      </c>
      <c r="BP39" s="183" t="e">
        <v>#DIV/0!</v>
      </c>
      <c r="BQ39" s="183" t="e">
        <v>#DIV/0!</v>
      </c>
      <c r="BR39" s="180" t="e">
        <v>#DIV/0!</v>
      </c>
      <c r="BS39" s="178"/>
      <c r="BT39" s="104"/>
      <c r="BU39" s="135"/>
      <c r="BV39" s="166" t="e">
        <v>#DIV/0!</v>
      </c>
      <c r="BW39" s="118"/>
      <c r="BX39" s="172"/>
      <c r="BY39" s="162">
        <v>0</v>
      </c>
      <c r="BZ39" s="163">
        <v>0</v>
      </c>
      <c r="CA39" s="164" t="e">
        <v>#DIV/0!</v>
      </c>
      <c r="CB39" s="164" t="e">
        <v>#DIV/0!</v>
      </c>
      <c r="CC39" s="164" t="e">
        <v>#DIV/0!</v>
      </c>
      <c r="CD39" s="165" t="e">
        <v>#DIV/0!</v>
      </c>
      <c r="CE39" s="165" t="e">
        <v>#DIV/0!</v>
      </c>
      <c r="CF39" s="166" t="e">
        <v>#DIV/0!</v>
      </c>
      <c r="CG39" s="120"/>
    </row>
    <row r="40" spans="1:85" ht="26.25">
      <c r="A40" s="5" t="s">
        <v>50</v>
      </c>
      <c r="B40" s="5"/>
      <c r="C40" s="9"/>
      <c r="D40" s="9"/>
      <c r="E40" s="36"/>
      <c r="G40" s="55"/>
      <c r="H40" s="73"/>
      <c r="I40" s="72"/>
      <c r="K40" s="9"/>
      <c r="L40" s="9"/>
      <c r="M40" s="33"/>
      <c r="O40" s="55"/>
      <c r="P40" s="55"/>
      <c r="Q40" s="72"/>
      <c r="S40" s="9"/>
      <c r="U40" s="7"/>
      <c r="W40" s="129"/>
      <c r="X40" s="125"/>
      <c r="Y40" s="127"/>
      <c r="AA40" s="145"/>
      <c r="AB40" s="152"/>
      <c r="AC40" s="143"/>
      <c r="AD40" s="104"/>
      <c r="AE40" s="179"/>
      <c r="AF40" s="180" t="e">
        <v>#DIV/0!</v>
      </c>
      <c r="AG40" s="176"/>
      <c r="AH40" s="188"/>
      <c r="AI40" s="182">
        <v>0</v>
      </c>
      <c r="AJ40" s="182">
        <v>0</v>
      </c>
      <c r="AK40" s="183" t="e">
        <v>#DIV/0!</v>
      </c>
      <c r="AL40" s="183" t="e">
        <v>#DIV/0!</v>
      </c>
      <c r="AM40" s="183" t="e">
        <v>#DIV/0!</v>
      </c>
      <c r="AN40" s="183" t="e">
        <v>#DIV/0!</v>
      </c>
      <c r="AO40" s="183" t="e">
        <v>#DIV/0!</v>
      </c>
      <c r="AP40" s="180" t="e">
        <v>#DIV/0!</v>
      </c>
      <c r="AQ40" s="178"/>
      <c r="AR40" s="104"/>
      <c r="AS40" s="151"/>
      <c r="AT40" s="191" t="e">
        <v>#DIV/0!</v>
      </c>
      <c r="AU40" s="141"/>
      <c r="AV40" s="194"/>
      <c r="AW40" s="162">
        <v>0</v>
      </c>
      <c r="AX40" s="162">
        <v>0</v>
      </c>
      <c r="AY40" s="165" t="e">
        <v>#DIV/0!</v>
      </c>
      <c r="AZ40" s="165" t="e">
        <v>#DIV/0!</v>
      </c>
      <c r="BA40" s="165" t="e">
        <v>#DIV/0!</v>
      </c>
      <c r="BB40" s="165" t="e">
        <v>#DIV/0!</v>
      </c>
      <c r="BC40" s="165" t="e">
        <v>#DIV/0!</v>
      </c>
      <c r="BD40" s="191" t="e">
        <v>#DIV/0!</v>
      </c>
      <c r="BE40" s="143"/>
      <c r="BF40" s="104"/>
      <c r="BG40" s="179"/>
      <c r="BH40" s="180" t="e">
        <v>#DIV/0!</v>
      </c>
      <c r="BI40" s="176"/>
      <c r="BJ40" s="208"/>
      <c r="BK40" s="182">
        <v>0</v>
      </c>
      <c r="BL40" s="182">
        <v>0</v>
      </c>
      <c r="BM40" s="183" t="e">
        <v>#DIV/0!</v>
      </c>
      <c r="BN40" s="183" t="e">
        <v>#DIV/0!</v>
      </c>
      <c r="BO40" s="183" t="e">
        <v>#DIV/0!</v>
      </c>
      <c r="BP40" s="183" t="e">
        <v>#DIV/0!</v>
      </c>
      <c r="BQ40" s="183" t="e">
        <v>#DIV/0!</v>
      </c>
      <c r="BR40" s="180" t="e">
        <v>#DIV/0!</v>
      </c>
      <c r="BS40" s="178"/>
      <c r="BT40" s="104"/>
      <c r="BU40" s="135"/>
      <c r="BV40" s="166" t="e">
        <v>#DIV/0!</v>
      </c>
      <c r="BW40" s="118"/>
      <c r="BX40" s="170"/>
      <c r="BY40" s="162">
        <v>0</v>
      </c>
      <c r="BZ40" s="163">
        <v>0</v>
      </c>
      <c r="CA40" s="164" t="e">
        <v>#DIV/0!</v>
      </c>
      <c r="CB40" s="164" t="e">
        <v>#DIV/0!</v>
      </c>
      <c r="CC40" s="164" t="e">
        <v>#DIV/0!</v>
      </c>
      <c r="CD40" s="165" t="e">
        <v>#DIV/0!</v>
      </c>
      <c r="CE40" s="165" t="e">
        <v>#DIV/0!</v>
      </c>
      <c r="CF40" s="166" t="e">
        <v>#DIV/0!</v>
      </c>
      <c r="CG40" s="120"/>
    </row>
    <row r="41" spans="1:85" ht="15">
      <c r="A41" s="4" t="s">
        <v>52</v>
      </c>
      <c r="B41" s="4" t="s">
        <v>97</v>
      </c>
      <c r="C41" s="9">
        <v>49.9723798523577</v>
      </c>
      <c r="D41" s="9">
        <v>1.2719530556087655</v>
      </c>
      <c r="E41" s="36">
        <v>8904</v>
      </c>
      <c r="G41" s="129">
        <v>47.9811496392832</v>
      </c>
      <c r="H41" s="55">
        <v>1.0097658426538594</v>
      </c>
      <c r="I41" s="72">
        <v>16456</v>
      </c>
      <c r="K41" s="199">
        <v>46.02584814216478</v>
      </c>
      <c r="L41" s="9">
        <v>1.0134499813074243</v>
      </c>
      <c r="M41" s="35">
        <v>17489</v>
      </c>
      <c r="O41" s="129">
        <v>42.05810828107001</v>
      </c>
      <c r="P41" s="55">
        <v>1.0721526403681878</v>
      </c>
      <c r="Q41" s="100">
        <v>7386</v>
      </c>
      <c r="S41" s="201">
        <v>40.39408866995074</v>
      </c>
      <c r="T41" s="9">
        <v>2.0773120171201747</v>
      </c>
      <c r="U41" s="7">
        <v>4234</v>
      </c>
      <c r="W41" s="129">
        <v>40.10439766266451</v>
      </c>
      <c r="X41" s="125">
        <v>1.2166966034768762</v>
      </c>
      <c r="Y41" s="127">
        <v>9532</v>
      </c>
      <c r="AA41" s="145">
        <v>39.18576829110704</v>
      </c>
      <c r="AB41" s="152">
        <v>1.5887941954266225</v>
      </c>
      <c r="AC41" s="143">
        <v>6173</v>
      </c>
      <c r="AD41" s="50"/>
      <c r="AE41" s="179">
        <v>36.86540118824958</v>
      </c>
      <c r="AF41" s="180" t="s">
        <v>60</v>
      </c>
      <c r="AG41" s="176">
        <v>1.7047357350821801</v>
      </c>
      <c r="AH41" s="188">
        <v>1.4201580246681944</v>
      </c>
      <c r="AI41" s="182">
        <v>0.3686540118824958</v>
      </c>
      <c r="AJ41" s="182">
        <v>0.48243987335774435</v>
      </c>
      <c r="AK41" s="183">
        <v>0.006124523450427194</v>
      </c>
      <c r="AL41" s="183">
        <v>0.008697791125392717</v>
      </c>
      <c r="AM41" s="183">
        <v>0.017047357350821826</v>
      </c>
      <c r="AN41" s="183">
        <v>0.3857013692333176</v>
      </c>
      <c r="AO41" s="183">
        <v>0.351606654531674</v>
      </c>
      <c r="AP41" s="180">
        <v>0.0170473573508218</v>
      </c>
      <c r="AQ41" s="178">
        <v>6205</v>
      </c>
      <c r="AR41" s="50"/>
      <c r="AS41" s="151">
        <v>35.988436101086926</v>
      </c>
      <c r="AT41" s="191" t="s">
        <v>60</v>
      </c>
      <c r="AU41" s="141">
        <v>1.427711931947262</v>
      </c>
      <c r="AV41" s="193">
        <v>1.224255870719315</v>
      </c>
      <c r="AW41" s="162">
        <v>0.35988436101086924</v>
      </c>
      <c r="AX41" s="162">
        <v>0.4799662568459032</v>
      </c>
      <c r="AY41" s="165">
        <v>0.005950045719310248</v>
      </c>
      <c r="AZ41" s="165">
        <v>0.0072843784029139</v>
      </c>
      <c r="BA41" s="165">
        <v>0.01427711931947264</v>
      </c>
      <c r="BB41" s="165">
        <v>0.37416148033034186</v>
      </c>
      <c r="BC41" s="165">
        <v>0.3456072416913966</v>
      </c>
      <c r="BD41" s="191">
        <v>0.01427711931947262</v>
      </c>
      <c r="BE41" s="143">
        <v>6507</v>
      </c>
      <c r="BF41" s="50"/>
      <c r="BG41" s="179">
        <v>35.7404359712407</v>
      </c>
      <c r="BH41" s="180" t="s">
        <v>60</v>
      </c>
      <c r="BI41" s="176">
        <v>1.640252677496823</v>
      </c>
      <c r="BJ41" s="208">
        <v>1.3713579491033976</v>
      </c>
      <c r="BK41" s="182">
        <v>0.357404359712407</v>
      </c>
      <c r="BL41" s="182">
        <v>0.4792353110643783</v>
      </c>
      <c r="BM41" s="183">
        <v>0.006102556880665112</v>
      </c>
      <c r="BN41" s="183">
        <v>0.008368789888155736</v>
      </c>
      <c r="BO41" s="183">
        <v>0.016402526774968226</v>
      </c>
      <c r="BP41" s="183">
        <v>0.37380688648737526</v>
      </c>
      <c r="BQ41" s="183">
        <v>0.3410018329374388</v>
      </c>
      <c r="BR41" s="180">
        <v>0.01640252677496823</v>
      </c>
      <c r="BS41" s="178">
        <v>6167</v>
      </c>
      <c r="BT41" s="50"/>
      <c r="BU41" s="135">
        <v>34.241579835543206</v>
      </c>
      <c r="BV41" s="166" t="s">
        <v>60</v>
      </c>
      <c r="BW41" s="118">
        <v>1.6432101425750412</v>
      </c>
      <c r="BX41" s="206">
        <v>1.412130675566019</v>
      </c>
      <c r="BY41" s="162">
        <v>0.34241579835543207</v>
      </c>
      <c r="BZ41" s="163">
        <v>0.4745178810034919</v>
      </c>
      <c r="CA41" s="164">
        <v>0.00593704210101391</v>
      </c>
      <c r="CB41" s="164">
        <v>0.008383879272968669</v>
      </c>
      <c r="CC41" s="164">
        <v>0.01643210142575044</v>
      </c>
      <c r="CD41" s="165">
        <v>0.3588478997811825</v>
      </c>
      <c r="CE41" s="165">
        <v>0.32598369692968165</v>
      </c>
      <c r="CF41" s="166">
        <v>0.01643210142575041</v>
      </c>
      <c r="CG41" s="120">
        <v>6388</v>
      </c>
    </row>
    <row r="42" spans="1:85" ht="15">
      <c r="A42" s="4" t="s">
        <v>51</v>
      </c>
      <c r="B42" s="4"/>
      <c r="C42" s="9">
        <v>43.78625200543</v>
      </c>
      <c r="D42" s="9">
        <v>0.8605289263325275</v>
      </c>
      <c r="E42" s="44">
        <v>19153</v>
      </c>
      <c r="G42" s="129">
        <v>41.4560161779575</v>
      </c>
      <c r="H42" s="55">
        <v>1.4600166383929647</v>
      </c>
      <c r="I42" s="72">
        <v>7654</v>
      </c>
      <c r="K42" s="9">
        <v>42.352775031775174</v>
      </c>
      <c r="L42" s="9">
        <v>1.0047051867069499</v>
      </c>
      <c r="M42" s="35">
        <v>8156</v>
      </c>
      <c r="O42" s="129">
        <v>38.354346383543465</v>
      </c>
      <c r="P42" s="55">
        <v>1.8959033098906417</v>
      </c>
      <c r="Q42" s="100">
        <v>3349</v>
      </c>
      <c r="S42" s="201">
        <v>36.838868388683885</v>
      </c>
      <c r="T42" s="9">
        <v>2.870251188778262</v>
      </c>
      <c r="U42" s="7">
        <v>1855</v>
      </c>
      <c r="W42" s="129">
        <v>38.45787812600369</v>
      </c>
      <c r="X42" s="125">
        <v>1.461101549875508</v>
      </c>
      <c r="Y42" s="127">
        <v>4527</v>
      </c>
      <c r="AA42" s="145">
        <v>37.91829484961533</v>
      </c>
      <c r="AB42" s="152">
        <v>1.8162493553869332</v>
      </c>
      <c r="AC42" s="143">
        <v>2994</v>
      </c>
      <c r="AD42" s="50"/>
      <c r="AE42" s="179">
        <v>37.27011785091717</v>
      </c>
      <c r="AF42" s="180" t="s">
        <v>60</v>
      </c>
      <c r="AG42" s="176">
        <v>1.8945808701123168</v>
      </c>
      <c r="AH42" s="188">
        <v>1.1994956805439982</v>
      </c>
      <c r="AI42" s="182">
        <v>0.37270117850917167</v>
      </c>
      <c r="AJ42" s="182">
        <v>0.48352353618727417</v>
      </c>
      <c r="AK42" s="183">
        <v>0.008058725603121236</v>
      </c>
      <c r="AL42" s="183">
        <v>0.00966640655163325</v>
      </c>
      <c r="AM42" s="183">
        <v>0.018945808701123185</v>
      </c>
      <c r="AN42" s="183">
        <v>0.39164698721029484</v>
      </c>
      <c r="AO42" s="183">
        <v>0.3537553698080485</v>
      </c>
      <c r="AP42" s="180">
        <v>0.018945808701123168</v>
      </c>
      <c r="AQ42" s="178">
        <v>3600</v>
      </c>
      <c r="AR42" s="50"/>
      <c r="AS42" s="151">
        <v>34.16468360311458</v>
      </c>
      <c r="AT42" s="191" t="s">
        <v>60</v>
      </c>
      <c r="AU42" s="141">
        <v>1.4745129567568405</v>
      </c>
      <c r="AV42" s="193">
        <v>0.9804241909058822</v>
      </c>
      <c r="AW42" s="162">
        <v>0.3416468360311458</v>
      </c>
      <c r="AX42" s="162">
        <v>0.47426182163553204</v>
      </c>
      <c r="AY42" s="165">
        <v>0.007673376074615049</v>
      </c>
      <c r="AZ42" s="165">
        <v>0.007523163529471014</v>
      </c>
      <c r="BA42" s="165">
        <v>0.014745129567568422</v>
      </c>
      <c r="BB42" s="165">
        <v>0.3563919655987142</v>
      </c>
      <c r="BC42" s="165">
        <v>0.3269017064635774</v>
      </c>
      <c r="BD42" s="191">
        <v>0.014745129567568405</v>
      </c>
      <c r="BE42" s="143">
        <v>3820</v>
      </c>
      <c r="BF42" s="50"/>
      <c r="BG42" s="179">
        <v>31.639831797166785</v>
      </c>
      <c r="BH42" s="180" t="s">
        <v>60</v>
      </c>
      <c r="BI42" s="176">
        <v>1.6813247621881577</v>
      </c>
      <c r="BJ42" s="188">
        <v>1.1117767119976723</v>
      </c>
      <c r="BK42" s="182">
        <v>0.31639831797166784</v>
      </c>
      <c r="BL42" s="182">
        <v>0.4650703412994288</v>
      </c>
      <c r="BM42" s="183">
        <v>0.007715888540133759</v>
      </c>
      <c r="BN42" s="183">
        <v>0.008578345191290429</v>
      </c>
      <c r="BO42" s="183">
        <v>0.016813247621881598</v>
      </c>
      <c r="BP42" s="183">
        <v>0.3332115655935494</v>
      </c>
      <c r="BQ42" s="183">
        <v>0.29958507034978626</v>
      </c>
      <c r="BR42" s="180">
        <v>0.016813247621881577</v>
      </c>
      <c r="BS42" s="178">
        <v>3633</v>
      </c>
      <c r="BT42" s="50"/>
      <c r="BU42" s="135">
        <v>33.05677001738695</v>
      </c>
      <c r="BV42" s="166" t="s">
        <v>60</v>
      </c>
      <c r="BW42" s="118">
        <v>1.649608610315928</v>
      </c>
      <c r="BX42" s="206">
        <v>1.1010243824832038</v>
      </c>
      <c r="BY42" s="162">
        <v>0.33056770017386955</v>
      </c>
      <c r="BZ42" s="163">
        <v>0.4704175759637688</v>
      </c>
      <c r="CA42" s="164">
        <v>0.007644267693179834</v>
      </c>
      <c r="CB42" s="164">
        <v>0.00841652511641963</v>
      </c>
      <c r="CC42" s="164">
        <v>0.016496086103159256</v>
      </c>
      <c r="CD42" s="165">
        <v>0.34706378627702883</v>
      </c>
      <c r="CE42" s="165">
        <v>0.31407161407071027</v>
      </c>
      <c r="CF42" s="166">
        <v>0.01649608610315928</v>
      </c>
      <c r="CG42" s="120">
        <v>3787</v>
      </c>
    </row>
    <row r="43" spans="1:85" ht="12.75">
      <c r="A43" s="4"/>
      <c r="B43" s="4"/>
      <c r="C43" s="9"/>
      <c r="D43" s="9"/>
      <c r="G43" s="129"/>
      <c r="H43" s="73"/>
      <c r="I43" s="72"/>
      <c r="L43" s="9"/>
      <c r="M43" s="33"/>
      <c r="O43" s="129"/>
      <c r="P43" s="55"/>
      <c r="Q43" s="72"/>
      <c r="W43" s="129"/>
      <c r="X43" s="125"/>
      <c r="Y43" s="127"/>
      <c r="AA43" s="145"/>
      <c r="AB43" s="152"/>
      <c r="AC43" s="143"/>
      <c r="AD43" s="104"/>
      <c r="AE43" s="179"/>
      <c r="AF43" s="180" t="e">
        <v>#DIV/0!</v>
      </c>
      <c r="AG43" s="176"/>
      <c r="AH43" s="188"/>
      <c r="AI43" s="182">
        <v>0</v>
      </c>
      <c r="AJ43" s="182">
        <v>0</v>
      </c>
      <c r="AK43" s="183" t="e">
        <v>#DIV/0!</v>
      </c>
      <c r="AL43" s="183" t="e">
        <v>#DIV/0!</v>
      </c>
      <c r="AM43" s="183" t="e">
        <v>#DIV/0!</v>
      </c>
      <c r="AN43" s="183" t="e">
        <v>#DIV/0!</v>
      </c>
      <c r="AO43" s="183" t="e">
        <v>#DIV/0!</v>
      </c>
      <c r="AP43" s="180" t="e">
        <v>#DIV/0!</v>
      </c>
      <c r="AQ43" s="178"/>
      <c r="AR43" s="104"/>
      <c r="AS43" s="151"/>
      <c r="AT43" s="191" t="e">
        <v>#DIV/0!</v>
      </c>
      <c r="AU43" s="141"/>
      <c r="AV43" s="194"/>
      <c r="AW43" s="162">
        <v>0</v>
      </c>
      <c r="AX43" s="162">
        <v>0</v>
      </c>
      <c r="AY43" s="165" t="e">
        <v>#DIV/0!</v>
      </c>
      <c r="AZ43" s="165" t="e">
        <v>#DIV/0!</v>
      </c>
      <c r="BA43" s="165" t="e">
        <v>#DIV/0!</v>
      </c>
      <c r="BB43" s="165" t="e">
        <v>#DIV/0!</v>
      </c>
      <c r="BC43" s="165" t="e">
        <v>#DIV/0!</v>
      </c>
      <c r="BD43" s="191" t="e">
        <v>#DIV/0!</v>
      </c>
      <c r="BE43" s="143"/>
      <c r="BF43" s="104"/>
      <c r="BG43" s="179"/>
      <c r="BH43" s="180" t="e">
        <v>#DIV/0!</v>
      </c>
      <c r="BI43" s="176"/>
      <c r="BJ43" s="181"/>
      <c r="BK43" s="182">
        <v>0</v>
      </c>
      <c r="BL43" s="182">
        <v>0</v>
      </c>
      <c r="BM43" s="183" t="e">
        <v>#DIV/0!</v>
      </c>
      <c r="BN43" s="183" t="e">
        <v>#DIV/0!</v>
      </c>
      <c r="BO43" s="183" t="e">
        <v>#DIV/0!</v>
      </c>
      <c r="BP43" s="183" t="e">
        <v>#DIV/0!</v>
      </c>
      <c r="BQ43" s="183" t="e">
        <v>#DIV/0!</v>
      </c>
      <c r="BR43" s="180" t="e">
        <v>#DIV/0!</v>
      </c>
      <c r="BS43" s="178"/>
      <c r="BT43" s="104"/>
      <c r="BU43" s="135"/>
      <c r="BV43" s="166" t="e">
        <v>#DIV/0!</v>
      </c>
      <c r="BW43" s="118"/>
      <c r="BX43" s="167"/>
      <c r="BY43" s="162">
        <v>0</v>
      </c>
      <c r="BZ43" s="163">
        <v>0</v>
      </c>
      <c r="CA43" s="164" t="e">
        <v>#DIV/0!</v>
      </c>
      <c r="CB43" s="164" t="e">
        <v>#DIV/0!</v>
      </c>
      <c r="CC43" s="164" t="e">
        <v>#DIV/0!</v>
      </c>
      <c r="CD43" s="165" t="e">
        <v>#DIV/0!</v>
      </c>
      <c r="CE43" s="165" t="e">
        <v>#DIV/0!</v>
      </c>
      <c r="CF43" s="166" t="e">
        <v>#DIV/0!</v>
      </c>
      <c r="CG43" s="120"/>
    </row>
    <row r="44" spans="1:85" ht="12.75">
      <c r="A44" s="38" t="s">
        <v>31</v>
      </c>
      <c r="B44" s="38"/>
      <c r="C44" s="37">
        <v>48.2</v>
      </c>
      <c r="D44" s="37">
        <v>0.7154809107624587</v>
      </c>
      <c r="E44" s="40">
        <v>28117</v>
      </c>
      <c r="F44" s="38"/>
      <c r="G44" s="202">
        <v>46.12619393449</v>
      </c>
      <c r="H44" s="58">
        <v>0.8312615673962114</v>
      </c>
      <c r="I44" s="74">
        <v>24174</v>
      </c>
      <c r="J44" s="38"/>
      <c r="K44" s="197">
        <v>45.033304373008974</v>
      </c>
      <c r="L44" s="37">
        <v>0.8340369737309778</v>
      </c>
      <c r="M44" s="33">
        <v>25720</v>
      </c>
      <c r="N44" s="38"/>
      <c r="O44" s="202">
        <v>41.1</v>
      </c>
      <c r="P44" s="58">
        <v>0.9332324223201418</v>
      </c>
      <c r="Q44" s="74">
        <v>10752</v>
      </c>
      <c r="R44" s="38"/>
      <c r="S44" s="197">
        <v>39.42870599883805</v>
      </c>
      <c r="T44" s="37">
        <v>1.7714287738797765</v>
      </c>
      <c r="U44" s="40">
        <v>6097</v>
      </c>
      <c r="V44" s="38"/>
      <c r="W44" s="131">
        <v>39.65828447786525</v>
      </c>
      <c r="X44" s="125">
        <v>0.9514531470235674</v>
      </c>
      <c r="Y44" s="127">
        <v>14102</v>
      </c>
      <c r="AA44" s="154">
        <v>38.78878751134222</v>
      </c>
      <c r="AB44" s="155">
        <v>1.205914800767502</v>
      </c>
      <c r="AC44" s="156">
        <v>9188</v>
      </c>
      <c r="AD44" s="105"/>
      <c r="AE44" s="179">
        <v>36.978217193378356</v>
      </c>
      <c r="AF44" s="180" t="s">
        <v>60</v>
      </c>
      <c r="AG44" s="176">
        <v>1.2635332358343243</v>
      </c>
      <c r="AH44" s="181">
        <v>1.3245661777349043</v>
      </c>
      <c r="AI44" s="182">
        <v>0.36978217193378354</v>
      </c>
      <c r="AJ44" s="182">
        <v>0.48274560303923775</v>
      </c>
      <c r="AK44" s="183">
        <v>0.004867040024354658</v>
      </c>
      <c r="AL44" s="183">
        <v>0.006446716601942244</v>
      </c>
      <c r="AM44" s="183">
        <v>0.012635332358343236</v>
      </c>
      <c r="AN44" s="183">
        <v>0.3824175042921268</v>
      </c>
      <c r="AO44" s="183">
        <v>0.3571468395754403</v>
      </c>
      <c r="AP44" s="180">
        <v>0.012635332358343243</v>
      </c>
      <c r="AQ44" s="189">
        <v>9838</v>
      </c>
      <c r="AR44" s="105"/>
      <c r="AS44" s="151">
        <v>35.38988669312911</v>
      </c>
      <c r="AT44" s="191" t="s">
        <v>60</v>
      </c>
      <c r="AU44" s="141">
        <v>1.1110814808120373</v>
      </c>
      <c r="AV44" s="192">
        <v>1.206376954187638</v>
      </c>
      <c r="AW44" s="162">
        <v>0.3538988669312911</v>
      </c>
      <c r="AX44" s="162">
        <v>0.4781782710622048</v>
      </c>
      <c r="AY44" s="165">
        <v>0.004699101066895049</v>
      </c>
      <c r="AZ44" s="165">
        <v>0.005668887232500729</v>
      </c>
      <c r="BA44" s="165">
        <v>0.011110814808120366</v>
      </c>
      <c r="BB44" s="165">
        <v>0.36500968173941145</v>
      </c>
      <c r="BC44" s="165">
        <v>0.3427880521231707</v>
      </c>
      <c r="BD44" s="191">
        <v>0.011110814808120373</v>
      </c>
      <c r="BE44" s="156">
        <v>10355</v>
      </c>
      <c r="BF44" s="105"/>
      <c r="BG44" s="179">
        <v>34.4937317093465</v>
      </c>
      <c r="BH44" s="180" t="s">
        <v>60</v>
      </c>
      <c r="BI44" s="176">
        <v>1.260125918998345</v>
      </c>
      <c r="BJ44" s="186">
        <v>1.3401201232206037</v>
      </c>
      <c r="BK44" s="182">
        <v>0.344937317093465</v>
      </c>
      <c r="BL44" s="182">
        <v>0.4753478351374153</v>
      </c>
      <c r="BM44" s="183">
        <v>0.00479757888977438</v>
      </c>
      <c r="BN44" s="183">
        <v>0.006429332012925009</v>
      </c>
      <c r="BO44" s="183">
        <v>0.012601259189983425</v>
      </c>
      <c r="BP44" s="183">
        <v>0.35753857628344843</v>
      </c>
      <c r="BQ44" s="183">
        <v>0.33233605790348153</v>
      </c>
      <c r="BR44" s="180">
        <v>0.01260125918998345</v>
      </c>
      <c r="BS44" s="189">
        <v>9817</v>
      </c>
      <c r="BT44" s="105"/>
      <c r="BU44" s="135">
        <v>33.89036483541628</v>
      </c>
      <c r="BV44" s="166" t="s">
        <v>60</v>
      </c>
      <c r="BW44" s="118">
        <v>1.2195435778884045</v>
      </c>
      <c r="BX44" s="1">
        <v>1.327179736904982</v>
      </c>
      <c r="BY44" s="162">
        <v>0.33890364835416276</v>
      </c>
      <c r="BZ44" s="163">
        <v>0.47333705272923726</v>
      </c>
      <c r="CA44" s="164">
        <v>0.004688344219267201</v>
      </c>
      <c r="CB44" s="164">
        <v>0.006222275447447038</v>
      </c>
      <c r="CC44" s="164">
        <v>0.012195435778884042</v>
      </c>
      <c r="CD44" s="165">
        <v>0.3510990841330468</v>
      </c>
      <c r="CE44" s="165">
        <v>0.3267082125752787</v>
      </c>
      <c r="CF44" s="166">
        <v>0.012195435778884045</v>
      </c>
      <c r="CG44" s="137">
        <v>10193</v>
      </c>
    </row>
    <row r="45" spans="1:85" ht="12.75">
      <c r="A45" s="15"/>
      <c r="B45" s="15"/>
      <c r="C45" s="16"/>
      <c r="D45" s="16"/>
      <c r="E45" s="17"/>
      <c r="F45" s="15"/>
      <c r="G45" s="51"/>
      <c r="H45" s="51"/>
      <c r="I45" s="53"/>
      <c r="J45" s="15"/>
      <c r="K45" s="16"/>
      <c r="L45" s="16"/>
      <c r="M45" s="34"/>
      <c r="N45" s="15"/>
      <c r="O45" s="51"/>
      <c r="P45" s="51"/>
      <c r="Q45" s="53"/>
      <c r="R45" s="15"/>
      <c r="S45" s="16"/>
      <c r="T45" s="16"/>
      <c r="U45" s="17"/>
      <c r="V45" s="15"/>
      <c r="W45" s="132"/>
      <c r="X45" s="132"/>
      <c r="Y45" s="124"/>
      <c r="Z45" s="45"/>
      <c r="AA45" s="146"/>
      <c r="AB45" s="146"/>
      <c r="AC45" s="140"/>
      <c r="AD45" s="50"/>
      <c r="AE45" s="212"/>
      <c r="AF45" s="186"/>
      <c r="AG45" s="185"/>
      <c r="AH45" s="186"/>
      <c r="AI45" s="186"/>
      <c r="AJ45" s="186"/>
      <c r="AK45" s="186"/>
      <c r="AL45" s="186"/>
      <c r="AM45" s="186"/>
      <c r="AN45" s="186"/>
      <c r="AO45" s="186"/>
      <c r="AP45" s="186"/>
      <c r="AQ45" s="175"/>
      <c r="AR45" s="50"/>
      <c r="AS45" s="213"/>
      <c r="AT45" s="150"/>
      <c r="AU45" s="146"/>
      <c r="AV45" s="150"/>
      <c r="AW45" s="150"/>
      <c r="AX45" s="150"/>
      <c r="AY45" s="150"/>
      <c r="AZ45" s="150"/>
      <c r="BA45" s="150"/>
      <c r="BB45" s="150"/>
      <c r="BC45" s="150"/>
      <c r="BD45" s="150"/>
      <c r="BE45" s="140"/>
      <c r="BF45" s="50"/>
      <c r="BG45" s="212"/>
      <c r="BH45" s="186"/>
      <c r="BI45" s="185"/>
      <c r="BJ45" s="186"/>
      <c r="BK45" s="186"/>
      <c r="BL45" s="186"/>
      <c r="BM45" s="186"/>
      <c r="BN45" s="186"/>
      <c r="BO45" s="186"/>
      <c r="BP45" s="186"/>
      <c r="BQ45" s="186"/>
      <c r="BR45" s="186"/>
      <c r="BS45" s="175"/>
      <c r="BT45" s="50"/>
      <c r="BU45" s="211"/>
      <c r="BW45" s="121"/>
      <c r="CG45" s="117"/>
    </row>
    <row r="46" spans="1:2" ht="12.75">
      <c r="A46" s="24" t="s">
        <v>65</v>
      </c>
      <c r="B46" s="24"/>
    </row>
    <row r="47" spans="1:2" ht="12">
      <c r="A47" s="14" t="s">
        <v>66</v>
      </c>
      <c r="B47" s="14"/>
    </row>
  </sheetData>
  <sheetProtection/>
  <protectedRanges>
    <protectedRange sqref="BJ8:BJ12 BX8:BX12" name="design effect_3"/>
  </protectedRanges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8:AE44">
    <cfRule type="expression" priority="16" dxfId="40" stopIfTrue="1">
      <formula>#REF!="*"</formula>
    </cfRule>
  </conditionalFormatting>
  <conditionalFormatting sqref="AE8:AE44">
    <cfRule type="expression" priority="15" dxfId="40" stopIfTrue="1">
      <formula>#REF!="*"</formula>
    </cfRule>
  </conditionalFormatting>
  <conditionalFormatting sqref="AE8:AE44">
    <cfRule type="expression" priority="14" dxfId="40" stopIfTrue="1">
      <formula>#REF!="*"</formula>
    </cfRule>
  </conditionalFormatting>
  <conditionalFormatting sqref="AE8:AE45">
    <cfRule type="expression" priority="13" dxfId="40" stopIfTrue="1">
      <formula>AF8="*"</formula>
    </cfRule>
  </conditionalFormatting>
  <conditionalFormatting sqref="AS8:AS44">
    <cfRule type="expression" priority="12" dxfId="40" stopIfTrue="1">
      <formula>#REF!="*"</formula>
    </cfRule>
  </conditionalFormatting>
  <conditionalFormatting sqref="AS8:AS44">
    <cfRule type="expression" priority="11" dxfId="40" stopIfTrue="1">
      <formula>#REF!="*"</formula>
    </cfRule>
  </conditionalFormatting>
  <conditionalFormatting sqref="AS8:AS44">
    <cfRule type="expression" priority="10" dxfId="40" stopIfTrue="1">
      <formula>#REF!="*"</formula>
    </cfRule>
  </conditionalFormatting>
  <conditionalFormatting sqref="AS8:AS45">
    <cfRule type="expression" priority="9" dxfId="40" stopIfTrue="1">
      <formula>AT8="*"</formula>
    </cfRule>
  </conditionalFormatting>
  <conditionalFormatting sqref="BG8:BG44">
    <cfRule type="expression" priority="8" dxfId="40" stopIfTrue="1">
      <formula>#REF!="*"</formula>
    </cfRule>
  </conditionalFormatting>
  <conditionalFormatting sqref="BG8:BG44">
    <cfRule type="expression" priority="7" dxfId="40" stopIfTrue="1">
      <formula>#REF!="*"</formula>
    </cfRule>
  </conditionalFormatting>
  <conditionalFormatting sqref="BG8:BG44">
    <cfRule type="expression" priority="6" dxfId="40" stopIfTrue="1">
      <formula>#REF!="*"</formula>
    </cfRule>
  </conditionalFormatting>
  <conditionalFormatting sqref="BG8:BG45">
    <cfRule type="expression" priority="5" dxfId="40" stopIfTrue="1">
      <formula>BH8="*"</formula>
    </cfRule>
  </conditionalFormatting>
  <conditionalFormatting sqref="BU8:BU44">
    <cfRule type="expression" priority="4" dxfId="40" stopIfTrue="1">
      <formula>#REF!="*"</formula>
    </cfRule>
  </conditionalFormatting>
  <conditionalFormatting sqref="BU8:BU44">
    <cfRule type="expression" priority="3" dxfId="40" stopIfTrue="1">
      <formula>#REF!="*"</formula>
    </cfRule>
  </conditionalFormatting>
  <conditionalFormatting sqref="BU8:BU44">
    <cfRule type="expression" priority="2" dxfId="40" stopIfTrue="1">
      <formula>#REF!="*"</formula>
    </cfRule>
  </conditionalFormatting>
  <conditionalFormatting sqref="BU8:BU45">
    <cfRule type="expression" priority="1" dxfId="40" stopIfTrue="1">
      <formula>BV8="*"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Helen Miller-Bakewell</cp:lastModifiedBy>
  <cp:lastPrinted>2015-05-12T13:16:00Z</cp:lastPrinted>
  <dcterms:created xsi:type="dcterms:W3CDTF">2010-06-28T11:01:44Z</dcterms:created>
  <dcterms:modified xsi:type="dcterms:W3CDTF">2015-12-15T13:52:19Z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