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90" windowHeight="4065" tabRatio="730"/>
  </bookViews>
  <sheets>
    <sheet name="contents" sheetId="6" r:id="rId1"/>
    <sheet name="Fig 3.2" sheetId="91" r:id="rId2"/>
    <sheet name="Fig 3.3" sheetId="101" r:id="rId3"/>
    <sheet name="AT 3.1" sheetId="93" r:id="rId4"/>
    <sheet name="AT 3.2" sheetId="92" r:id="rId5"/>
    <sheet name="AT 3.3" sheetId="106" r:id="rId6"/>
    <sheet name="AT 3.4" sheetId="107" r:id="rId7"/>
    <sheet name="AT 3.5" sheetId="94" r:id="rId8"/>
    <sheet name="AT 3.6" sheetId="98" r:id="rId9"/>
    <sheet name="AT 3.7" sheetId="95" r:id="rId10"/>
  </sheets>
  <definedNames>
    <definedName name="OLE_LINK1" localSheetId="0">contents!#REF!</definedName>
    <definedName name="_xlnm.Print_Area" localSheetId="3">'AT 3.1'!$A$1:$C$25</definedName>
    <definedName name="_xlnm.Print_Area" localSheetId="4">'AT 3.2'!$A$1:$G$72</definedName>
    <definedName name="_xlnm.Print_Area" localSheetId="5">'AT 3.3'!$A$1:$E$24</definedName>
    <definedName name="_xlnm.Print_Area" localSheetId="6">'AT 3.4'!$A$1:$E$22</definedName>
    <definedName name="_xlnm.Print_Area" localSheetId="7">'AT 3.5'!$A$1:$E$72</definedName>
    <definedName name="_xlnm.Print_Area" localSheetId="8">'AT 3.6'!$A$1:$G$22</definedName>
    <definedName name="_xlnm.Print_Area" localSheetId="9">'AT 3.7'!$B$2:$F$33</definedName>
    <definedName name="_xlnm.Print_Area" localSheetId="1">'Fig 3.2'!$A$1:$I$25</definedName>
    <definedName name="_xlnm.Print_Area" localSheetId="2">'Fig 3.3'!$A$1:$J$22</definedName>
  </definedNames>
  <calcPr calcId="145621"/>
</workbook>
</file>

<file path=xl/calcChain.xml><?xml version="1.0" encoding="utf-8"?>
<calcChain xmlns="http://schemas.openxmlformats.org/spreadsheetml/2006/main">
  <c r="N37" i="107" l="1"/>
  <c r="N36" i="107"/>
  <c r="M37" i="107"/>
  <c r="M36" i="107"/>
  <c r="L37" i="107"/>
  <c r="L36" i="107"/>
</calcChain>
</file>

<file path=xl/sharedStrings.xml><?xml version="1.0" encoding="utf-8"?>
<sst xmlns="http://schemas.openxmlformats.org/spreadsheetml/2006/main" count="327" uniqueCount="136">
  <si>
    <t>Total</t>
  </si>
  <si>
    <t>owner occupied</t>
  </si>
  <si>
    <t>private rented</t>
  </si>
  <si>
    <t>all dwellings</t>
  </si>
  <si>
    <t>Dwelling age</t>
  </si>
  <si>
    <t>pre 1919</t>
  </si>
  <si>
    <t>sample size</t>
  </si>
  <si>
    <t>all 
dwellings</t>
  </si>
  <si>
    <t>thousands of dwellings</t>
  </si>
  <si>
    <t>percentages</t>
  </si>
  <si>
    <t>1919 to 1944</t>
  </si>
  <si>
    <t>1945 to 1964</t>
  </si>
  <si>
    <t>1965 to 1980</t>
  </si>
  <si>
    <t>post 1980</t>
  </si>
  <si>
    <t>purpose built flat</t>
  </si>
  <si>
    <t>converted flat</t>
  </si>
  <si>
    <t>bungalow</t>
  </si>
  <si>
    <t>tenure</t>
  </si>
  <si>
    <t>occupied</t>
  </si>
  <si>
    <t>vacant</t>
  </si>
  <si>
    <t>AT3.1</t>
  </si>
  <si>
    <t>AT3.2</t>
  </si>
  <si>
    <t>Frequency</t>
  </si>
  <si>
    <t>Percent</t>
  </si>
  <si>
    <t>Valid</t>
  </si>
  <si>
    <t/>
  </si>
  <si>
    <t>type of vacancy</t>
  </si>
  <si>
    <t>unknown</t>
  </si>
  <si>
    <t>fire hazard present?</t>
  </si>
  <si>
    <t>Category 1 fire hazard</t>
  </si>
  <si>
    <t>no fire hazard</t>
  </si>
  <si>
    <t>city and other urban centres</t>
  </si>
  <si>
    <t>suburban residential areas</t>
  </si>
  <si>
    <t>rural areas</t>
  </si>
  <si>
    <t>social rented</t>
  </si>
  <si>
    <t>small terraced house</t>
  </si>
  <si>
    <t>medium/large terraced house</t>
  </si>
  <si>
    <t>semi-detached house</t>
  </si>
  <si>
    <t>detached house</t>
  </si>
  <si>
    <t>dwelling type</t>
  </si>
  <si>
    <t>dwelling age</t>
  </si>
  <si>
    <t>1919-44</t>
  </si>
  <si>
    <t>1945-64</t>
  </si>
  <si>
    <t>1965-80</t>
  </si>
  <si>
    <t>type of area</t>
  </si>
  <si>
    <t xml:space="preserve"> significantly above average fire risk</t>
  </si>
  <si>
    <t>all households</t>
  </si>
  <si>
    <t>long term illness or disability</t>
  </si>
  <si>
    <t>all 
households</t>
  </si>
  <si>
    <t>thousands of households</t>
  </si>
  <si>
    <t>electrical safety features</t>
  </si>
  <si>
    <t>no electrical system present</t>
  </si>
  <si>
    <t>N/A</t>
  </si>
  <si>
    <t>Notes:</t>
  </si>
  <si>
    <t>dwelling has all 5 electrical safety features</t>
  </si>
  <si>
    <t>dwelling does not have all 5 electrical safety features</t>
  </si>
  <si>
    <t>AT3.3</t>
  </si>
  <si>
    <t>AT3.4</t>
  </si>
  <si>
    <t>Fig 3.3</t>
  </si>
  <si>
    <t>Source: English Housing Survey, dwelling sample</t>
  </si>
  <si>
    <t>AT3.5</t>
  </si>
  <si>
    <t>AT3.6</t>
  </si>
  <si>
    <t>no alarms or none working</t>
  </si>
  <si>
    <t>AT3.7</t>
  </si>
  <si>
    <t>any working smoke alarms</t>
  </si>
  <si>
    <t>at least one working alarm</t>
  </si>
  <si>
    <t>dwellings without a significantly higher than 
average fire risk</t>
  </si>
  <si>
    <t>significantly higher than average fire risk 
but not a Category 1 hazard</t>
  </si>
  <si>
    <t>dwellings with a significantly higher than 
average fire risk</t>
  </si>
  <si>
    <t>Base: all dwellings with a higher risk of fire</t>
  </si>
  <si>
    <t>Source: English Housing Survey, household sub-sample</t>
  </si>
  <si>
    <t>proportion of total stock</t>
  </si>
  <si>
    <t>FIRE - install smoke detectors - action required?</t>
  </si>
  <si>
    <t>Valid Percent</t>
  </si>
  <si>
    <t>Cumulative Percent</t>
  </si>
  <si>
    <t>Yes</t>
  </si>
  <si>
    <t>No</t>
  </si>
  <si>
    <t>FIRE - provide suitable openable windows - action required?</t>
  </si>
  <si>
    <t>FIRE - provide self-closing doors - action required?</t>
  </si>
  <si>
    <t>provide suitable openable windows</t>
  </si>
  <si>
    <t>install smoke detectors</t>
  </si>
  <si>
    <t>provide self-closing doors</t>
  </si>
  <si>
    <t>FIRE - replace non fire resistant/smoke permeable structure - action required?</t>
  </si>
  <si>
    <t>Fig 3.2</t>
  </si>
  <si>
    <t>Annex Table 3.1: Likelihood of fire risk, 2013</t>
  </si>
  <si>
    <t>Annex Table 3.2: Profile of dwellings with a significantly higher than average risk of fire, 2013</t>
  </si>
  <si>
    <t>provide self closing doors</t>
  </si>
  <si>
    <t>no</t>
  </si>
  <si>
    <t>yes</t>
  </si>
  <si>
    <t>remedial action required</t>
  </si>
  <si>
    <t>Annex Table 3.3: Most common remedial actions required to remedy higher risk fire, 2013</t>
  </si>
  <si>
    <t>Note: underlying data are presented in Annex Table 3.3</t>
  </si>
  <si>
    <t>0 - 4</t>
  </si>
  <si>
    <t>5 - 10</t>
  </si>
  <si>
    <t>11 - 15</t>
  </si>
  <si>
    <t>16 or more</t>
  </si>
  <si>
    <t>age of HRP</t>
  </si>
  <si>
    <t>household in poverty</t>
  </si>
  <si>
    <t xml:space="preserve">no </t>
  </si>
  <si>
    <t>16-24</t>
  </si>
  <si>
    <t>25-34</t>
  </si>
  <si>
    <t>35-44</t>
  </si>
  <si>
    <t>45-54</t>
  </si>
  <si>
    <t>55-64</t>
  </si>
  <si>
    <t>65 or over</t>
  </si>
  <si>
    <t>ethnicity</t>
  </si>
  <si>
    <t xml:space="preserve">white </t>
  </si>
  <si>
    <t>all ethnic minority HRP households</t>
  </si>
  <si>
    <t>aged under 60</t>
  </si>
  <si>
    <t>aged over 60</t>
  </si>
  <si>
    <t>age of youngest person in the household</t>
  </si>
  <si>
    <t>electrical remedial action for homes with a higher than average risk of fire</t>
  </si>
  <si>
    <t xml:space="preserve">repairs, replacement or extension to electrical system recorded </t>
  </si>
  <si>
    <t>Annex Table 3.4: Homes with a higher risk of fire that also had higher risk of harm from flames and hot surfaces, 2013</t>
  </si>
  <si>
    <t>fire hazard present for flames and hot surfaces</t>
  </si>
  <si>
    <t>all dwellings with a higher risk of fire</t>
  </si>
  <si>
    <t>Annex Table 3.5: Profile of households in homes with a significantly higher than average risk of fire, 2013</t>
  </si>
  <si>
    <t>Annex Table 3.6: Presence of working smoke alarms amongst households in homes with a significantly higher than average risk of fire, 2013</t>
  </si>
  <si>
    <t>u</t>
  </si>
  <si>
    <t>English Housing Survey Fire and Fire Safety Report 2013: Chapter 3 Tables, Figures and Annex Tables</t>
  </si>
  <si>
    <t xml:space="preserve"> higher risk of fire </t>
  </si>
  <si>
    <t>Note: underlying data are presented in Annex Table 3.2</t>
  </si>
  <si>
    <t xml:space="preserve">replace non fire resistant/smoke permeable structures or materials </t>
  </si>
  <si>
    <t>replace non fire resistant/smoke permeable structure or materials</t>
  </si>
  <si>
    <t xml:space="preserve"> without a higher risk of  fire </t>
  </si>
  <si>
    <t>sample sizes</t>
  </si>
  <si>
    <t>all dwellings with significantly higher than 
average fire risk</t>
  </si>
  <si>
    <t>significantly higher than average fire risk</t>
  </si>
  <si>
    <t>not significantly higher than average fire risk</t>
  </si>
  <si>
    <t>Annex Table 3.7: Electrical safety profile and action required to remedy a significantly higher than average fire risk, 2013</t>
  </si>
  <si>
    <t>Figure 3.3: Most common actions to remedy higher risks of fire, 2013</t>
  </si>
  <si>
    <t>Figure 3.2: Dwelling age profile of homes with and without a higher risk of fire, 2013</t>
  </si>
  <si>
    <t>Base: all dwellings</t>
  </si>
  <si>
    <t>likelihood 
of fire risk</t>
  </si>
  <si>
    <t>2) 5 electrical safety features are pvc wiring, modern earthing, modern consumer unit, overload protection and personal protection</t>
  </si>
  <si>
    <t xml:space="preserve">1) u indicates sample size too small for reliable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</si>
</sst>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##0"/>
    <numFmt numFmtId="165" formatCode="###0.0%"/>
    <numFmt numFmtId="166" formatCode="0.0"/>
    <numFmt numFmtId="167" formatCode="####.0%"/>
    <numFmt numFmtId="168" formatCode="###0.0"/>
    <numFmt numFmtId="169" formatCode="#,##0.0"/>
    <numFmt numFmtId="170" formatCode="_-* #,##0.0_-;\-* #,##0.0_-;_-* &quot;-&quot;??_-;_-@_-"/>
    <numFmt numFmtId="171" formatCode="_-* #,##0_-;\-* #,##0_-;_-* &quot;-&quot;??_-;_-@_-"/>
    <numFmt numFmtId="172" formatCode="#,##0_ ;\-#,##0\ "/>
    <numFmt numFmtId="173" formatCode="#,##0.0_ ;\-#,##0.0\ "/>
  </numFmts>
  <fonts count="39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 Bold"/>
    </font>
    <font>
      <sz val="11"/>
      <color indexed="8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rgb="FF0099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00999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21">
    <xf numFmtId="0" fontId="0" fillId="0" borderId="0"/>
    <xf numFmtId="43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13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5" fillId="0" borderId="0"/>
    <xf numFmtId="0" fontId="2" fillId="0" borderId="0"/>
    <xf numFmtId="0" fontId="22" fillId="0" borderId="0"/>
    <xf numFmtId="0" fontId="2" fillId="0" borderId="0"/>
    <xf numFmtId="0" fontId="21" fillId="0" borderId="0"/>
    <xf numFmtId="0" fontId="2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0" fontId="3" fillId="3" borderId="0" xfId="0" applyFont="1" applyFill="1" applyBorder="1"/>
    <xf numFmtId="0" fontId="7" fillId="2" borderId="1" xfId="0" applyFont="1" applyFill="1" applyBorder="1" applyAlignment="1">
      <alignment horizontal="right"/>
    </xf>
    <xf numFmtId="0" fontId="5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0" fillId="6" borderId="0" xfId="0" applyFill="1" applyBorder="1"/>
    <xf numFmtId="0" fontId="6" fillId="6" borderId="0" xfId="0" applyFont="1" applyFill="1" applyBorder="1"/>
    <xf numFmtId="0" fontId="3" fillId="6" borderId="0" xfId="0" applyFont="1" applyFill="1" applyBorder="1"/>
    <xf numFmtId="0" fontId="10" fillId="6" borderId="0" xfId="0" applyFont="1" applyFill="1"/>
    <xf numFmtId="0" fontId="10" fillId="6" borderId="0" xfId="0" applyFont="1" applyFill="1" applyBorder="1"/>
    <xf numFmtId="0" fontId="0" fillId="6" borderId="0" xfId="0" applyFill="1"/>
    <xf numFmtId="0" fontId="15" fillId="6" borderId="0" xfId="0" applyFont="1" applyFill="1"/>
    <xf numFmtId="0" fontId="15" fillId="6" borderId="0" xfId="0" applyFont="1" applyFill="1" applyBorder="1"/>
    <xf numFmtId="0" fontId="11" fillId="6" borderId="0" xfId="0" applyFont="1" applyFill="1" applyBorder="1"/>
    <xf numFmtId="0" fontId="15" fillId="6" borderId="2" xfId="0" applyFont="1" applyFill="1" applyBorder="1"/>
    <xf numFmtId="0" fontId="7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right"/>
    </xf>
    <xf numFmtId="0" fontId="16" fillId="6" borderId="0" xfId="0" applyFont="1" applyFill="1"/>
    <xf numFmtId="0" fontId="16" fillId="6" borderId="0" xfId="0" applyFont="1" applyFill="1" applyBorder="1"/>
    <xf numFmtId="3" fontId="2" fillId="6" borderId="0" xfId="0" applyNumberFormat="1" applyFont="1" applyFill="1" applyBorder="1" applyAlignment="1">
      <alignment horizontal="right"/>
    </xf>
    <xf numFmtId="171" fontId="18" fillId="6" borderId="0" xfId="1" applyNumberFormat="1" applyFont="1" applyFill="1" applyBorder="1"/>
    <xf numFmtId="0" fontId="6" fillId="6" borderId="2" xfId="0" applyFont="1" applyFill="1" applyBorder="1"/>
    <xf numFmtId="166" fontId="3" fillId="6" borderId="0" xfId="0" applyNumberFormat="1" applyFont="1" applyFill="1"/>
    <xf numFmtId="166" fontId="16" fillId="6" borderId="0" xfId="0" applyNumberFormat="1" applyFont="1" applyFill="1"/>
    <xf numFmtId="166" fontId="16" fillId="6" borderId="0" xfId="0" applyNumberFormat="1" applyFont="1" applyFill="1" applyBorder="1"/>
    <xf numFmtId="166" fontId="6" fillId="6" borderId="2" xfId="0" applyNumberFormat="1" applyFont="1" applyFill="1" applyBorder="1"/>
    <xf numFmtId="0" fontId="7" fillId="6" borderId="3" xfId="0" applyFont="1" applyFill="1" applyBorder="1"/>
    <xf numFmtId="0" fontId="5" fillId="6" borderId="3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/>
    </xf>
    <xf numFmtId="3" fontId="16" fillId="6" borderId="0" xfId="1" applyNumberFormat="1" applyFont="1" applyFill="1" applyBorder="1"/>
    <xf numFmtId="3" fontId="2" fillId="6" borderId="2" xfId="0" applyNumberFormat="1" applyFont="1" applyFill="1" applyBorder="1" applyAlignment="1">
      <alignment horizontal="right"/>
    </xf>
    <xf numFmtId="3" fontId="5" fillId="6" borderId="2" xfId="1" applyNumberFormat="1" applyFont="1" applyFill="1" applyBorder="1"/>
    <xf numFmtId="166" fontId="5" fillId="6" borderId="2" xfId="0" applyNumberFormat="1" applyFont="1" applyFill="1" applyBorder="1"/>
    <xf numFmtId="0" fontId="4" fillId="6" borderId="0" xfId="0" applyFont="1" applyFill="1"/>
    <xf numFmtId="0" fontId="32" fillId="2" borderId="0" xfId="0" applyFont="1" applyFill="1"/>
    <xf numFmtId="0" fontId="33" fillId="6" borderId="0" xfId="0" applyFont="1" applyFill="1"/>
    <xf numFmtId="0" fontId="5" fillId="3" borderId="0" xfId="0" applyFont="1" applyFill="1" applyBorder="1" applyAlignment="1">
      <alignment horizontal="left"/>
    </xf>
    <xf numFmtId="0" fontId="5" fillId="6" borderId="0" xfId="0" applyFont="1" applyFill="1" applyBorder="1"/>
    <xf numFmtId="0" fontId="14" fillId="6" borderId="0" xfId="0" applyFont="1" applyFill="1" applyBorder="1" applyAlignment="1">
      <alignment horizontal="right" vertical="center" wrapText="1"/>
    </xf>
    <xf numFmtId="166" fontId="17" fillId="6" borderId="0" xfId="0" applyNumberFormat="1" applyFont="1" applyFill="1" applyBorder="1"/>
    <xf numFmtId="171" fontId="2" fillId="3" borderId="0" xfId="1" applyNumberFormat="1" applyFont="1" applyFill="1" applyBorder="1" applyAlignment="1">
      <alignment horizontal="right"/>
    </xf>
    <xf numFmtId="171" fontId="3" fillId="6" borderId="0" xfId="1" applyNumberFormat="1" applyFont="1" applyFill="1"/>
    <xf numFmtId="171" fontId="5" fillId="6" borderId="2" xfId="1" applyNumberFormat="1" applyFont="1" applyFill="1" applyBorder="1"/>
    <xf numFmtId="166" fontId="2" fillId="6" borderId="0" xfId="0" applyNumberFormat="1" applyFont="1" applyFill="1" applyBorder="1" applyAlignment="1">
      <alignment horizontal="right"/>
    </xf>
    <xf numFmtId="171" fontId="2" fillId="6" borderId="0" xfId="1" applyNumberFormat="1" applyFont="1" applyFill="1" applyBorder="1" applyAlignment="1">
      <alignment horizontal="right"/>
    </xf>
    <xf numFmtId="171" fontId="7" fillId="3" borderId="0" xfId="1" applyNumberFormat="1" applyFont="1" applyFill="1" applyBorder="1" applyAlignment="1">
      <alignment horizontal="right"/>
    </xf>
    <xf numFmtId="171" fontId="34" fillId="6" borderId="0" xfId="1" applyNumberFormat="1" applyFont="1" applyFill="1"/>
    <xf numFmtId="0" fontId="3" fillId="6" borderId="0" xfId="0" applyFont="1" applyFill="1" applyBorder="1" applyAlignment="1">
      <alignment horizontal="left"/>
    </xf>
    <xf numFmtId="0" fontId="5" fillId="6" borderId="0" xfId="14" applyFont="1" applyFill="1" applyBorder="1" applyAlignment="1"/>
    <xf numFmtId="0" fontId="3" fillId="6" borderId="0" xfId="14" applyFont="1" applyFill="1" applyBorder="1" applyAlignment="1">
      <alignment horizontal="left"/>
    </xf>
    <xf numFmtId="0" fontId="3" fillId="6" borderId="0" xfId="14" applyFont="1" applyFill="1" applyBorder="1" applyAlignment="1"/>
    <xf numFmtId="166" fontId="0" fillId="2" borderId="0" xfId="0" applyNumberFormat="1" applyFill="1"/>
    <xf numFmtId="0" fontId="12" fillId="6" borderId="2" xfId="0" applyFont="1" applyFill="1" applyBorder="1"/>
    <xf numFmtId="3" fontId="12" fillId="6" borderId="2" xfId="0" applyNumberFormat="1" applyFont="1" applyFill="1" applyBorder="1"/>
    <xf numFmtId="0" fontId="10" fillId="6" borderId="2" xfId="0" applyFont="1" applyFill="1" applyBorder="1"/>
    <xf numFmtId="1" fontId="0" fillId="6" borderId="0" xfId="0" applyNumberFormat="1" applyFont="1" applyFill="1" applyBorder="1" applyAlignment="1">
      <alignment horizontal="right"/>
    </xf>
    <xf numFmtId="171" fontId="35" fillId="6" borderId="2" xfId="0" applyNumberFormat="1" applyFont="1" applyFill="1" applyBorder="1"/>
    <xf numFmtId="0" fontId="8" fillId="2" borderId="0" xfId="0" applyFont="1" applyFill="1"/>
    <xf numFmtId="0" fontId="31" fillId="2" borderId="0" xfId="0" applyFont="1" applyFill="1" applyAlignment="1">
      <alignment vertical="center"/>
    </xf>
    <xf numFmtId="0" fontId="0" fillId="2" borderId="0" xfId="0" applyFill="1" applyBorder="1"/>
    <xf numFmtId="0" fontId="5" fillId="6" borderId="3" xfId="0" applyFont="1" applyFill="1" applyBorder="1" applyAlignment="1">
      <alignment horizontal="right" wrapText="1"/>
    </xf>
    <xf numFmtId="0" fontId="28" fillId="6" borderId="0" xfId="2" applyFill="1"/>
    <xf numFmtId="0" fontId="33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2" fillId="2" borderId="0" xfId="12" applyFill="1"/>
    <xf numFmtId="0" fontId="2" fillId="2" borderId="0" xfId="12" applyFill="1" applyAlignment="1">
      <alignment wrapText="1"/>
    </xf>
    <xf numFmtId="0" fontId="1" fillId="2" borderId="4" xfId="12" applyFont="1" applyFill="1" applyBorder="1" applyAlignment="1">
      <alignment horizontal="center" wrapText="1"/>
    </xf>
    <xf numFmtId="0" fontId="1" fillId="2" borderId="5" xfId="12" applyFont="1" applyFill="1" applyBorder="1" applyAlignment="1">
      <alignment horizontal="center" wrapText="1"/>
    </xf>
    <xf numFmtId="0" fontId="1" fillId="2" borderId="6" xfId="12" applyFont="1" applyFill="1" applyBorder="1" applyAlignment="1">
      <alignment horizontal="center" wrapText="1"/>
    </xf>
    <xf numFmtId="0" fontId="1" fillId="2" borderId="7" xfId="12" applyFont="1" applyFill="1" applyBorder="1" applyAlignment="1">
      <alignment horizontal="left" vertical="top" wrapText="1"/>
    </xf>
    <xf numFmtId="164" fontId="1" fillId="2" borderId="8" xfId="12" applyNumberFormat="1" applyFont="1" applyFill="1" applyBorder="1" applyAlignment="1">
      <alignment horizontal="right" vertical="center"/>
    </xf>
    <xf numFmtId="168" fontId="1" fillId="2" borderId="9" xfId="12" applyNumberFormat="1" applyFont="1" applyFill="1" applyBorder="1" applyAlignment="1">
      <alignment horizontal="right" vertical="center"/>
    </xf>
    <xf numFmtId="168" fontId="1" fillId="2" borderId="10" xfId="12" applyNumberFormat="1" applyFont="1" applyFill="1" applyBorder="1" applyAlignment="1">
      <alignment horizontal="right" vertical="center"/>
    </xf>
    <xf numFmtId="0" fontId="1" fillId="2" borderId="11" xfId="12" applyFont="1" applyFill="1" applyBorder="1" applyAlignment="1">
      <alignment horizontal="left" vertical="top" wrapText="1"/>
    </xf>
    <xf numFmtId="164" fontId="1" fillId="2" borderId="12" xfId="12" applyNumberFormat="1" applyFont="1" applyFill="1" applyBorder="1" applyAlignment="1">
      <alignment horizontal="right" vertical="center"/>
    </xf>
    <xf numFmtId="168" fontId="1" fillId="2" borderId="13" xfId="12" applyNumberFormat="1" applyFont="1" applyFill="1" applyBorder="1" applyAlignment="1">
      <alignment horizontal="right" vertical="center"/>
    </xf>
    <xf numFmtId="168" fontId="1" fillId="2" borderId="14" xfId="12" applyNumberFormat="1" applyFont="1" applyFill="1" applyBorder="1" applyAlignment="1">
      <alignment horizontal="right" vertical="center"/>
    </xf>
    <xf numFmtId="0" fontId="1" fillId="2" borderId="15" xfId="12" applyFont="1" applyFill="1" applyBorder="1" applyAlignment="1">
      <alignment horizontal="left" vertical="top" wrapText="1"/>
    </xf>
    <xf numFmtId="164" fontId="1" fillId="2" borderId="16" xfId="12" applyNumberFormat="1" applyFont="1" applyFill="1" applyBorder="1" applyAlignment="1">
      <alignment horizontal="right" vertical="center"/>
    </xf>
    <xf numFmtId="168" fontId="1" fillId="2" borderId="17" xfId="12" applyNumberFormat="1" applyFont="1" applyFill="1" applyBorder="1" applyAlignment="1">
      <alignment horizontal="right" vertical="center"/>
    </xf>
    <xf numFmtId="0" fontId="1" fillId="2" borderId="18" xfId="12" applyFont="1" applyFill="1" applyBorder="1" applyAlignment="1">
      <alignment horizontal="left" vertical="center" wrapText="1"/>
    </xf>
    <xf numFmtId="0" fontId="1" fillId="2" borderId="0" xfId="12" applyFont="1" applyFill="1" applyBorder="1" applyAlignment="1">
      <alignment horizontal="left" vertical="top" wrapText="1"/>
    </xf>
    <xf numFmtId="164" fontId="1" fillId="2" borderId="0" xfId="12" applyNumberFormat="1" applyFont="1" applyFill="1" applyBorder="1" applyAlignment="1">
      <alignment horizontal="right" vertical="center"/>
    </xf>
    <xf numFmtId="168" fontId="1" fillId="2" borderId="0" xfId="12" applyNumberFormat="1" applyFont="1" applyFill="1" applyBorder="1" applyAlignment="1">
      <alignment horizontal="right" vertical="center"/>
    </xf>
    <xf numFmtId="0" fontId="1" fillId="2" borderId="0" xfId="12" applyFont="1" applyFill="1" applyBorder="1" applyAlignment="1">
      <alignment horizontal="left" vertical="center" wrapText="1"/>
    </xf>
    <xf numFmtId="0" fontId="32" fillId="6" borderId="0" xfId="0" applyFont="1" applyFill="1"/>
    <xf numFmtId="0" fontId="5" fillId="6" borderId="3" xfId="0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top" wrapText="1"/>
    </xf>
    <xf numFmtId="0" fontId="36" fillId="6" borderId="0" xfId="0" applyFont="1" applyFill="1"/>
    <xf numFmtId="164" fontId="1" fillId="6" borderId="0" xfId="14" applyNumberFormat="1" applyFont="1" applyFill="1" applyBorder="1" applyAlignment="1">
      <alignment horizontal="right" vertical="center"/>
    </xf>
    <xf numFmtId="0" fontId="5" fillId="6" borderId="0" xfId="15" applyFont="1" applyFill="1" applyBorder="1" applyAlignment="1">
      <alignment horizontal="left" vertical="top" wrapText="1"/>
    </xf>
    <xf numFmtId="171" fontId="6" fillId="6" borderId="0" xfId="1" applyNumberFormat="1" applyFont="1" applyFill="1" applyBorder="1" applyAlignment="1">
      <alignment horizontal="right"/>
    </xf>
    <xf numFmtId="171" fontId="35" fillId="6" borderId="0" xfId="1" applyNumberFormat="1" applyFont="1" applyFill="1"/>
    <xf numFmtId="171" fontId="36" fillId="6" borderId="0" xfId="1" applyNumberFormat="1" applyFont="1" applyFill="1"/>
    <xf numFmtId="171" fontId="35" fillId="6" borderId="2" xfId="1" applyNumberFormat="1" applyFont="1" applyFill="1" applyBorder="1"/>
    <xf numFmtId="171" fontId="37" fillId="6" borderId="2" xfId="1" applyNumberFormat="1" applyFont="1" applyFill="1" applyBorder="1"/>
    <xf numFmtId="0" fontId="7" fillId="6" borderId="1" xfId="0" applyFont="1" applyFill="1" applyBorder="1" applyAlignment="1">
      <alignment horizontal="right"/>
    </xf>
    <xf numFmtId="170" fontId="2" fillId="6" borderId="0" xfId="1" applyNumberFormat="1" applyFont="1" applyFill="1" applyBorder="1" applyAlignment="1">
      <alignment horizontal="right"/>
    </xf>
    <xf numFmtId="170" fontId="34" fillId="6" borderId="0" xfId="1" applyNumberFormat="1" applyFont="1" applyFill="1"/>
    <xf numFmtId="170" fontId="35" fillId="6" borderId="2" xfId="1" applyNumberFormat="1" applyFont="1" applyFill="1" applyBorder="1"/>
    <xf numFmtId="0" fontId="0" fillId="6" borderId="2" xfId="0" applyFill="1" applyBorder="1"/>
    <xf numFmtId="171" fontId="35" fillId="6" borderId="0" xfId="1" applyNumberFormat="1" applyFont="1" applyFill="1" applyBorder="1"/>
    <xf numFmtId="0" fontId="31" fillId="6" borderId="0" xfId="0" applyFont="1" applyFill="1" applyAlignment="1">
      <alignment vertical="center"/>
    </xf>
    <xf numFmtId="0" fontId="23" fillId="6" borderId="19" xfId="13" applyFont="1" applyFill="1" applyBorder="1" applyAlignment="1">
      <alignment wrapText="1"/>
    </xf>
    <xf numFmtId="0" fontId="23" fillId="6" borderId="20" xfId="13" applyFont="1" applyFill="1" applyBorder="1" applyAlignment="1">
      <alignment wrapText="1"/>
    </xf>
    <xf numFmtId="0" fontId="23" fillId="6" borderId="0" xfId="13" applyFont="1" applyFill="1" applyBorder="1" applyAlignment="1">
      <alignment horizontal="left" vertical="top" wrapText="1"/>
    </xf>
    <xf numFmtId="166" fontId="0" fillId="6" borderId="21" xfId="0" applyNumberFormat="1" applyFill="1" applyBorder="1"/>
    <xf numFmtId="166" fontId="0" fillId="6" borderId="22" xfId="0" applyNumberFormat="1" applyFill="1" applyBorder="1"/>
    <xf numFmtId="166" fontId="0" fillId="6" borderId="23" xfId="0" applyNumberFormat="1" applyFill="1" applyBorder="1"/>
    <xf numFmtId="166" fontId="0" fillId="6" borderId="24" xfId="0" applyNumberFormat="1" applyFill="1" applyBorder="1"/>
    <xf numFmtId="0" fontId="21" fillId="6" borderId="0" xfId="9" applyFill="1"/>
    <xf numFmtId="0" fontId="8" fillId="6" borderId="0" xfId="0" applyFont="1" applyFill="1"/>
    <xf numFmtId="0" fontId="23" fillId="6" borderId="25" xfId="13" applyFont="1" applyFill="1" applyBorder="1" applyAlignment="1">
      <alignment horizontal="center" wrapText="1"/>
    </xf>
    <xf numFmtId="0" fontId="23" fillId="6" borderId="26" xfId="13" applyFont="1" applyFill="1" applyBorder="1" applyAlignment="1">
      <alignment horizontal="center" wrapText="1"/>
    </xf>
    <xf numFmtId="0" fontId="23" fillId="6" borderId="7" xfId="13" applyFont="1" applyFill="1" applyBorder="1" applyAlignment="1">
      <alignment horizontal="left" vertical="top" wrapText="1"/>
    </xf>
    <xf numFmtId="164" fontId="23" fillId="6" borderId="8" xfId="13" applyNumberFormat="1" applyFont="1" applyFill="1" applyBorder="1" applyAlignment="1">
      <alignment horizontal="right" vertical="center"/>
    </xf>
    <xf numFmtId="164" fontId="23" fillId="6" borderId="9" xfId="13" applyNumberFormat="1" applyFont="1" applyFill="1" applyBorder="1" applyAlignment="1">
      <alignment horizontal="right" vertical="center"/>
    </xf>
    <xf numFmtId="164" fontId="23" fillId="6" borderId="10" xfId="13" applyNumberFormat="1" applyFont="1" applyFill="1" applyBorder="1" applyAlignment="1">
      <alignment horizontal="right" vertical="center"/>
    </xf>
    <xf numFmtId="0" fontId="23" fillId="6" borderId="11" xfId="13" applyFont="1" applyFill="1" applyBorder="1" applyAlignment="1">
      <alignment horizontal="left" vertical="top" wrapText="1"/>
    </xf>
    <xf numFmtId="164" fontId="23" fillId="6" borderId="12" xfId="13" applyNumberFormat="1" applyFont="1" applyFill="1" applyBorder="1" applyAlignment="1">
      <alignment horizontal="right" vertical="center"/>
    </xf>
    <xf numFmtId="164" fontId="23" fillId="6" borderId="13" xfId="13" applyNumberFormat="1" applyFont="1" applyFill="1" applyBorder="1" applyAlignment="1">
      <alignment horizontal="right" vertical="center"/>
    </xf>
    <xf numFmtId="164" fontId="23" fillId="6" borderId="14" xfId="13" applyNumberFormat="1" applyFont="1" applyFill="1" applyBorder="1" applyAlignment="1">
      <alignment horizontal="right" vertical="center"/>
    </xf>
    <xf numFmtId="164" fontId="23" fillId="6" borderId="16" xfId="13" applyNumberFormat="1" applyFont="1" applyFill="1" applyBorder="1" applyAlignment="1">
      <alignment horizontal="right" vertical="center"/>
    </xf>
    <xf numFmtId="164" fontId="23" fillId="6" borderId="17" xfId="13" applyNumberFormat="1" applyFont="1" applyFill="1" applyBorder="1" applyAlignment="1">
      <alignment horizontal="right" vertical="center"/>
    </xf>
    <xf numFmtId="164" fontId="23" fillId="6" borderId="18" xfId="13" applyNumberFormat="1" applyFont="1" applyFill="1" applyBorder="1" applyAlignment="1">
      <alignment horizontal="right" vertical="center"/>
    </xf>
    <xf numFmtId="166" fontId="0" fillId="6" borderId="0" xfId="0" applyNumberFormat="1" applyFill="1"/>
    <xf numFmtId="0" fontId="5" fillId="6" borderId="0" xfId="0" applyFont="1" applyFill="1" applyBorder="1" applyAlignment="1">
      <alignment horizontal="left"/>
    </xf>
    <xf numFmtId="169" fontId="34" fillId="6" borderId="2" xfId="0" applyNumberFormat="1" applyFont="1" applyFill="1" applyBorder="1"/>
    <xf numFmtId="0" fontId="6" fillId="6" borderId="3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 wrapText="1"/>
    </xf>
    <xf numFmtId="0" fontId="34" fillId="6" borderId="2" xfId="0" applyFont="1" applyFill="1" applyBorder="1"/>
    <xf numFmtId="0" fontId="34" fillId="6" borderId="0" xfId="0" applyFont="1" applyFill="1"/>
    <xf numFmtId="166" fontId="35" fillId="6" borderId="0" xfId="0" applyNumberFormat="1" applyFont="1" applyFill="1"/>
    <xf numFmtId="3" fontId="11" fillId="6" borderId="2" xfId="0" applyNumberFormat="1" applyFont="1" applyFill="1" applyBorder="1" applyAlignment="1"/>
    <xf numFmtId="166" fontId="34" fillId="6" borderId="0" xfId="0" applyNumberFormat="1" applyFont="1" applyFill="1"/>
    <xf numFmtId="166" fontId="34" fillId="6" borderId="0" xfId="0" applyNumberFormat="1" applyFont="1" applyFill="1" applyAlignment="1">
      <alignment horizontal="right"/>
    </xf>
    <xf numFmtId="166" fontId="34" fillId="6" borderId="0" xfId="0" applyNumberFormat="1" applyFont="1" applyFill="1" applyAlignment="1"/>
    <xf numFmtId="172" fontId="2" fillId="6" borderId="0" xfId="1" applyNumberFormat="1" applyFont="1" applyFill="1" applyBorder="1" applyAlignment="1"/>
    <xf numFmtId="172" fontId="34" fillId="6" borderId="0" xfId="0" applyNumberFormat="1" applyFont="1" applyFill="1" applyAlignment="1"/>
    <xf numFmtId="166" fontId="2" fillId="6" borderId="0" xfId="1" applyNumberFormat="1" applyFont="1" applyFill="1" applyBorder="1" applyAlignment="1">
      <alignment horizontal="right"/>
    </xf>
    <xf numFmtId="166" fontId="2" fillId="6" borderId="0" xfId="1" applyNumberFormat="1" applyFont="1" applyFill="1" applyBorder="1" applyAlignment="1"/>
    <xf numFmtId="0" fontId="2" fillId="6" borderId="0" xfId="12" applyFill="1"/>
    <xf numFmtId="0" fontId="1" fillId="6" borderId="0" xfId="10" applyFont="1" applyFill="1" applyBorder="1" applyAlignment="1">
      <alignment vertical="top" wrapText="1"/>
    </xf>
    <xf numFmtId="165" fontId="1" fillId="6" borderId="0" xfId="10" applyNumberFormat="1" applyFont="1" applyFill="1" applyBorder="1" applyAlignment="1">
      <alignment horizontal="right" vertical="center"/>
    </xf>
    <xf numFmtId="164" fontId="1" fillId="6" borderId="0" xfId="10" applyNumberFormat="1" applyFont="1" applyFill="1" applyBorder="1" applyAlignment="1">
      <alignment horizontal="right" vertical="center"/>
    </xf>
    <xf numFmtId="0" fontId="1" fillId="6" borderId="0" xfId="7" applyFont="1" applyFill="1" applyBorder="1" applyAlignment="1">
      <alignment horizontal="left" vertical="top" wrapText="1"/>
    </xf>
    <xf numFmtId="166" fontId="7" fillId="6" borderId="0" xfId="0" applyNumberFormat="1" applyFont="1" applyFill="1" applyBorder="1" applyAlignment="1">
      <alignment horizontal="right"/>
    </xf>
    <xf numFmtId="166" fontId="34" fillId="2" borderId="0" xfId="0" applyNumberFormat="1" applyFont="1" applyFill="1"/>
    <xf numFmtId="0" fontId="34" fillId="2" borderId="0" xfId="0" applyFont="1" applyFill="1"/>
    <xf numFmtId="0" fontId="3" fillId="6" borderId="0" xfId="10" applyFont="1" applyFill="1" applyBorder="1" applyAlignment="1">
      <alignment vertical="top" wrapText="1"/>
    </xf>
    <xf numFmtId="171" fontId="34" fillId="6" borderId="0" xfId="1" applyNumberFormat="1" applyFont="1" applyFill="1" applyBorder="1"/>
    <xf numFmtId="171" fontId="34" fillId="6" borderId="0" xfId="1" applyNumberFormat="1" applyFont="1" applyFill="1" applyBorder="1" applyAlignment="1">
      <alignment horizontal="right"/>
    </xf>
    <xf numFmtId="166" fontId="0" fillId="6" borderId="0" xfId="0" applyNumberFormat="1" applyFont="1" applyFill="1" applyBorder="1" applyAlignment="1">
      <alignment horizontal="right"/>
    </xf>
    <xf numFmtId="164" fontId="1" fillId="6" borderId="0" xfId="8" applyNumberFormat="1" applyFont="1" applyFill="1" applyBorder="1" applyAlignment="1">
      <alignment horizontal="right" vertical="center"/>
    </xf>
    <xf numFmtId="171" fontId="34" fillId="6" borderId="0" xfId="1" applyNumberFormat="1" applyFont="1" applyFill="1" applyAlignment="1">
      <alignment horizontal="right"/>
    </xf>
    <xf numFmtId="0" fontId="34" fillId="6" borderId="0" xfId="0" applyFont="1" applyFill="1" applyAlignment="1">
      <alignment horizontal="right"/>
    </xf>
    <xf numFmtId="0" fontId="35" fillId="6" borderId="0" xfId="0" applyFont="1" applyFill="1" applyAlignment="1">
      <alignment horizontal="right"/>
    </xf>
    <xf numFmtId="1" fontId="34" fillId="6" borderId="0" xfId="0" applyNumberFormat="1" applyFont="1" applyFill="1" applyAlignment="1">
      <alignment horizontal="right"/>
    </xf>
    <xf numFmtId="173" fontId="34" fillId="6" borderId="0" xfId="1" applyNumberFormat="1" applyFont="1" applyFill="1"/>
    <xf numFmtId="173" fontId="2" fillId="6" borderId="0" xfId="1" applyNumberFormat="1" applyFont="1" applyFill="1" applyBorder="1" applyAlignment="1">
      <alignment horizontal="right"/>
    </xf>
    <xf numFmtId="173" fontId="6" fillId="6" borderId="0" xfId="1" applyNumberFormat="1" applyFont="1" applyFill="1" applyBorder="1" applyAlignment="1">
      <alignment horizontal="right"/>
    </xf>
    <xf numFmtId="173" fontId="35" fillId="6" borderId="0" xfId="1" applyNumberFormat="1" applyFont="1" applyFill="1"/>
    <xf numFmtId="170" fontId="35" fillId="6" borderId="0" xfId="1" applyNumberFormat="1" applyFont="1" applyFill="1" applyBorder="1"/>
    <xf numFmtId="43" fontId="0" fillId="6" borderId="0" xfId="0" applyNumberFormat="1" applyFill="1"/>
    <xf numFmtId="0" fontId="0" fillId="0" borderId="0" xfId="0" applyFill="1"/>
    <xf numFmtId="164" fontId="1" fillId="2" borderId="0" xfId="10" applyNumberFormat="1" applyFont="1" applyFill="1" applyBorder="1" applyAlignment="1">
      <alignment horizontal="right" vertical="center"/>
    </xf>
    <xf numFmtId="0" fontId="4" fillId="2" borderId="0" xfId="0" applyFont="1" applyFill="1"/>
    <xf numFmtId="0" fontId="1" fillId="2" borderId="0" xfId="10" applyFont="1" applyFill="1" applyBorder="1" applyAlignment="1">
      <alignment horizontal="left" vertical="top" wrapText="1"/>
    </xf>
    <xf numFmtId="167" fontId="1" fillId="2" borderId="0" xfId="10" applyNumberFormat="1" applyFont="1" applyFill="1" applyBorder="1" applyAlignment="1">
      <alignment horizontal="right" vertical="center"/>
    </xf>
    <xf numFmtId="165" fontId="1" fillId="2" borderId="0" xfId="10" applyNumberFormat="1" applyFont="1" applyFill="1" applyBorder="1" applyAlignment="1">
      <alignment horizontal="right" vertical="center"/>
    </xf>
    <xf numFmtId="0" fontId="6" fillId="6" borderId="0" xfId="15" applyFont="1" applyFill="1" applyBorder="1" applyAlignment="1">
      <alignment horizontal="left" vertical="top" wrapText="1"/>
    </xf>
    <xf numFmtId="0" fontId="24" fillId="6" borderId="0" xfId="11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right" wrapText="1"/>
    </xf>
    <xf numFmtId="0" fontId="2" fillId="6" borderId="0" xfId="0" applyFont="1" applyFill="1"/>
    <xf numFmtId="0" fontId="38" fillId="6" borderId="0" xfId="0" applyFont="1" applyFill="1" applyAlignment="1">
      <alignment vertical="center"/>
    </xf>
    <xf numFmtId="0" fontId="1" fillId="6" borderId="0" xfId="0" applyFont="1" applyFill="1"/>
    <xf numFmtId="0" fontId="1" fillId="4" borderId="0" xfId="0" applyFont="1" applyFill="1"/>
    <xf numFmtId="0" fontId="1" fillId="5" borderId="0" xfId="0" applyFont="1" applyFill="1"/>
    <xf numFmtId="0" fontId="31" fillId="6" borderId="0" xfId="0" applyFont="1" applyFill="1"/>
    <xf numFmtId="0" fontId="26" fillId="6" borderId="0" xfId="0" applyFont="1" applyFill="1"/>
    <xf numFmtId="9" fontId="19" fillId="6" borderId="0" xfId="17" applyFont="1" applyFill="1" applyBorder="1"/>
    <xf numFmtId="0" fontId="1" fillId="6" borderId="3" xfId="13" applyFont="1" applyFill="1" applyBorder="1" applyAlignment="1">
      <alignment horizontal="center" wrapText="1"/>
    </xf>
    <xf numFmtId="0" fontId="1" fillId="6" borderId="27" xfId="13" applyFont="1" applyFill="1" applyBorder="1" applyAlignment="1">
      <alignment horizontal="center" wrapText="1"/>
    </xf>
    <xf numFmtId="0" fontId="23" fillId="6" borderId="27" xfId="13" applyFont="1" applyFill="1" applyBorder="1" applyAlignment="1">
      <alignment horizontal="center" wrapText="1"/>
    </xf>
    <xf numFmtId="0" fontId="1" fillId="2" borderId="28" xfId="12" applyFont="1" applyFill="1" applyBorder="1" applyAlignment="1">
      <alignment horizontal="left" wrapText="1"/>
    </xf>
    <xf numFmtId="0" fontId="1" fillId="2" borderId="29" xfId="12" applyFont="1" applyFill="1" applyBorder="1" applyAlignment="1">
      <alignment horizontal="left" wrapText="1"/>
    </xf>
    <xf numFmtId="0" fontId="1" fillId="2" borderId="30" xfId="12" applyFont="1" applyFill="1" applyBorder="1" applyAlignment="1">
      <alignment horizontal="left" vertical="top" wrapText="1"/>
    </xf>
    <xf numFmtId="0" fontId="1" fillId="2" borderId="31" xfId="12" applyFont="1" applyFill="1" applyBorder="1" applyAlignment="1">
      <alignment horizontal="left" vertical="top" wrapText="1"/>
    </xf>
    <xf numFmtId="0" fontId="1" fillId="2" borderId="32" xfId="12" applyFont="1" applyFill="1" applyBorder="1" applyAlignment="1">
      <alignment horizontal="left" vertical="top" wrapText="1"/>
    </xf>
    <xf numFmtId="0" fontId="6" fillId="6" borderId="1" xfId="0" applyFont="1" applyFill="1" applyBorder="1"/>
    <xf numFmtId="170" fontId="35" fillId="6" borderId="1" xfId="1" applyNumberFormat="1" applyFont="1" applyFill="1" applyBorder="1"/>
    <xf numFmtId="0" fontId="0" fillId="6" borderId="1" xfId="0" applyFill="1" applyBorder="1"/>
    <xf numFmtId="0" fontId="34" fillId="6" borderId="1" xfId="0" applyFont="1" applyFill="1" applyBorder="1"/>
    <xf numFmtId="0" fontId="27" fillId="6" borderId="2" xfId="0" applyFont="1" applyFill="1" applyBorder="1"/>
    <xf numFmtId="0" fontId="2" fillId="2" borderId="0" xfId="12" applyFill="1" applyBorder="1"/>
    <xf numFmtId="0" fontId="9" fillId="2" borderId="0" xfId="12" applyFont="1" applyFill="1" applyBorder="1" applyAlignment="1">
      <alignment vertical="center" wrapText="1"/>
    </xf>
    <xf numFmtId="0" fontId="1" fillId="2" borderId="0" xfId="12" applyFont="1" applyFill="1" applyBorder="1" applyAlignment="1">
      <alignment wrapText="1"/>
    </xf>
    <xf numFmtId="0" fontId="1" fillId="2" borderId="0" xfId="12" applyFont="1" applyFill="1" applyBorder="1" applyAlignment="1">
      <alignment horizontal="center" wrapText="1"/>
    </xf>
    <xf numFmtId="0" fontId="1" fillId="2" borderId="0" xfId="12" applyFont="1" applyFill="1" applyBorder="1" applyAlignment="1">
      <alignment vertical="top" wrapText="1"/>
    </xf>
    <xf numFmtId="0" fontId="1" fillId="6" borderId="0" xfId="12" applyFont="1" applyFill="1" applyBorder="1" applyAlignment="1">
      <alignment horizontal="left" vertical="top" wrapText="1"/>
    </xf>
    <xf numFmtId="164" fontId="1" fillId="6" borderId="0" xfId="12" applyNumberFormat="1" applyFont="1" applyFill="1" applyBorder="1" applyAlignment="1">
      <alignment horizontal="right" vertical="center"/>
    </xf>
    <xf numFmtId="168" fontId="1" fillId="6" borderId="0" xfId="12" applyNumberFormat="1" applyFont="1" applyFill="1" applyBorder="1" applyAlignment="1">
      <alignment horizontal="right" vertical="center"/>
    </xf>
    <xf numFmtId="0" fontId="1" fillId="6" borderId="0" xfId="12" applyFont="1" applyFill="1" applyBorder="1" applyAlignment="1">
      <alignment horizontal="left" vertical="center" wrapText="1"/>
    </xf>
    <xf numFmtId="171" fontId="36" fillId="6" borderId="2" xfId="1" applyNumberFormat="1" applyFont="1" applyFill="1" applyBorder="1"/>
    <xf numFmtId="171" fontId="36" fillId="6" borderId="3" xfId="1" applyNumberFormat="1" applyFont="1" applyFill="1" applyBorder="1"/>
    <xf numFmtId="0" fontId="11" fillId="6" borderId="1" xfId="0" applyFont="1" applyFill="1" applyBorder="1" applyAlignment="1">
      <alignment horizontal="right"/>
    </xf>
    <xf numFmtId="0" fontId="36" fillId="6" borderId="2" xfId="0" applyFont="1" applyFill="1" applyBorder="1"/>
    <xf numFmtId="0" fontId="11" fillId="2" borderId="0" xfId="0" applyFont="1" applyFill="1" applyBorder="1" applyAlignment="1">
      <alignment horizontal="right"/>
    </xf>
    <xf numFmtId="2" fontId="8" fillId="6" borderId="0" xfId="0" applyNumberFormat="1" applyFont="1" applyFill="1" applyBorder="1" applyAlignment="1">
      <alignment horizontal="left" indent="1"/>
    </xf>
    <xf numFmtId="0" fontId="4" fillId="6" borderId="0" xfId="16" applyFont="1" applyFill="1" applyBorder="1" applyAlignment="1">
      <alignment horizontal="left" vertical="top" wrapText="1"/>
    </xf>
    <xf numFmtId="0" fontId="23" fillId="6" borderId="33" xfId="13" applyFont="1" applyFill="1" applyBorder="1" applyAlignment="1">
      <alignment horizontal="center" wrapText="1"/>
    </xf>
    <xf numFmtId="0" fontId="23" fillId="6" borderId="34" xfId="13" applyFont="1" applyFill="1" applyBorder="1" applyAlignment="1">
      <alignment horizontal="center" wrapText="1"/>
    </xf>
    <xf numFmtId="0" fontId="23" fillId="6" borderId="30" xfId="13" applyFont="1" applyFill="1" applyBorder="1" applyAlignment="1">
      <alignment horizontal="left" vertical="top" wrapText="1"/>
    </xf>
    <xf numFmtId="0" fontId="23" fillId="6" borderId="31" xfId="13" applyFont="1" applyFill="1" applyBorder="1" applyAlignment="1">
      <alignment horizontal="left" vertical="top" wrapText="1"/>
    </xf>
    <xf numFmtId="0" fontId="23" fillId="6" borderId="32" xfId="13" applyFont="1" applyFill="1" applyBorder="1" applyAlignment="1">
      <alignment horizontal="left" vertical="top" wrapText="1"/>
    </xf>
    <xf numFmtId="0" fontId="23" fillId="6" borderId="15" xfId="13" applyFont="1" applyFill="1" applyBorder="1" applyAlignment="1">
      <alignment horizontal="left" vertical="top" wrapText="1"/>
    </xf>
    <xf numFmtId="0" fontId="23" fillId="6" borderId="21" xfId="13" applyFont="1" applyFill="1" applyBorder="1" applyAlignment="1">
      <alignment horizontal="left" vertical="top" wrapText="1"/>
    </xf>
    <xf numFmtId="0" fontId="23" fillId="6" borderId="23" xfId="13" applyFont="1" applyFill="1" applyBorder="1" applyAlignment="1">
      <alignment horizontal="left" vertical="top" wrapText="1"/>
    </xf>
    <xf numFmtId="0" fontId="23" fillId="6" borderId="2" xfId="13" applyFont="1" applyFill="1" applyBorder="1" applyAlignment="1">
      <alignment horizontal="left" vertical="top" wrapText="1"/>
    </xf>
    <xf numFmtId="0" fontId="23" fillId="6" borderId="30" xfId="13" applyFont="1" applyFill="1" applyBorder="1" applyAlignment="1">
      <alignment horizontal="left" wrapText="1"/>
    </xf>
    <xf numFmtId="0" fontId="23" fillId="6" borderId="7" xfId="13" applyFont="1" applyFill="1" applyBorder="1" applyAlignment="1">
      <alignment horizontal="left" wrapText="1"/>
    </xf>
    <xf numFmtId="0" fontId="23" fillId="6" borderId="32" xfId="13" applyFont="1" applyFill="1" applyBorder="1" applyAlignment="1">
      <alignment horizontal="left" wrapText="1"/>
    </xf>
    <xf numFmtId="0" fontId="23" fillId="6" borderId="15" xfId="13" applyFont="1" applyFill="1" applyBorder="1" applyAlignment="1">
      <alignment horizontal="left" wrapText="1"/>
    </xf>
    <xf numFmtId="0" fontId="23" fillId="6" borderId="35" xfId="13" applyFont="1" applyFill="1" applyBorder="1" applyAlignment="1">
      <alignment horizontal="center" wrapText="1"/>
    </xf>
    <xf numFmtId="0" fontId="23" fillId="6" borderId="36" xfId="13" applyFont="1" applyFill="1" applyBorder="1" applyAlignment="1">
      <alignment horizontal="center" wrapText="1"/>
    </xf>
    <xf numFmtId="0" fontId="1" fillId="2" borderId="30" xfId="12" applyFont="1" applyFill="1" applyBorder="1" applyAlignment="1">
      <alignment horizontal="left" vertical="top" wrapText="1"/>
    </xf>
    <xf numFmtId="0" fontId="1" fillId="2" borderId="31" xfId="12" applyFont="1" applyFill="1" applyBorder="1" applyAlignment="1">
      <alignment horizontal="left" vertical="top" wrapText="1"/>
    </xf>
    <xf numFmtId="0" fontId="1" fillId="2" borderId="32" xfId="12" applyFont="1" applyFill="1" applyBorder="1" applyAlignment="1">
      <alignment horizontal="left" vertical="top" wrapText="1"/>
    </xf>
    <xf numFmtId="0" fontId="9" fillId="2" borderId="0" xfId="12" applyFont="1" applyFill="1" applyBorder="1" applyAlignment="1">
      <alignment horizontal="center" vertical="center" wrapText="1"/>
    </xf>
    <xf numFmtId="0" fontId="1" fillId="2" borderId="28" xfId="12" applyFont="1" applyFill="1" applyBorder="1" applyAlignment="1">
      <alignment horizontal="left" wrapText="1"/>
    </xf>
    <xf numFmtId="0" fontId="1" fillId="2" borderId="29" xfId="12" applyFont="1" applyFill="1" applyBorder="1" applyAlignment="1">
      <alignment horizontal="left" wrapText="1"/>
    </xf>
    <xf numFmtId="0" fontId="33" fillId="6" borderId="0" xfId="0" applyFont="1" applyFill="1" applyAlignment="1">
      <alignment horizontal="left" wrapText="1"/>
    </xf>
    <xf numFmtId="0" fontId="1" fillId="2" borderId="0" xfId="1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left" wrapText="1"/>
    </xf>
    <xf numFmtId="0" fontId="33" fillId="2" borderId="0" xfId="0" applyFont="1" applyFill="1" applyAlignment="1">
      <alignment horizontal="left" vertical="center" wrapText="1"/>
    </xf>
  </cellXfs>
  <cellStyles count="21">
    <cellStyle name="Comma" xfId="1" builtinId="3"/>
    <cellStyle name="Hyperlink" xfId="2" builtinId="8"/>
    <cellStyle name="Normal" xfId="0" builtinId="0"/>
    <cellStyle name="Normal 2" xfId="3"/>
    <cellStyle name="Normal 3" xfId="4"/>
    <cellStyle name="Normal 4" xfId="5"/>
    <cellStyle name="Normal 5" xfId="6"/>
    <cellStyle name="Normal_AT 3.4" xfId="7"/>
    <cellStyle name="Normal_AT 3.6" xfId="8"/>
    <cellStyle name="Normal_AT3.1" xfId="9"/>
    <cellStyle name="Normal_households" xfId="10"/>
    <cellStyle name="Normal_links other hazards" xfId="11"/>
    <cellStyle name="Normal_remedial actions" xfId="12"/>
    <cellStyle name="Normal_Sheet1" xfId="13"/>
    <cellStyle name="Normal_Sheet1 2" xfId="14"/>
    <cellStyle name="Normal_Sheet1_2" xfId="15"/>
    <cellStyle name="Normal_Sheet2" xfId="16"/>
    <cellStyle name="Percent" xfId="17" builtinId="5"/>
    <cellStyle name="Percent 11" xfId="18"/>
    <cellStyle name="Percent 13" xfId="19"/>
    <cellStyle name="Percent 1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3.2'!$M$7</c:f>
              <c:strCache>
                <c:ptCount val="1"/>
                <c:pt idx="0">
                  <c:v> higher risk of fire </c:v>
                </c:pt>
              </c:strCache>
            </c:strRef>
          </c:tx>
          <c:invertIfNegative val="0"/>
          <c:cat>
            <c:strRef>
              <c:f>'Fig 3.2'!$L$8:$L$12</c:f>
              <c:strCache>
                <c:ptCount val="5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post 1980</c:v>
                </c:pt>
              </c:strCache>
            </c:strRef>
          </c:cat>
          <c:val>
            <c:numRef>
              <c:f>'Fig 3.2'!$M$8:$M$12</c:f>
              <c:numCache>
                <c:formatCode>0.0</c:formatCode>
                <c:ptCount val="5"/>
                <c:pt idx="0">
                  <c:v>45.848999999999997</c:v>
                </c:pt>
                <c:pt idx="1">
                  <c:v>14.835000000000001</c:v>
                </c:pt>
                <c:pt idx="2">
                  <c:v>17.835000000000001</c:v>
                </c:pt>
                <c:pt idx="3">
                  <c:v>12.641999999999999</c:v>
                </c:pt>
                <c:pt idx="4">
                  <c:v>8.8390000000000004</c:v>
                </c:pt>
              </c:numCache>
            </c:numRef>
          </c:val>
        </c:ser>
        <c:ser>
          <c:idx val="1"/>
          <c:order val="1"/>
          <c:tx>
            <c:strRef>
              <c:f>'Fig 3.2'!$N$7</c:f>
              <c:strCache>
                <c:ptCount val="1"/>
                <c:pt idx="0">
                  <c:v> without a higher risk of  fire </c:v>
                </c:pt>
              </c:strCache>
            </c:strRef>
          </c:tx>
          <c:invertIfNegative val="0"/>
          <c:cat>
            <c:strRef>
              <c:f>'Fig 3.2'!$L$8:$L$12</c:f>
              <c:strCache>
                <c:ptCount val="5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post 1980</c:v>
                </c:pt>
              </c:strCache>
            </c:strRef>
          </c:cat>
          <c:val>
            <c:numRef>
              <c:f>'Fig 3.2'!$N$8:$N$12</c:f>
              <c:numCache>
                <c:formatCode>0.0</c:formatCode>
                <c:ptCount val="5"/>
                <c:pt idx="0">
                  <c:v>18.818999999999999</c:v>
                </c:pt>
                <c:pt idx="1">
                  <c:v>16.995000000000001</c:v>
                </c:pt>
                <c:pt idx="2">
                  <c:v>19.445</c:v>
                </c:pt>
                <c:pt idx="3">
                  <c:v>20.812000000000001</c:v>
                </c:pt>
                <c:pt idx="4">
                  <c:v>23.93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27136"/>
        <c:axId val="166828672"/>
      </c:barChart>
      <c:catAx>
        <c:axId val="1668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6828672"/>
        <c:crosses val="autoZero"/>
        <c:auto val="1"/>
        <c:lblAlgn val="ctr"/>
        <c:lblOffset val="100"/>
        <c:noMultiLvlLbl val="0"/>
      </c:catAx>
      <c:valAx>
        <c:axId val="166828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1.9464720194647202E-2"/>
              <c:y val="0.379962920147446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6827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822020422629654"/>
          <c:y val="0.13119433478017464"/>
          <c:w val="0.61885146655938084"/>
          <c:h val="9.4283159203437508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3.3'!$N$7:$N$10</c:f>
              <c:strCache>
                <c:ptCount val="4"/>
                <c:pt idx="0">
                  <c:v>provide suitable openable windows</c:v>
                </c:pt>
                <c:pt idx="1">
                  <c:v>install smoke detectors</c:v>
                </c:pt>
                <c:pt idx="2">
                  <c:v>provide self-closing doors</c:v>
                </c:pt>
                <c:pt idx="3">
                  <c:v>replace non fire resistant/smoke permeable structure or materials</c:v>
                </c:pt>
              </c:strCache>
            </c:strRef>
          </c:cat>
          <c:val>
            <c:numRef>
              <c:f>'Fig 3.3'!$O$7:$O$10</c:f>
              <c:numCache>
                <c:formatCode>General</c:formatCode>
                <c:ptCount val="4"/>
                <c:pt idx="0">
                  <c:v>547.279</c:v>
                </c:pt>
                <c:pt idx="1">
                  <c:v>455.733</c:v>
                </c:pt>
                <c:pt idx="2">
                  <c:v>246.28</c:v>
                </c:pt>
                <c:pt idx="3">
                  <c:v>105.283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6996992"/>
        <c:axId val="167023360"/>
      </c:barChart>
      <c:catAx>
        <c:axId val="1669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23360"/>
        <c:crosses val="autoZero"/>
        <c:auto val="1"/>
        <c:lblAlgn val="ctr"/>
        <c:lblOffset val="100"/>
        <c:noMultiLvlLbl val="0"/>
      </c:catAx>
      <c:valAx>
        <c:axId val="16702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 of dwellings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96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114299</xdr:rowOff>
    </xdr:from>
    <xdr:to>
      <xdr:col>8</xdr:col>
      <xdr:colOff>352425</xdr:colOff>
      <xdr:row>21</xdr:row>
      <xdr:rowOff>18599</xdr:rowOff>
    </xdr:to>
    <xdr:graphicFrame macro="">
      <xdr:nvGraphicFramePr>
        <xdr:cNvPr id="5414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0</xdr:rowOff>
    </xdr:from>
    <xdr:to>
      <xdr:col>9</xdr:col>
      <xdr:colOff>428625</xdr:colOff>
      <xdr:row>18</xdr:row>
      <xdr:rowOff>151950</xdr:rowOff>
    </xdr:to>
    <xdr:graphicFrame macro="">
      <xdr:nvGraphicFramePr>
        <xdr:cNvPr id="5757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2"/>
  <sheetViews>
    <sheetView tabSelected="1" workbookViewId="0"/>
  </sheetViews>
  <sheetFormatPr defaultRowHeight="12" x14ac:dyDescent="0.2"/>
  <cols>
    <col min="1" max="1" width="9.5703125" style="11" customWidth="1"/>
    <col min="2" max="2" width="11.140625" style="11" customWidth="1"/>
    <col min="3" max="16384" width="9.140625" style="11"/>
  </cols>
  <sheetData>
    <row r="1" spans="2:11" ht="14.25" customHeight="1" x14ac:dyDescent="0.2"/>
    <row r="2" spans="2:11" ht="14.25" customHeight="1" x14ac:dyDescent="0.25">
      <c r="B2" s="180" t="s">
        <v>119</v>
      </c>
    </row>
    <row r="3" spans="2:11" ht="14.25" customHeight="1" x14ac:dyDescent="0.25">
      <c r="B3" s="180"/>
    </row>
    <row r="4" spans="2:11" ht="14.25" customHeight="1" x14ac:dyDescent="0.2">
      <c r="B4" s="177" t="s">
        <v>83</v>
      </c>
      <c r="C4" s="62" t="s">
        <v>131</v>
      </c>
      <c r="D4" s="174"/>
      <c r="E4" s="174"/>
      <c r="F4" s="174"/>
      <c r="G4" s="174"/>
      <c r="H4" s="174"/>
      <c r="I4" s="174"/>
      <c r="J4" s="174"/>
      <c r="K4" s="174"/>
    </row>
    <row r="5" spans="2:11" ht="14.25" customHeight="1" x14ac:dyDescent="0.2">
      <c r="B5" s="177" t="s">
        <v>58</v>
      </c>
      <c r="C5" s="62" t="s">
        <v>130</v>
      </c>
      <c r="D5" s="132"/>
    </row>
    <row r="6" spans="2:11" ht="14.25" customHeight="1" x14ac:dyDescent="0.2">
      <c r="B6" s="176"/>
      <c r="C6" s="175"/>
      <c r="D6" s="132"/>
    </row>
    <row r="7" spans="2:11" ht="14.25" customHeight="1" x14ac:dyDescent="0.2">
      <c r="B7" s="178" t="s">
        <v>20</v>
      </c>
      <c r="C7" s="62" t="s">
        <v>84</v>
      </c>
      <c r="D7" s="132"/>
    </row>
    <row r="8" spans="2:11" ht="14.25" customHeight="1" x14ac:dyDescent="0.2">
      <c r="B8" s="178" t="s">
        <v>21</v>
      </c>
      <c r="C8" s="62" t="s">
        <v>85</v>
      </c>
      <c r="D8" s="132"/>
    </row>
    <row r="9" spans="2:11" ht="14.25" customHeight="1" x14ac:dyDescent="0.2">
      <c r="B9" s="178" t="s">
        <v>56</v>
      </c>
      <c r="C9" s="62" t="s">
        <v>90</v>
      </c>
      <c r="D9" s="132"/>
    </row>
    <row r="10" spans="2:11" ht="14.25" customHeight="1" x14ac:dyDescent="0.2">
      <c r="B10" s="178" t="s">
        <v>57</v>
      </c>
      <c r="C10" s="62" t="s">
        <v>113</v>
      </c>
      <c r="D10" s="132"/>
    </row>
    <row r="11" spans="2:11" ht="14.25" customHeight="1" x14ac:dyDescent="0.2">
      <c r="B11" s="178" t="s">
        <v>60</v>
      </c>
      <c r="C11" s="62" t="s">
        <v>116</v>
      </c>
      <c r="D11" s="132"/>
    </row>
    <row r="12" spans="2:11" ht="14.25" customHeight="1" x14ac:dyDescent="0.2">
      <c r="B12" s="178" t="s">
        <v>61</v>
      </c>
      <c r="C12" s="62" t="s">
        <v>117</v>
      </c>
      <c r="D12" s="132"/>
    </row>
    <row r="13" spans="2:11" ht="14.25" customHeight="1" x14ac:dyDescent="0.2">
      <c r="B13" s="178" t="s">
        <v>63</v>
      </c>
      <c r="C13" s="62" t="s">
        <v>129</v>
      </c>
    </row>
    <row r="14" spans="2:11" ht="12.75" x14ac:dyDescent="0.2">
      <c r="C14" s="174"/>
    </row>
    <row r="15" spans="2:11" ht="12.75" x14ac:dyDescent="0.2">
      <c r="C15" s="174"/>
    </row>
    <row r="16" spans="2:11" ht="12.75" x14ac:dyDescent="0.2">
      <c r="C16" s="174"/>
    </row>
    <row r="17" spans="2:3" ht="12.75" x14ac:dyDescent="0.2">
      <c r="C17" s="174"/>
    </row>
    <row r="19" spans="2:3" ht="12.75" x14ac:dyDescent="0.2">
      <c r="C19" s="174"/>
    </row>
    <row r="20" spans="2:3" ht="12.75" x14ac:dyDescent="0.2">
      <c r="C20" s="174"/>
    </row>
    <row r="21" spans="2:3" ht="12.75" x14ac:dyDescent="0.2">
      <c r="B21" s="179"/>
      <c r="C21" s="174"/>
    </row>
    <row r="22" spans="2:3" ht="12.75" x14ac:dyDescent="0.2">
      <c r="C22" s="174"/>
    </row>
  </sheetData>
  <phoneticPr fontId="20" type="noConversion"/>
  <hyperlinks>
    <hyperlink ref="C5" location="'Fig 3.3'!A1" display="Figure 3.3: Most common actions to remedy higher risks fire, 2013"/>
    <hyperlink ref="C8" location="'AT 3.2'!A1" display="Annex Table 3.2: Profile of dwellings with a significantly higher than average risk of fire, 2013"/>
    <hyperlink ref="C10" location="'AT 3.4'!A1" display="Annex Table 3.4: Homes with a higher risk of fire that also had higher risk of harm from flames and hot surfaces, 2013"/>
    <hyperlink ref="C11" location="'AT 3.5'!A1" display="Annex Table 3.5: Profile of households in homes with a significantly higher than average risk of fire, 2013"/>
    <hyperlink ref="C12" location="'AT 3.6'!A1" display="Annex Table 3.6: Presence of working smoke alarms amongst households in homes with a significantly higher than average risk of fire, 2013"/>
    <hyperlink ref="C13" location="'AT 3.7'!A1" display="Annex Table 3.7: Electrical safety profile and action required due a significantly higher than average fire risk, 2013"/>
    <hyperlink ref="C4" location="'Fig 3.2'!A1" display="Figure 3.2: Dwelling age profile of homes with a higher risk of fire compared with age of total housing stock, 2013"/>
    <hyperlink ref="C7" location="'AT 3.1'!A1" display="Annex Table 3.1: Likelihood of fire risk, 2013"/>
    <hyperlink ref="C9" location="'AT 3.3'!A1" display="Annex Table 3.3: Most common remedial actions required to remedy higher risk fire, 2013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37"/>
  <sheetViews>
    <sheetView workbookViewId="0"/>
  </sheetViews>
  <sheetFormatPr defaultRowHeight="12" x14ac:dyDescent="0.2"/>
  <cols>
    <col min="1" max="1" width="9.140625" style="1"/>
    <col min="2" max="2" width="68.5703125" style="1" customWidth="1"/>
    <col min="3" max="3" width="21.140625" style="1" customWidth="1"/>
    <col min="4" max="4" width="18.140625" style="1" customWidth="1"/>
    <col min="5" max="5" width="14.5703125" style="1" customWidth="1"/>
    <col min="6" max="10" width="9.140625" style="1"/>
    <col min="11" max="11" width="18.28515625" style="1" customWidth="1"/>
    <col min="12" max="16384" width="9.140625" style="1"/>
  </cols>
  <sheetData>
    <row r="1" spans="1:17" ht="14.25" customHeight="1" x14ac:dyDescent="0.2">
      <c r="A1" s="35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11" customFormat="1" ht="37.5" customHeight="1" x14ac:dyDescent="0.25">
      <c r="B2" s="232" t="s">
        <v>129</v>
      </c>
      <c r="C2" s="232"/>
      <c r="D2" s="232"/>
      <c r="E2" s="232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11" customFormat="1" ht="14.25" customHeight="1" x14ac:dyDescent="0.2">
      <c r="B3" s="12"/>
      <c r="C3" s="12"/>
      <c r="D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11" customFormat="1" ht="14.25" customHeight="1" x14ac:dyDescent="0.2">
      <c r="B4" s="14" t="s">
        <v>3</v>
      </c>
      <c r="C4" s="13"/>
      <c r="D4" s="13"/>
      <c r="G4" s="6"/>
      <c r="H4" s="154"/>
      <c r="I4" s="154"/>
      <c r="J4" s="154"/>
      <c r="K4" s="6"/>
      <c r="L4" s="6"/>
      <c r="M4" s="6"/>
      <c r="N4" s="6"/>
      <c r="O4" s="6"/>
      <c r="P4" s="6"/>
      <c r="Q4" s="6"/>
    </row>
    <row r="5" spans="1:17" s="11" customFormat="1" ht="57" customHeight="1" x14ac:dyDescent="0.2">
      <c r="B5" s="27"/>
      <c r="C5" s="61" t="s">
        <v>68</v>
      </c>
      <c r="D5" s="61" t="s">
        <v>66</v>
      </c>
      <c r="E5" s="61" t="s">
        <v>7</v>
      </c>
      <c r="G5" s="6"/>
      <c r="H5" s="154"/>
      <c r="I5" s="154"/>
      <c r="J5" s="154"/>
      <c r="K5" s="6"/>
      <c r="L5" s="6"/>
      <c r="M5" s="6"/>
      <c r="N5" s="6"/>
      <c r="O5" s="6"/>
      <c r="P5" s="6"/>
      <c r="Q5" s="6"/>
    </row>
    <row r="6" spans="1:17" s="11" customFormat="1" ht="14.25" customHeight="1" x14ac:dyDescent="0.2">
      <c r="B6" s="10"/>
      <c r="C6" s="17"/>
      <c r="E6" s="17" t="s">
        <v>8</v>
      </c>
      <c r="G6" s="6"/>
      <c r="H6" s="154"/>
      <c r="I6" s="154"/>
      <c r="J6" s="154"/>
      <c r="K6" s="6"/>
      <c r="L6" s="6"/>
      <c r="M6" s="6"/>
      <c r="N6" s="6"/>
      <c r="O6" s="6"/>
      <c r="P6" s="6"/>
      <c r="Q6" s="6"/>
    </row>
    <row r="7" spans="1:17" s="11" customFormat="1" ht="14.25" customHeight="1" x14ac:dyDescent="0.2">
      <c r="B7" s="49" t="s">
        <v>50</v>
      </c>
      <c r="C7" s="16"/>
      <c r="E7" s="6"/>
      <c r="G7" s="6"/>
      <c r="H7" s="154"/>
      <c r="I7" s="154"/>
      <c r="J7" s="154"/>
      <c r="K7" s="6"/>
      <c r="L7" s="6"/>
      <c r="M7" s="6"/>
      <c r="N7" s="6"/>
      <c r="O7" s="6"/>
      <c r="P7" s="6"/>
      <c r="Q7" s="6"/>
    </row>
    <row r="8" spans="1:17" s="11" customFormat="1" ht="14.25" customHeight="1" x14ac:dyDescent="0.2">
      <c r="B8" s="88" t="s">
        <v>55</v>
      </c>
      <c r="C8" s="45">
        <v>578.40899999999999</v>
      </c>
      <c r="D8" s="47">
        <v>9543.5630000000001</v>
      </c>
      <c r="E8" s="151">
        <v>10121.972</v>
      </c>
      <c r="G8" s="6"/>
      <c r="H8" s="154"/>
      <c r="I8" s="154"/>
      <c r="J8" s="154"/>
      <c r="K8" s="6"/>
      <c r="L8" s="6"/>
      <c r="M8" s="6"/>
      <c r="N8" s="6"/>
      <c r="O8" s="6"/>
      <c r="P8" s="6"/>
      <c r="Q8" s="6"/>
    </row>
    <row r="9" spans="1:17" s="11" customFormat="1" ht="14.25" customHeight="1" x14ac:dyDescent="0.2">
      <c r="B9" s="88" t="s">
        <v>54</v>
      </c>
      <c r="C9" s="45">
        <v>424.95299999999997</v>
      </c>
      <c r="D9" s="47">
        <v>12647.538</v>
      </c>
      <c r="E9" s="151">
        <v>13072.491</v>
      </c>
      <c r="G9" s="6"/>
      <c r="H9" s="154"/>
      <c r="I9" s="154"/>
      <c r="J9" s="154"/>
      <c r="K9" s="6"/>
      <c r="L9" s="6"/>
      <c r="M9" s="6"/>
      <c r="N9" s="6"/>
      <c r="O9" s="6"/>
      <c r="P9" s="6"/>
      <c r="Q9" s="6"/>
    </row>
    <row r="10" spans="1:17" s="11" customFormat="1" ht="14.25" customHeight="1" x14ac:dyDescent="0.2">
      <c r="B10" s="88" t="s">
        <v>51</v>
      </c>
      <c r="C10" s="45" t="s">
        <v>118</v>
      </c>
      <c r="D10" s="155" t="s">
        <v>118</v>
      </c>
      <c r="E10" s="152" t="s">
        <v>118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1" customFormat="1" ht="14.25" customHeight="1" x14ac:dyDescent="0.2">
      <c r="B11" s="8" t="s">
        <v>27</v>
      </c>
      <c r="C11" s="45" t="s">
        <v>118</v>
      </c>
      <c r="D11" s="47">
        <v>53.139000000000003</v>
      </c>
      <c r="E11" s="151">
        <v>56.237000000000002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1" customFormat="1" ht="14.25" customHeight="1" x14ac:dyDescent="0.2">
      <c r="B12" s="8"/>
      <c r="C12" s="45"/>
      <c r="D12" s="89"/>
      <c r="E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1" customFormat="1" ht="14.25" customHeight="1" x14ac:dyDescent="0.2">
      <c r="B13" s="38" t="s">
        <v>111</v>
      </c>
      <c r="C13" s="45"/>
      <c r="D13" s="89"/>
      <c r="E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1" customFormat="1" ht="14.25" customHeight="1" x14ac:dyDescent="0.2">
      <c r="B14" s="88" t="s">
        <v>112</v>
      </c>
      <c r="C14" s="47">
        <v>119.072</v>
      </c>
      <c r="D14" s="156" t="s">
        <v>52</v>
      </c>
      <c r="E14" s="156" t="s">
        <v>52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11" customFormat="1" ht="14.25" customHeight="1" x14ac:dyDescent="0.2">
      <c r="B15" s="91"/>
      <c r="C15" s="93"/>
      <c r="D15" s="157"/>
      <c r="E15" s="157"/>
    </row>
    <row r="16" spans="1:17" s="11" customFormat="1" ht="14.25" customHeight="1" x14ac:dyDescent="0.2">
      <c r="B16" s="22" t="s">
        <v>3</v>
      </c>
      <c r="C16" s="95">
        <v>1006.46</v>
      </c>
      <c r="D16" s="95">
        <v>22247.321</v>
      </c>
      <c r="E16" s="57">
        <v>23253.780999999999</v>
      </c>
    </row>
    <row r="17" spans="2:6" s="11" customFormat="1" ht="14.25" customHeight="1" x14ac:dyDescent="0.2">
      <c r="B17" s="10"/>
      <c r="C17" s="97"/>
      <c r="E17" s="206" t="s">
        <v>9</v>
      </c>
    </row>
    <row r="18" spans="2:6" s="11" customFormat="1" ht="14.25" customHeight="1" x14ac:dyDescent="0.2">
      <c r="B18" s="49" t="s">
        <v>50</v>
      </c>
      <c r="C18" s="98"/>
      <c r="E18" s="6"/>
    </row>
    <row r="19" spans="2:6" s="11" customFormat="1" ht="14.25" customHeight="1" x14ac:dyDescent="0.2">
      <c r="B19" s="88" t="s">
        <v>55</v>
      </c>
      <c r="C19" s="140">
        <v>57.47</v>
      </c>
      <c r="D19" s="140">
        <v>42.898000000000003</v>
      </c>
      <c r="E19" s="140">
        <v>43.527999999999999</v>
      </c>
      <c r="F19" s="126"/>
    </row>
    <row r="20" spans="2:6" s="11" customFormat="1" ht="14.25" customHeight="1" x14ac:dyDescent="0.2">
      <c r="B20" s="88" t="s">
        <v>54</v>
      </c>
      <c r="C20" s="140">
        <v>42.222999999999999</v>
      </c>
      <c r="D20" s="140">
        <v>56.85</v>
      </c>
      <c r="E20" s="140">
        <v>56.216999999999999</v>
      </c>
      <c r="F20" s="126"/>
    </row>
    <row r="21" spans="2:6" s="11" customFormat="1" ht="14.25" customHeight="1" x14ac:dyDescent="0.2">
      <c r="B21" s="88" t="s">
        <v>51</v>
      </c>
      <c r="C21" s="45" t="s">
        <v>118</v>
      </c>
      <c r="D21" s="158" t="s">
        <v>118</v>
      </c>
      <c r="E21" s="56" t="s">
        <v>118</v>
      </c>
    </row>
    <row r="22" spans="2:6" s="11" customFormat="1" ht="14.25" customHeight="1" x14ac:dyDescent="0.2">
      <c r="B22" s="88" t="s">
        <v>27</v>
      </c>
      <c r="C22" s="45" t="s">
        <v>118</v>
      </c>
      <c r="D22" s="136">
        <v>0.23899999999999999</v>
      </c>
      <c r="E22" s="153">
        <v>0.24199999999999999</v>
      </c>
    </row>
    <row r="23" spans="2:6" s="11" customFormat="1" ht="14.25" customHeight="1" x14ac:dyDescent="0.2">
      <c r="B23" s="88"/>
      <c r="C23" s="45"/>
      <c r="D23" s="158"/>
      <c r="E23" s="56"/>
    </row>
    <row r="24" spans="2:6" s="11" customFormat="1" ht="14.25" customHeight="1" x14ac:dyDescent="0.2">
      <c r="B24" s="38" t="s">
        <v>111</v>
      </c>
      <c r="C24" s="98"/>
      <c r="E24" s="6"/>
    </row>
    <row r="25" spans="2:6" s="11" customFormat="1" ht="14.25" customHeight="1" x14ac:dyDescent="0.2">
      <c r="B25" s="88" t="s">
        <v>112</v>
      </c>
      <c r="C25" s="159">
        <v>11.831</v>
      </c>
      <c r="D25" s="156" t="s">
        <v>52</v>
      </c>
      <c r="E25" s="156" t="s">
        <v>52</v>
      </c>
    </row>
    <row r="26" spans="2:6" s="11" customFormat="1" ht="14.25" customHeight="1" x14ac:dyDescent="0.2">
      <c r="B26" s="91"/>
      <c r="C26" s="99"/>
      <c r="E26" s="6"/>
    </row>
    <row r="27" spans="2:6" s="11" customFormat="1" ht="14.25" customHeight="1" x14ac:dyDescent="0.2">
      <c r="B27" s="22" t="s">
        <v>3</v>
      </c>
      <c r="C27" s="100">
        <v>100</v>
      </c>
      <c r="D27" s="100">
        <v>100</v>
      </c>
      <c r="E27" s="100">
        <v>100</v>
      </c>
    </row>
    <row r="28" spans="2:6" s="9" customFormat="1" ht="14.25" customHeight="1" x14ac:dyDescent="0.2">
      <c r="E28" s="10"/>
    </row>
    <row r="29" spans="2:6" s="9" customFormat="1" ht="14.25" customHeight="1" x14ac:dyDescent="0.2">
      <c r="B29" s="53" t="s">
        <v>6</v>
      </c>
      <c r="C29" s="54">
        <v>475</v>
      </c>
      <c r="D29" s="54">
        <v>12023</v>
      </c>
      <c r="E29" s="54">
        <v>12498</v>
      </c>
    </row>
    <row r="30" spans="2:6" s="11" customFormat="1" ht="14.25" customHeight="1" x14ac:dyDescent="0.2">
      <c r="B30" s="210" t="s">
        <v>53</v>
      </c>
    </row>
    <row r="31" spans="2:6" s="11" customFormat="1" ht="14.25" customHeight="1" x14ac:dyDescent="0.2">
      <c r="B31" s="209" t="s">
        <v>135</v>
      </c>
    </row>
    <row r="32" spans="2:6" s="11" customFormat="1" ht="14.25" customHeight="1" x14ac:dyDescent="0.2">
      <c r="B32" s="209" t="s">
        <v>134</v>
      </c>
    </row>
    <row r="33" spans="2:2" s="11" customFormat="1" ht="14.25" customHeight="1" x14ac:dyDescent="0.2">
      <c r="B33" s="34" t="s">
        <v>59</v>
      </c>
    </row>
    <row r="34" spans="2:2" s="11" customFormat="1" x14ac:dyDescent="0.2">
      <c r="B34" s="34"/>
    </row>
    <row r="35" spans="2:2" s="11" customFormat="1" x14ac:dyDescent="0.2"/>
    <row r="36" spans="2:2" s="11" customFormat="1" x14ac:dyDescent="0.2"/>
    <row r="37" spans="2:2" s="11" customFormat="1" x14ac:dyDescent="0.2"/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FF"/>
  </sheetPr>
  <dimension ref="B2:Q45"/>
  <sheetViews>
    <sheetView workbookViewId="0"/>
  </sheetViews>
  <sheetFormatPr defaultRowHeight="12" x14ac:dyDescent="0.2"/>
  <cols>
    <col min="1" max="2" width="9.140625" style="11"/>
    <col min="3" max="3" width="15.7109375" style="11" customWidth="1"/>
    <col min="4" max="4" width="11" style="11" bestFit="1" customWidth="1"/>
    <col min="5" max="5" width="9.140625" style="11"/>
    <col min="6" max="6" width="11" style="11" bestFit="1" customWidth="1"/>
    <col min="7" max="12" width="9.140625" style="11"/>
    <col min="13" max="13" width="10.42578125" style="11" customWidth="1"/>
    <col min="14" max="14" width="9.42578125" style="11" bestFit="1" customWidth="1"/>
    <col min="15" max="16384" width="9.140625" style="11"/>
  </cols>
  <sheetData>
    <row r="2" spans="2:15" ht="37.5" customHeight="1" x14ac:dyDescent="0.25">
      <c r="B2" s="232" t="s">
        <v>131</v>
      </c>
      <c r="C2" s="232"/>
      <c r="D2" s="232"/>
      <c r="E2" s="232"/>
      <c r="F2" s="232"/>
      <c r="G2" s="232"/>
      <c r="H2" s="232"/>
      <c r="I2" s="232"/>
    </row>
    <row r="7" spans="2:15" ht="36" x14ac:dyDescent="0.2">
      <c r="K7" s="104"/>
      <c r="L7" s="105"/>
      <c r="M7" s="182" t="s">
        <v>120</v>
      </c>
      <c r="N7" s="183" t="s">
        <v>124</v>
      </c>
      <c r="O7" s="184" t="s">
        <v>71</v>
      </c>
    </row>
    <row r="8" spans="2:15" x14ac:dyDescent="0.2">
      <c r="K8" s="217" t="s">
        <v>4</v>
      </c>
      <c r="L8" s="106" t="s">
        <v>5</v>
      </c>
      <c r="M8" s="107">
        <v>45.848999999999997</v>
      </c>
      <c r="N8" s="107">
        <v>18.818999999999999</v>
      </c>
      <c r="O8" s="108">
        <v>19.989000000000001</v>
      </c>
    </row>
    <row r="9" spans="2:15" ht="24" x14ac:dyDescent="0.2">
      <c r="K9" s="217"/>
      <c r="L9" s="106" t="s">
        <v>10</v>
      </c>
      <c r="M9" s="107">
        <v>14.835000000000001</v>
      </c>
      <c r="N9" s="107">
        <v>16.995000000000001</v>
      </c>
      <c r="O9" s="108">
        <v>16.901</v>
      </c>
    </row>
    <row r="10" spans="2:15" ht="24" x14ac:dyDescent="0.2">
      <c r="K10" s="217"/>
      <c r="L10" s="106" t="s">
        <v>11</v>
      </c>
      <c r="M10" s="107">
        <v>17.835000000000001</v>
      </c>
      <c r="N10" s="107">
        <v>19.445</v>
      </c>
      <c r="O10" s="108">
        <v>19.375</v>
      </c>
    </row>
    <row r="11" spans="2:15" ht="24" x14ac:dyDescent="0.2">
      <c r="K11" s="217"/>
      <c r="L11" s="106" t="s">
        <v>12</v>
      </c>
      <c r="M11" s="107">
        <v>12.641999999999999</v>
      </c>
      <c r="N11" s="107">
        <v>20.812000000000001</v>
      </c>
      <c r="O11" s="108">
        <v>20.459</v>
      </c>
    </row>
    <row r="12" spans="2:15" x14ac:dyDescent="0.2">
      <c r="K12" s="217"/>
      <c r="L12" s="106" t="s">
        <v>13</v>
      </c>
      <c r="M12" s="107">
        <v>8.8390000000000004</v>
      </c>
      <c r="N12" s="107">
        <v>23.93</v>
      </c>
      <c r="O12" s="108">
        <v>23.277000000000001</v>
      </c>
    </row>
    <row r="13" spans="2:15" x14ac:dyDescent="0.2">
      <c r="K13" s="218" t="s">
        <v>0</v>
      </c>
      <c r="L13" s="219"/>
      <c r="M13" s="109">
        <v>100</v>
      </c>
      <c r="N13" s="110">
        <v>100.001</v>
      </c>
      <c r="O13" s="110">
        <v>100</v>
      </c>
    </row>
    <row r="18" spans="2:9" ht="12.75" x14ac:dyDescent="0.2">
      <c r="B18" s="111"/>
      <c r="C18" s="111"/>
      <c r="D18" s="111"/>
      <c r="E18" s="111"/>
      <c r="F18" s="111"/>
      <c r="G18" s="111"/>
      <c r="H18" s="111"/>
      <c r="I18" s="111"/>
    </row>
    <row r="19" spans="2:9" ht="12.75" x14ac:dyDescent="0.2">
      <c r="B19" s="111"/>
      <c r="C19" s="111"/>
      <c r="D19" s="111"/>
      <c r="E19" s="111"/>
      <c r="F19" s="111"/>
      <c r="G19" s="111"/>
      <c r="H19" s="111"/>
      <c r="I19" s="111"/>
    </row>
    <row r="20" spans="2:9" ht="12.75" x14ac:dyDescent="0.2">
      <c r="B20" s="111"/>
      <c r="C20" s="111"/>
      <c r="D20" s="111"/>
      <c r="E20" s="111"/>
      <c r="F20" s="111"/>
      <c r="G20" s="111"/>
      <c r="H20" s="111"/>
      <c r="I20" s="111"/>
    </row>
    <row r="21" spans="2:9" ht="12.75" x14ac:dyDescent="0.2">
      <c r="B21" s="111"/>
      <c r="C21" s="111"/>
      <c r="D21" s="111"/>
      <c r="E21" s="111"/>
      <c r="F21" s="111"/>
      <c r="G21" s="111"/>
      <c r="H21" s="111"/>
      <c r="I21" s="111"/>
    </row>
    <row r="22" spans="2:9" ht="12.75" x14ac:dyDescent="0.2">
      <c r="B22" s="111"/>
      <c r="C22" s="111"/>
      <c r="D22" s="111"/>
      <c r="E22" s="111"/>
      <c r="F22" s="111"/>
      <c r="G22" s="111"/>
      <c r="H22" s="111"/>
      <c r="I22" s="111"/>
    </row>
    <row r="23" spans="2:9" ht="14.25" customHeight="1" x14ac:dyDescent="0.2">
      <c r="B23" s="112" t="s">
        <v>132</v>
      </c>
      <c r="H23" s="111"/>
      <c r="I23" s="111"/>
    </row>
    <row r="24" spans="2:9" ht="14.25" customHeight="1" x14ac:dyDescent="0.2">
      <c r="B24" s="103" t="s">
        <v>121</v>
      </c>
      <c r="H24" s="111"/>
      <c r="I24" s="111"/>
    </row>
    <row r="25" spans="2:9" ht="14.25" customHeight="1" x14ac:dyDescent="0.2">
      <c r="B25" s="103" t="s">
        <v>59</v>
      </c>
      <c r="H25" s="111"/>
    </row>
    <row r="26" spans="2:9" ht="12.75" x14ac:dyDescent="0.2">
      <c r="H26" s="111"/>
    </row>
    <row r="27" spans="2:9" ht="24" customHeight="1" x14ac:dyDescent="0.2">
      <c r="H27" s="111"/>
    </row>
    <row r="28" spans="2:9" ht="24" customHeight="1" x14ac:dyDescent="0.2">
      <c r="H28" s="111"/>
    </row>
    <row r="29" spans="2:9" ht="24" customHeight="1" x14ac:dyDescent="0.2">
      <c r="H29" s="111"/>
    </row>
    <row r="30" spans="2:9" ht="12.75" x14ac:dyDescent="0.2">
      <c r="H30" s="111"/>
    </row>
    <row r="31" spans="2:9" ht="12.75" x14ac:dyDescent="0.2">
      <c r="H31" s="111"/>
    </row>
    <row r="32" spans="2:9" ht="13.5" customHeight="1" x14ac:dyDescent="0.2">
      <c r="B32" s="111"/>
      <c r="C32" s="111"/>
      <c r="D32" s="111"/>
      <c r="E32" s="111"/>
      <c r="F32" s="111"/>
      <c r="G32" s="111"/>
      <c r="H32" s="111"/>
      <c r="I32" s="111"/>
    </row>
    <row r="36" spans="13:17" ht="12.75" thickBot="1" x14ac:dyDescent="0.25">
      <c r="M36" s="11" t="s">
        <v>6</v>
      </c>
    </row>
    <row r="37" spans="13:17" ht="12.75" thickTop="1" x14ac:dyDescent="0.2">
      <c r="M37" s="220" t="s">
        <v>25</v>
      </c>
      <c r="N37" s="221"/>
      <c r="O37" s="224" t="s">
        <v>28</v>
      </c>
      <c r="P37" s="225"/>
      <c r="Q37" s="211" t="s">
        <v>0</v>
      </c>
    </row>
    <row r="38" spans="13:17" ht="60.75" thickBot="1" x14ac:dyDescent="0.25">
      <c r="M38" s="222"/>
      <c r="N38" s="223"/>
      <c r="O38" s="113" t="s">
        <v>45</v>
      </c>
      <c r="P38" s="114" t="s">
        <v>30</v>
      </c>
      <c r="Q38" s="212"/>
    </row>
    <row r="39" spans="13:17" ht="12.75" thickTop="1" x14ac:dyDescent="0.2">
      <c r="M39" s="213" t="s">
        <v>4</v>
      </c>
      <c r="N39" s="115" t="s">
        <v>5</v>
      </c>
      <c r="O39" s="116">
        <v>189</v>
      </c>
      <c r="P39" s="117">
        <v>1801</v>
      </c>
      <c r="Q39" s="118">
        <v>1990</v>
      </c>
    </row>
    <row r="40" spans="13:17" ht="24" x14ac:dyDescent="0.2">
      <c r="M40" s="214"/>
      <c r="N40" s="119" t="s">
        <v>10</v>
      </c>
      <c r="O40" s="120">
        <v>70</v>
      </c>
      <c r="P40" s="121">
        <v>1833</v>
      </c>
      <c r="Q40" s="122">
        <v>1903</v>
      </c>
    </row>
    <row r="41" spans="13:17" ht="24" x14ac:dyDescent="0.2">
      <c r="M41" s="214"/>
      <c r="N41" s="119" t="s">
        <v>11</v>
      </c>
      <c r="O41" s="120">
        <v>99</v>
      </c>
      <c r="P41" s="121">
        <v>2954</v>
      </c>
      <c r="Q41" s="122">
        <v>3053</v>
      </c>
    </row>
    <row r="42" spans="13:17" ht="24" x14ac:dyDescent="0.2">
      <c r="M42" s="214"/>
      <c r="N42" s="119" t="s">
        <v>12</v>
      </c>
      <c r="O42" s="120">
        <v>72</v>
      </c>
      <c r="P42" s="121">
        <v>2728</v>
      </c>
      <c r="Q42" s="122">
        <v>2800</v>
      </c>
    </row>
    <row r="43" spans="13:17" x14ac:dyDescent="0.2">
      <c r="M43" s="214"/>
      <c r="N43" s="119" t="s">
        <v>13</v>
      </c>
      <c r="O43" s="120">
        <v>45</v>
      </c>
      <c r="P43" s="121">
        <v>2707</v>
      </c>
      <c r="Q43" s="122">
        <v>2752</v>
      </c>
    </row>
    <row r="44" spans="13:17" ht="12.75" thickBot="1" x14ac:dyDescent="0.25">
      <c r="M44" s="215" t="s">
        <v>0</v>
      </c>
      <c r="N44" s="216"/>
      <c r="O44" s="123">
        <v>475</v>
      </c>
      <c r="P44" s="124">
        <v>12023</v>
      </c>
      <c r="Q44" s="125">
        <v>12498</v>
      </c>
    </row>
    <row r="45" spans="13:17" ht="12.75" thickTop="1" x14ac:dyDescent="0.2"/>
  </sheetData>
  <mergeCells count="8">
    <mergeCell ref="B2:I2"/>
    <mergeCell ref="Q37:Q38"/>
    <mergeCell ref="M39:M43"/>
    <mergeCell ref="M44:N44"/>
    <mergeCell ref="K8:K12"/>
    <mergeCell ref="K13:L13"/>
    <mergeCell ref="M37:N38"/>
    <mergeCell ref="O37:P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F53"/>
  <sheetViews>
    <sheetView workbookViewId="0">
      <selection activeCell="A2" sqref="A2"/>
    </sheetView>
  </sheetViews>
  <sheetFormatPr defaultRowHeight="12" x14ac:dyDescent="0.2"/>
  <cols>
    <col min="1" max="13" width="9.140625" style="1"/>
    <col min="14" max="14" width="14.140625" style="1" customWidth="1"/>
    <col min="15" max="16384" width="9.140625" style="1"/>
  </cols>
  <sheetData>
    <row r="2" spans="2:32" ht="18.75" customHeight="1" x14ac:dyDescent="0.2">
      <c r="B2" s="235" t="s">
        <v>130</v>
      </c>
      <c r="C2" s="235"/>
      <c r="D2" s="235"/>
      <c r="E2" s="235"/>
      <c r="F2" s="235"/>
      <c r="G2" s="235"/>
      <c r="H2" s="235"/>
      <c r="I2" s="235"/>
      <c r="J2" s="235"/>
    </row>
    <row r="3" spans="2:32" ht="15.75" x14ac:dyDescent="0.2">
      <c r="B3" s="63"/>
    </row>
    <row r="7" spans="2:32" ht="36" x14ac:dyDescent="0.2">
      <c r="N7" s="64" t="s">
        <v>79</v>
      </c>
      <c r="O7" s="1">
        <v>547.279</v>
      </c>
    </row>
    <row r="8" spans="2:32" ht="30" customHeight="1" x14ac:dyDescent="0.2">
      <c r="N8" s="64" t="s">
        <v>80</v>
      </c>
      <c r="O8" s="1">
        <v>455.733</v>
      </c>
    </row>
    <row r="9" spans="2:32" ht="27" customHeight="1" x14ac:dyDescent="0.2">
      <c r="N9" s="64" t="s">
        <v>81</v>
      </c>
      <c r="O9" s="1">
        <v>246.28</v>
      </c>
    </row>
    <row r="10" spans="2:32" ht="52.5" customHeight="1" x14ac:dyDescent="0.2">
      <c r="K10" s="65"/>
      <c r="L10" s="65"/>
      <c r="M10" s="65"/>
      <c r="N10" s="66" t="s">
        <v>123</v>
      </c>
      <c r="O10" s="1">
        <v>105.283</v>
      </c>
      <c r="Q10" s="65"/>
      <c r="R10" s="65"/>
      <c r="S10" s="65"/>
      <c r="T10" s="195"/>
      <c r="U10" s="195"/>
      <c r="V10" s="195"/>
      <c r="W10" s="195"/>
      <c r="X10" s="60"/>
      <c r="Y10" s="60"/>
      <c r="Z10" s="60"/>
      <c r="AA10" s="60"/>
      <c r="AB10" s="60"/>
      <c r="AC10" s="60"/>
      <c r="AD10" s="60"/>
      <c r="AE10" s="60"/>
      <c r="AF10" s="60"/>
    </row>
    <row r="11" spans="2:32" ht="12.75" x14ac:dyDescent="0.2">
      <c r="Q11" s="65"/>
      <c r="T11" s="196"/>
      <c r="U11" s="196"/>
      <c r="V11" s="196"/>
      <c r="W11" s="196"/>
      <c r="X11" s="196"/>
      <c r="Y11" s="196"/>
      <c r="Z11" s="60"/>
      <c r="AA11" s="196"/>
      <c r="AB11" s="196"/>
      <c r="AC11" s="196"/>
      <c r="AD11" s="196"/>
      <c r="AE11" s="196"/>
      <c r="AF11" s="196"/>
    </row>
    <row r="12" spans="2:32" ht="12.75" x14ac:dyDescent="0.2">
      <c r="Q12" s="65"/>
      <c r="T12" s="197"/>
      <c r="U12" s="197"/>
      <c r="V12" s="198"/>
      <c r="W12" s="198"/>
      <c r="X12" s="198"/>
      <c r="Y12" s="198"/>
      <c r="Z12" s="60"/>
      <c r="AA12" s="197"/>
      <c r="AB12" s="197"/>
      <c r="AC12" s="198"/>
      <c r="AD12" s="198"/>
      <c r="AE12" s="198"/>
      <c r="AF12" s="198"/>
    </row>
    <row r="13" spans="2:32" ht="12.75" x14ac:dyDescent="0.2">
      <c r="Q13" s="65"/>
      <c r="T13" s="199"/>
      <c r="U13" s="82"/>
      <c r="V13" s="83"/>
      <c r="W13" s="84"/>
      <c r="X13" s="84"/>
      <c r="Y13" s="84"/>
      <c r="Z13" s="60"/>
      <c r="AA13" s="199"/>
      <c r="AB13" s="82"/>
      <c r="AC13" s="83"/>
      <c r="AD13" s="84"/>
      <c r="AE13" s="84"/>
      <c r="AF13" s="84"/>
    </row>
    <row r="14" spans="2:32" ht="12.75" x14ac:dyDescent="0.2">
      <c r="Q14" s="65"/>
      <c r="T14" s="199"/>
      <c r="U14" s="82"/>
      <c r="V14" s="83"/>
      <c r="W14" s="84"/>
      <c r="X14" s="84"/>
      <c r="Y14" s="84"/>
      <c r="Z14" s="60"/>
      <c r="AA14" s="199"/>
      <c r="AB14" s="82"/>
      <c r="AC14" s="83"/>
      <c r="AD14" s="84"/>
      <c r="AE14" s="84"/>
      <c r="AF14" s="84"/>
    </row>
    <row r="15" spans="2:32" ht="12.75" x14ac:dyDescent="0.2">
      <c r="Q15" s="65"/>
      <c r="T15" s="199"/>
      <c r="U15" s="82"/>
      <c r="V15" s="83"/>
      <c r="W15" s="84"/>
      <c r="X15" s="84"/>
      <c r="Y15" s="84"/>
      <c r="Z15" s="60"/>
      <c r="AA15" s="199"/>
      <c r="AB15" s="82"/>
      <c r="AC15" s="83"/>
      <c r="AD15" s="84"/>
      <c r="AE15" s="84"/>
      <c r="AF15" s="84"/>
    </row>
    <row r="16" spans="2:32" ht="12.75" x14ac:dyDescent="0.2">
      <c r="Q16" s="65"/>
      <c r="T16" s="199"/>
      <c r="U16" s="82"/>
      <c r="V16" s="83"/>
      <c r="W16" s="84"/>
      <c r="X16" s="84"/>
      <c r="Y16" s="84"/>
      <c r="Z16" s="60"/>
      <c r="AA16" s="199"/>
      <c r="AB16" s="82"/>
      <c r="AC16" s="83"/>
      <c r="AD16" s="84"/>
      <c r="AE16" s="84"/>
      <c r="AF16" s="84"/>
    </row>
    <row r="17" spans="2:32" s="11" customFormat="1" ht="12.75" x14ac:dyDescent="0.2">
      <c r="Q17" s="142"/>
      <c r="T17" s="199"/>
      <c r="U17" s="200"/>
      <c r="V17" s="201"/>
      <c r="W17" s="202"/>
      <c r="X17" s="202"/>
      <c r="Y17" s="203"/>
      <c r="Z17" s="6"/>
      <c r="AA17" s="199"/>
      <c r="AB17" s="200"/>
      <c r="AC17" s="201"/>
      <c r="AD17" s="202"/>
      <c r="AE17" s="202"/>
      <c r="AF17" s="203"/>
    </row>
    <row r="18" spans="2:32" ht="12.75" x14ac:dyDescent="0.2">
      <c r="Q18" s="65"/>
      <c r="R18" s="65"/>
      <c r="S18" s="65"/>
      <c r="T18" s="195"/>
      <c r="U18" s="195"/>
      <c r="V18" s="195"/>
      <c r="W18" s="195"/>
      <c r="X18" s="60"/>
      <c r="Y18" s="60"/>
      <c r="Z18" s="60"/>
      <c r="AA18" s="60"/>
      <c r="AB18" s="60"/>
      <c r="AC18" s="60"/>
      <c r="AD18" s="60"/>
      <c r="AE18" s="60"/>
      <c r="AF18" s="60"/>
    </row>
    <row r="19" spans="2:32" ht="12.75" x14ac:dyDescent="0.2">
      <c r="Q19" s="65"/>
      <c r="T19" s="196"/>
      <c r="U19" s="196"/>
      <c r="V19" s="196"/>
      <c r="W19" s="196"/>
      <c r="X19" s="196"/>
      <c r="Y19" s="196"/>
      <c r="Z19" s="60"/>
      <c r="AA19" s="196"/>
      <c r="AB19" s="196"/>
      <c r="AC19" s="196"/>
      <c r="AD19" s="196"/>
      <c r="AE19" s="196"/>
      <c r="AF19" s="196"/>
    </row>
    <row r="20" spans="2:32" ht="14.25" customHeight="1" x14ac:dyDescent="0.2">
      <c r="B20" s="58" t="s">
        <v>69</v>
      </c>
      <c r="Q20" s="65"/>
      <c r="T20" s="197"/>
      <c r="U20" s="197"/>
      <c r="V20" s="198"/>
      <c r="W20" s="198"/>
      <c r="X20" s="198"/>
      <c r="Y20" s="198"/>
      <c r="Z20" s="60"/>
      <c r="AA20" s="197"/>
      <c r="AB20" s="197"/>
      <c r="AC20" s="198"/>
      <c r="AD20" s="198"/>
      <c r="AE20" s="198"/>
      <c r="AF20" s="198"/>
    </row>
    <row r="21" spans="2:32" ht="14.25" customHeight="1" x14ac:dyDescent="0.2">
      <c r="B21" s="103" t="s">
        <v>91</v>
      </c>
      <c r="Q21" s="65"/>
      <c r="T21" s="199"/>
      <c r="U21" s="82"/>
      <c r="V21" s="83"/>
      <c r="W21" s="84"/>
      <c r="X21" s="84"/>
      <c r="Y21" s="84"/>
      <c r="Z21" s="60"/>
      <c r="AA21" s="199"/>
      <c r="AB21" s="82"/>
      <c r="AC21" s="83"/>
      <c r="AD21" s="84"/>
      <c r="AE21" s="84"/>
      <c r="AF21" s="84"/>
    </row>
    <row r="22" spans="2:32" ht="14.25" customHeight="1" x14ac:dyDescent="0.2">
      <c r="B22" s="59" t="s">
        <v>59</v>
      </c>
      <c r="Q22" s="65"/>
      <c r="T22" s="199"/>
      <c r="U22" s="82"/>
      <c r="V22" s="83"/>
      <c r="W22" s="84"/>
      <c r="X22" s="84"/>
      <c r="Y22" s="84"/>
      <c r="Z22" s="60"/>
      <c r="AA22" s="199"/>
      <c r="AB22" s="82"/>
      <c r="AC22" s="83"/>
      <c r="AD22" s="84"/>
      <c r="AE22" s="84"/>
      <c r="AF22" s="84"/>
    </row>
    <row r="23" spans="2:32" ht="12.75" x14ac:dyDescent="0.2">
      <c r="Q23" s="65"/>
      <c r="T23" s="199"/>
      <c r="U23" s="82"/>
      <c r="V23" s="83"/>
      <c r="W23" s="84"/>
      <c r="X23" s="84"/>
      <c r="Y23" s="85"/>
      <c r="Z23" s="60"/>
      <c r="AA23" s="199"/>
      <c r="AB23" s="82"/>
      <c r="AC23" s="83"/>
      <c r="AD23" s="84"/>
      <c r="AE23" s="84"/>
      <c r="AF23" s="85"/>
    </row>
    <row r="27" spans="2:32" ht="12.75" x14ac:dyDescent="0.2">
      <c r="Q27" s="65"/>
    </row>
    <row r="28" spans="2:32" x14ac:dyDescent="0.2">
      <c r="N28" s="1" t="s">
        <v>125</v>
      </c>
    </row>
    <row r="30" spans="2:32" ht="12.75" thickBot="1" x14ac:dyDescent="0.25">
      <c r="N30" s="229" t="s">
        <v>77</v>
      </c>
      <c r="O30" s="229"/>
      <c r="P30" s="229"/>
      <c r="Q30" s="229"/>
      <c r="R30" s="229"/>
      <c r="S30" s="229"/>
    </row>
    <row r="31" spans="2:32" ht="25.5" thickTop="1" thickBot="1" x14ac:dyDescent="0.25">
      <c r="N31" s="185" t="s">
        <v>25</v>
      </c>
      <c r="O31" s="186"/>
      <c r="P31" s="67" t="s">
        <v>22</v>
      </c>
      <c r="Q31" s="68" t="s">
        <v>23</v>
      </c>
      <c r="R31" s="68" t="s">
        <v>73</v>
      </c>
      <c r="S31" s="69" t="s">
        <v>74</v>
      </c>
    </row>
    <row r="32" spans="2:32" ht="12.75" thickTop="1" x14ac:dyDescent="0.2">
      <c r="N32" s="187" t="s">
        <v>24</v>
      </c>
      <c r="O32" s="70" t="s">
        <v>75</v>
      </c>
      <c r="P32" s="71">
        <v>239</v>
      </c>
      <c r="Q32" s="72">
        <v>50.315789473684212</v>
      </c>
      <c r="R32" s="72">
        <v>50.315789473684212</v>
      </c>
      <c r="S32" s="73">
        <v>50.315789473684212</v>
      </c>
    </row>
    <row r="33" spans="14:19" x14ac:dyDescent="0.2">
      <c r="N33" s="188"/>
      <c r="O33" s="74" t="s">
        <v>76</v>
      </c>
      <c r="P33" s="75">
        <v>236</v>
      </c>
      <c r="Q33" s="76">
        <v>49.684210526315795</v>
      </c>
      <c r="R33" s="76">
        <v>49.684210526315795</v>
      </c>
      <c r="S33" s="77">
        <v>100</v>
      </c>
    </row>
    <row r="34" spans="14:19" ht="12.75" thickBot="1" x14ac:dyDescent="0.25">
      <c r="N34" s="189"/>
      <c r="O34" s="78" t="s">
        <v>0</v>
      </c>
      <c r="P34" s="79">
        <v>475</v>
      </c>
      <c r="Q34" s="80">
        <v>100</v>
      </c>
      <c r="R34" s="80">
        <v>100</v>
      </c>
      <c r="S34" s="81"/>
    </row>
    <row r="35" spans="14:19" ht="13.5" thickTop="1" x14ac:dyDescent="0.2">
      <c r="N35" s="65"/>
      <c r="O35" s="65"/>
      <c r="P35" s="65"/>
      <c r="Q35" s="65"/>
      <c r="R35" s="65"/>
      <c r="S35" s="65"/>
    </row>
    <row r="36" spans="14:19" ht="12.75" thickBot="1" x14ac:dyDescent="0.25">
      <c r="N36" s="229" t="s">
        <v>72</v>
      </c>
      <c r="O36" s="229"/>
      <c r="P36" s="229"/>
      <c r="Q36" s="229"/>
      <c r="R36" s="229"/>
      <c r="S36" s="229"/>
    </row>
    <row r="37" spans="14:19" ht="25.5" thickTop="1" thickBot="1" x14ac:dyDescent="0.25">
      <c r="N37" s="230" t="s">
        <v>25</v>
      </c>
      <c r="O37" s="231"/>
      <c r="P37" s="67" t="s">
        <v>22</v>
      </c>
      <c r="Q37" s="68" t="s">
        <v>23</v>
      </c>
      <c r="R37" s="68" t="s">
        <v>73</v>
      </c>
      <c r="S37" s="69" t="s">
        <v>74</v>
      </c>
    </row>
    <row r="38" spans="14:19" ht="12.75" thickTop="1" x14ac:dyDescent="0.2">
      <c r="N38" s="226" t="s">
        <v>24</v>
      </c>
      <c r="O38" s="70" t="s">
        <v>75</v>
      </c>
      <c r="P38" s="71">
        <v>202</v>
      </c>
      <c r="Q38" s="72">
        <v>42.526315789473685</v>
      </c>
      <c r="R38" s="72">
        <v>42.526315789473685</v>
      </c>
      <c r="S38" s="73">
        <v>42.526315789473685</v>
      </c>
    </row>
    <row r="39" spans="14:19" x14ac:dyDescent="0.2">
      <c r="N39" s="227"/>
      <c r="O39" s="74" t="s">
        <v>76</v>
      </c>
      <c r="P39" s="75">
        <v>273</v>
      </c>
      <c r="Q39" s="76">
        <v>57.473684210526322</v>
      </c>
      <c r="R39" s="76">
        <v>57.473684210526322</v>
      </c>
      <c r="S39" s="77">
        <v>100</v>
      </c>
    </row>
    <row r="40" spans="14:19" ht="12.75" thickBot="1" x14ac:dyDescent="0.25">
      <c r="N40" s="228"/>
      <c r="O40" s="78" t="s">
        <v>0</v>
      </c>
      <c r="P40" s="79">
        <v>475</v>
      </c>
      <c r="Q40" s="80">
        <v>100</v>
      </c>
      <c r="R40" s="80">
        <v>100</v>
      </c>
      <c r="S40" s="81"/>
    </row>
    <row r="41" spans="14:19" ht="12.75" thickTop="1" x14ac:dyDescent="0.2"/>
    <row r="42" spans="14:19" ht="12.75" thickBot="1" x14ac:dyDescent="0.25">
      <c r="N42" s="229" t="s">
        <v>78</v>
      </c>
      <c r="O42" s="229"/>
      <c r="P42" s="229"/>
      <c r="Q42" s="229"/>
      <c r="R42" s="229"/>
      <c r="S42" s="229"/>
    </row>
    <row r="43" spans="14:19" ht="25.5" thickTop="1" thickBot="1" x14ac:dyDescent="0.25">
      <c r="N43" s="230" t="s">
        <v>25</v>
      </c>
      <c r="O43" s="231"/>
      <c r="P43" s="67" t="s">
        <v>22</v>
      </c>
      <c r="Q43" s="68" t="s">
        <v>23</v>
      </c>
      <c r="R43" s="68" t="s">
        <v>73</v>
      </c>
      <c r="S43" s="69" t="s">
        <v>74</v>
      </c>
    </row>
    <row r="44" spans="14:19" ht="12.75" thickTop="1" x14ac:dyDescent="0.2">
      <c r="N44" s="226" t="s">
        <v>24</v>
      </c>
      <c r="O44" s="70" t="s">
        <v>75</v>
      </c>
      <c r="P44" s="71">
        <v>116</v>
      </c>
      <c r="Q44" s="72">
        <v>24.421052631578945</v>
      </c>
      <c r="R44" s="72">
        <v>24.421052631578945</v>
      </c>
      <c r="S44" s="73">
        <v>24.421052631578945</v>
      </c>
    </row>
    <row r="45" spans="14:19" x14ac:dyDescent="0.2">
      <c r="N45" s="227"/>
      <c r="O45" s="74" t="s">
        <v>76</v>
      </c>
      <c r="P45" s="75">
        <v>359</v>
      </c>
      <c r="Q45" s="76">
        <v>75.578947368421055</v>
      </c>
      <c r="R45" s="76">
        <v>75.578947368421055</v>
      </c>
      <c r="S45" s="77">
        <v>100</v>
      </c>
    </row>
    <row r="46" spans="14:19" ht="12.75" thickBot="1" x14ac:dyDescent="0.25">
      <c r="N46" s="228"/>
      <c r="O46" s="78" t="s">
        <v>0</v>
      </c>
      <c r="P46" s="79">
        <v>475</v>
      </c>
      <c r="Q46" s="80">
        <v>100</v>
      </c>
      <c r="R46" s="80">
        <v>100</v>
      </c>
      <c r="S46" s="81"/>
    </row>
    <row r="47" spans="14:19" ht="12.75" thickTop="1" x14ac:dyDescent="0.2">
      <c r="N47" s="82"/>
      <c r="O47" s="82"/>
      <c r="P47" s="83"/>
      <c r="Q47" s="84"/>
      <c r="R47" s="84"/>
      <c r="S47" s="85"/>
    </row>
    <row r="48" spans="14:19" ht="12.75" customHeight="1" thickBot="1" x14ac:dyDescent="0.25">
      <c r="N48" s="229" t="s">
        <v>82</v>
      </c>
      <c r="O48" s="229"/>
      <c r="P48" s="229"/>
      <c r="Q48" s="229"/>
      <c r="R48" s="229"/>
      <c r="S48" s="229"/>
    </row>
    <row r="49" spans="14:19" ht="25.5" thickTop="1" thickBot="1" x14ac:dyDescent="0.25">
      <c r="N49" s="230" t="s">
        <v>25</v>
      </c>
      <c r="O49" s="231"/>
      <c r="P49" s="67" t="s">
        <v>22</v>
      </c>
      <c r="Q49" s="68" t="s">
        <v>23</v>
      </c>
      <c r="R49" s="68" t="s">
        <v>73</v>
      </c>
      <c r="S49" s="69" t="s">
        <v>74</v>
      </c>
    </row>
    <row r="50" spans="14:19" ht="12.75" thickTop="1" x14ac:dyDescent="0.2">
      <c r="N50" s="226" t="s">
        <v>24</v>
      </c>
      <c r="O50" s="70" t="s">
        <v>75</v>
      </c>
      <c r="P50" s="71">
        <v>51</v>
      </c>
      <c r="Q50" s="72">
        <v>10.736842105263159</v>
      </c>
      <c r="R50" s="72">
        <v>10.736842105263159</v>
      </c>
      <c r="S50" s="73">
        <v>10.736842105263159</v>
      </c>
    </row>
    <row r="51" spans="14:19" x14ac:dyDescent="0.2">
      <c r="N51" s="227"/>
      <c r="O51" s="74" t="s">
        <v>76</v>
      </c>
      <c r="P51" s="75">
        <v>424</v>
      </c>
      <c r="Q51" s="76">
        <v>89.26315789473685</v>
      </c>
      <c r="R51" s="76">
        <v>89.26315789473685</v>
      </c>
      <c r="S51" s="77">
        <v>100</v>
      </c>
    </row>
    <row r="52" spans="14:19" ht="12.75" thickBot="1" x14ac:dyDescent="0.25">
      <c r="N52" s="228"/>
      <c r="O52" s="78" t="s">
        <v>0</v>
      </c>
      <c r="P52" s="79">
        <v>475</v>
      </c>
      <c r="Q52" s="80">
        <v>100</v>
      </c>
      <c r="R52" s="80">
        <v>100</v>
      </c>
      <c r="S52" s="81"/>
    </row>
    <row r="53" spans="14:19" ht="12.75" thickTop="1" x14ac:dyDescent="0.2"/>
  </sheetData>
  <mergeCells count="11">
    <mergeCell ref="B2:J2"/>
    <mergeCell ref="N30:S30"/>
    <mergeCell ref="N37:O37"/>
    <mergeCell ref="N38:N40"/>
    <mergeCell ref="N44:N46"/>
    <mergeCell ref="N49:O49"/>
    <mergeCell ref="N50:N52"/>
    <mergeCell ref="N48:S48"/>
    <mergeCell ref="N42:S42"/>
    <mergeCell ref="N43:O43"/>
    <mergeCell ref="N36:S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99FF"/>
  </sheetPr>
  <dimension ref="A1:H26"/>
  <sheetViews>
    <sheetView zoomScaleNormal="100" workbookViewId="0"/>
  </sheetViews>
  <sheetFormatPr defaultRowHeight="12" x14ac:dyDescent="0.2"/>
  <cols>
    <col min="1" max="1" width="9.140625" style="11"/>
    <col min="2" max="2" width="52.85546875" style="11" customWidth="1"/>
    <col min="3" max="3" width="11.7109375" style="11" customWidth="1"/>
    <col min="4" max="4" width="10.140625" style="11" customWidth="1"/>
    <col min="5" max="8" width="9.140625" style="11"/>
    <col min="9" max="9" width="9.140625" style="11" customWidth="1"/>
    <col min="10" max="16" width="9.140625" style="11"/>
    <col min="17" max="17" width="10" style="11" bestFit="1" customWidth="1"/>
    <col min="18" max="16384" width="9.140625" style="11"/>
  </cols>
  <sheetData>
    <row r="1" spans="1:8" ht="14.25" customHeight="1" x14ac:dyDescent="0.2">
      <c r="A1" s="86"/>
      <c r="B1" s="86"/>
    </row>
    <row r="2" spans="1:8" ht="18.75" customHeight="1" x14ac:dyDescent="0.25">
      <c r="B2" s="36" t="s">
        <v>84</v>
      </c>
    </row>
    <row r="3" spans="1:8" ht="14.25" customHeight="1" x14ac:dyDescent="0.2">
      <c r="B3" s="12"/>
      <c r="C3" s="12"/>
      <c r="D3" s="12"/>
    </row>
    <row r="4" spans="1:8" ht="14.25" customHeight="1" x14ac:dyDescent="0.2">
      <c r="B4" s="14" t="s">
        <v>3</v>
      </c>
      <c r="C4" s="13"/>
    </row>
    <row r="5" spans="1:8" ht="28.5" customHeight="1" x14ac:dyDescent="0.2">
      <c r="B5" s="27"/>
      <c r="C5" s="87" t="s">
        <v>133</v>
      </c>
    </row>
    <row r="6" spans="1:8" ht="14.25" customHeight="1" x14ac:dyDescent="0.2">
      <c r="B6" s="10"/>
      <c r="C6" s="17" t="s">
        <v>8</v>
      </c>
      <c r="E6" s="6"/>
      <c r="F6" s="6"/>
      <c r="G6" s="6"/>
      <c r="H6" s="6"/>
    </row>
    <row r="7" spans="1:8" ht="14.25" customHeight="1" x14ac:dyDescent="0.2">
      <c r="B7" s="7"/>
      <c r="C7" s="16"/>
      <c r="E7" s="6"/>
      <c r="F7" s="6"/>
      <c r="G7" s="6"/>
      <c r="H7" s="6"/>
    </row>
    <row r="8" spans="1:8" ht="14.25" customHeight="1" x14ac:dyDescent="0.2">
      <c r="B8" s="88" t="s">
        <v>29</v>
      </c>
      <c r="C8" s="45">
        <v>87.887</v>
      </c>
      <c r="E8" s="6"/>
      <c r="F8" s="90"/>
      <c r="G8" s="6"/>
      <c r="H8" s="6"/>
    </row>
    <row r="9" spans="1:8" ht="28.5" customHeight="1" x14ac:dyDescent="0.2">
      <c r="B9" s="88" t="s">
        <v>67</v>
      </c>
      <c r="C9" s="45">
        <v>918.57299999999998</v>
      </c>
      <c r="E9" s="6"/>
      <c r="F9" s="90"/>
      <c r="G9" s="6"/>
      <c r="H9" s="6"/>
    </row>
    <row r="10" spans="1:8" ht="28.5" customHeight="1" x14ac:dyDescent="0.2">
      <c r="B10" s="91" t="s">
        <v>126</v>
      </c>
      <c r="C10" s="92">
        <v>1006</v>
      </c>
      <c r="E10" s="6"/>
      <c r="F10" s="90"/>
      <c r="G10" s="6"/>
      <c r="H10" s="6"/>
    </row>
    <row r="11" spans="1:8" ht="14.25" customHeight="1" x14ac:dyDescent="0.2">
      <c r="B11" s="8"/>
      <c r="C11" s="45"/>
      <c r="E11" s="6"/>
      <c r="F11" s="90"/>
      <c r="G11" s="6"/>
      <c r="H11" s="6"/>
    </row>
    <row r="12" spans="1:8" ht="28.5" customHeight="1" x14ac:dyDescent="0.2">
      <c r="B12" s="91" t="s">
        <v>66</v>
      </c>
      <c r="C12" s="93">
        <v>22247.321</v>
      </c>
      <c r="E12" s="6"/>
      <c r="F12" s="6"/>
      <c r="G12" s="6"/>
      <c r="H12" s="6"/>
    </row>
    <row r="13" spans="1:8" ht="14.25" customHeight="1" x14ac:dyDescent="0.2">
      <c r="B13" s="91"/>
      <c r="C13" s="47"/>
    </row>
    <row r="14" spans="1:8" ht="14.25" customHeight="1" x14ac:dyDescent="0.2">
      <c r="B14" s="22" t="s">
        <v>3</v>
      </c>
      <c r="C14" s="95">
        <v>23253.780999999999</v>
      </c>
    </row>
    <row r="15" spans="1:8" ht="14.25" customHeight="1" x14ac:dyDescent="0.2">
      <c r="B15" s="10"/>
      <c r="C15" s="206" t="s">
        <v>9</v>
      </c>
    </row>
    <row r="16" spans="1:8" ht="14.25" customHeight="1" x14ac:dyDescent="0.2">
      <c r="B16" s="7"/>
      <c r="C16" s="16"/>
    </row>
    <row r="17" spans="2:4" ht="14.25" customHeight="1" x14ac:dyDescent="0.2">
      <c r="B17" s="88" t="s">
        <v>29</v>
      </c>
      <c r="C17" s="160">
        <v>0.378</v>
      </c>
    </row>
    <row r="18" spans="2:4" ht="28.5" customHeight="1" x14ac:dyDescent="0.2">
      <c r="B18" s="88" t="s">
        <v>67</v>
      </c>
      <c r="C18" s="160">
        <v>3.95</v>
      </c>
    </row>
    <row r="19" spans="2:4" ht="28.5" customHeight="1" x14ac:dyDescent="0.2">
      <c r="B19" s="91" t="s">
        <v>126</v>
      </c>
      <c r="C19" s="161">
        <v>4.3280000000000003</v>
      </c>
    </row>
    <row r="20" spans="2:4" ht="14.25" customHeight="1" x14ac:dyDescent="0.2">
      <c r="B20" s="8"/>
      <c r="C20" s="160"/>
    </row>
    <row r="21" spans="2:4" ht="28.5" customHeight="1" x14ac:dyDescent="0.2">
      <c r="B21" s="91" t="s">
        <v>66</v>
      </c>
      <c r="C21" s="162">
        <v>95.671999999999997</v>
      </c>
    </row>
    <row r="22" spans="2:4" ht="14.25" customHeight="1" x14ac:dyDescent="0.2">
      <c r="B22" s="91"/>
      <c r="C22" s="99"/>
      <c r="D22" s="6"/>
    </row>
    <row r="23" spans="2:4" ht="14.25" customHeight="1" x14ac:dyDescent="0.2">
      <c r="B23" s="22" t="s">
        <v>3</v>
      </c>
      <c r="C23" s="100">
        <v>100</v>
      </c>
      <c r="D23" s="6"/>
    </row>
    <row r="24" spans="2:4" ht="14.25" customHeight="1" x14ac:dyDescent="0.2">
      <c r="B24" s="27" t="s">
        <v>6</v>
      </c>
      <c r="C24" s="205">
        <v>12498</v>
      </c>
      <c r="D24" s="6"/>
    </row>
    <row r="25" spans="2:4" ht="12.75" customHeight="1" x14ac:dyDescent="0.2">
      <c r="B25" s="34" t="s">
        <v>59</v>
      </c>
      <c r="C25" s="102"/>
      <c r="D25" s="6"/>
    </row>
    <row r="26" spans="2:4" x14ac:dyDescent="0.2">
      <c r="D26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</sheetPr>
  <dimension ref="A1:Q72"/>
  <sheetViews>
    <sheetView workbookViewId="0"/>
  </sheetViews>
  <sheetFormatPr defaultRowHeight="12" x14ac:dyDescent="0.2"/>
  <cols>
    <col min="1" max="3" width="9.140625" style="1"/>
    <col min="4" max="4" width="12.140625" style="1" customWidth="1"/>
    <col min="5" max="7" width="17.42578125" style="1" customWidth="1"/>
    <col min="8" max="8" width="12.5703125" style="1" customWidth="1"/>
    <col min="9" max="16384" width="9.140625" style="1"/>
  </cols>
  <sheetData>
    <row r="1" spans="1:17" ht="14.25" customHeight="1" x14ac:dyDescent="0.2">
      <c r="A1" s="35"/>
    </row>
    <row r="2" spans="1:17" ht="37.5" customHeight="1" x14ac:dyDescent="0.25">
      <c r="B2" s="232" t="s">
        <v>85</v>
      </c>
      <c r="C2" s="232"/>
      <c r="D2" s="232"/>
      <c r="E2" s="232"/>
      <c r="F2" s="232"/>
      <c r="G2" s="232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4.25" customHeight="1" x14ac:dyDescent="0.2">
      <c r="B3" s="12"/>
      <c r="C3" s="12"/>
      <c r="D3" s="12"/>
      <c r="E3" s="12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4.25" customHeight="1" x14ac:dyDescent="0.2">
      <c r="B4" s="14" t="s">
        <v>3</v>
      </c>
      <c r="C4" s="13"/>
      <c r="D4" s="13"/>
      <c r="E4" s="12"/>
      <c r="F4" s="15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57" customHeight="1" x14ac:dyDescent="0.2">
      <c r="B5" s="27"/>
      <c r="C5" s="28"/>
      <c r="D5" s="29"/>
      <c r="E5" s="61" t="s">
        <v>68</v>
      </c>
      <c r="F5" s="61" t="s">
        <v>66</v>
      </c>
      <c r="G5" s="61" t="s">
        <v>7</v>
      </c>
      <c r="H5" s="39"/>
    </row>
    <row r="6" spans="1:17" ht="14.25" customHeight="1" x14ac:dyDescent="0.2">
      <c r="B6" s="10"/>
      <c r="C6" s="16"/>
      <c r="D6" s="6"/>
      <c r="F6" s="5"/>
      <c r="G6" s="5" t="s">
        <v>8</v>
      </c>
      <c r="H6" s="16"/>
    </row>
    <row r="7" spans="1:17" ht="14.25" customHeight="1" x14ac:dyDescent="0.2">
      <c r="B7" s="37" t="s">
        <v>17</v>
      </c>
      <c r="C7" s="16"/>
      <c r="D7" s="6"/>
      <c r="E7" s="5"/>
      <c r="F7" s="17"/>
      <c r="G7" s="17"/>
      <c r="H7" s="16"/>
    </row>
    <row r="8" spans="1:17" ht="14.25" customHeight="1" x14ac:dyDescent="0.2">
      <c r="B8" s="2" t="s">
        <v>1</v>
      </c>
      <c r="C8" s="16"/>
      <c r="D8" s="6"/>
      <c r="E8" s="41">
        <v>640.48400000000004</v>
      </c>
      <c r="F8" s="45">
        <v>14118.404</v>
      </c>
      <c r="G8" s="45">
        <v>14758.888000000001</v>
      </c>
      <c r="H8" s="16"/>
      <c r="I8" s="98"/>
      <c r="J8" s="98"/>
      <c r="K8" s="98"/>
    </row>
    <row r="9" spans="1:17" ht="14.25" customHeight="1" x14ac:dyDescent="0.2">
      <c r="B9" s="2" t="s">
        <v>2</v>
      </c>
      <c r="C9" s="16"/>
      <c r="D9" s="6"/>
      <c r="E9" s="41">
        <v>288.32299999999998</v>
      </c>
      <c r="F9" s="45">
        <v>4172.9759999999997</v>
      </c>
      <c r="G9" s="45">
        <v>4461.299</v>
      </c>
      <c r="H9" s="16"/>
      <c r="I9" s="98"/>
      <c r="J9" s="98"/>
      <c r="K9" s="98"/>
    </row>
    <row r="10" spans="1:17" ht="14.25" customHeight="1" x14ac:dyDescent="0.2">
      <c r="B10" s="2" t="s">
        <v>34</v>
      </c>
      <c r="C10" s="16"/>
      <c r="D10" s="6"/>
      <c r="E10" s="41">
        <v>77.653000000000006</v>
      </c>
      <c r="F10" s="45">
        <v>3955.9409999999998</v>
      </c>
      <c r="G10" s="45">
        <v>4033.5940000000001</v>
      </c>
      <c r="H10" s="16"/>
      <c r="I10" s="98"/>
      <c r="J10" s="98"/>
      <c r="K10" s="98"/>
    </row>
    <row r="11" spans="1:17" ht="14.25" customHeight="1" x14ac:dyDescent="0.2">
      <c r="B11" s="2"/>
      <c r="C11" s="16"/>
      <c r="D11" s="6"/>
      <c r="E11" s="46"/>
      <c r="F11" s="45"/>
      <c r="G11" s="45"/>
      <c r="H11" s="16"/>
      <c r="I11" s="98"/>
      <c r="J11" s="98"/>
      <c r="K11" s="98"/>
    </row>
    <row r="12" spans="1:17" ht="14.25" customHeight="1" x14ac:dyDescent="0.2">
      <c r="B12" s="7" t="s">
        <v>26</v>
      </c>
      <c r="C12" s="16"/>
      <c r="D12" s="19"/>
      <c r="E12" s="42"/>
      <c r="F12" s="42"/>
      <c r="G12" s="42"/>
      <c r="H12" s="18"/>
      <c r="I12" s="98"/>
      <c r="J12" s="98"/>
      <c r="K12" s="98"/>
    </row>
    <row r="13" spans="1:17" ht="14.25" customHeight="1" x14ac:dyDescent="0.2">
      <c r="B13" s="8" t="s">
        <v>18</v>
      </c>
      <c r="C13" s="20"/>
      <c r="D13" s="30"/>
      <c r="E13" s="42">
        <v>926.24599999999998</v>
      </c>
      <c r="F13" s="42">
        <v>21263.98599999999</v>
      </c>
      <c r="G13" s="42">
        <v>22190.232</v>
      </c>
      <c r="H13" s="21"/>
      <c r="I13" s="98"/>
      <c r="J13" s="98"/>
      <c r="K13" s="98"/>
    </row>
    <row r="14" spans="1:17" ht="14.25" customHeight="1" x14ac:dyDescent="0.2">
      <c r="B14" s="8" t="s">
        <v>19</v>
      </c>
      <c r="C14" s="20"/>
      <c r="D14" s="30"/>
      <c r="E14" s="42">
        <v>80.213999999999999</v>
      </c>
      <c r="F14" s="42">
        <v>983.33500000000004</v>
      </c>
      <c r="G14" s="42">
        <v>1063.549</v>
      </c>
      <c r="H14" s="21"/>
      <c r="I14" s="98"/>
      <c r="J14" s="98"/>
      <c r="K14" s="98"/>
    </row>
    <row r="15" spans="1:17" ht="14.25" customHeight="1" x14ac:dyDescent="0.2">
      <c r="B15" s="8"/>
      <c r="C15" s="20"/>
      <c r="D15" s="30"/>
      <c r="E15" s="42"/>
      <c r="F15" s="42"/>
      <c r="G15" s="42"/>
      <c r="H15" s="21"/>
      <c r="I15" s="98"/>
      <c r="J15" s="98"/>
      <c r="K15" s="98"/>
    </row>
    <row r="16" spans="1:17" s="11" customFormat="1" ht="14.25" customHeight="1" x14ac:dyDescent="0.2">
      <c r="B16" s="38" t="s">
        <v>39</v>
      </c>
      <c r="C16" s="20"/>
      <c r="D16" s="30"/>
      <c r="E16" s="42"/>
      <c r="F16" s="42"/>
      <c r="G16" s="42"/>
      <c r="H16" s="21"/>
      <c r="I16" s="98"/>
      <c r="J16" s="98"/>
      <c r="K16" s="98"/>
    </row>
    <row r="17" spans="2:11" s="11" customFormat="1" ht="14.25" customHeight="1" x14ac:dyDescent="0.2">
      <c r="B17" s="8" t="s">
        <v>35</v>
      </c>
      <c r="C17" s="20"/>
      <c r="D17" s="30"/>
      <c r="E17" s="42">
        <v>196.25700000000001</v>
      </c>
      <c r="F17" s="42">
        <v>2096.7979999999998</v>
      </c>
      <c r="G17" s="42">
        <v>2293.0549999999998</v>
      </c>
      <c r="H17" s="21"/>
      <c r="I17" s="98"/>
      <c r="J17" s="98"/>
      <c r="K17" s="98"/>
    </row>
    <row r="18" spans="2:11" s="11" customFormat="1" ht="14.25" customHeight="1" x14ac:dyDescent="0.2">
      <c r="B18" s="8" t="s">
        <v>36</v>
      </c>
      <c r="C18" s="20"/>
      <c r="D18" s="30"/>
      <c r="E18" s="42">
        <v>282.23599999999999</v>
      </c>
      <c r="F18" s="42">
        <v>3894.9340000000002</v>
      </c>
      <c r="G18" s="42">
        <v>4177.17</v>
      </c>
      <c r="H18" s="21"/>
      <c r="I18" s="98"/>
      <c r="J18" s="98"/>
      <c r="K18" s="98"/>
    </row>
    <row r="19" spans="2:11" s="11" customFormat="1" ht="14.25" customHeight="1" x14ac:dyDescent="0.2">
      <c r="B19" s="8" t="s">
        <v>37</v>
      </c>
      <c r="C19" s="20"/>
      <c r="D19" s="30"/>
      <c r="E19" s="42">
        <v>212.21100000000001</v>
      </c>
      <c r="F19" s="42">
        <v>5591.7870000000003</v>
      </c>
      <c r="G19" s="42">
        <v>5803.9979999999996</v>
      </c>
      <c r="H19" s="21"/>
      <c r="I19" s="98"/>
      <c r="J19" s="98"/>
      <c r="K19" s="98"/>
    </row>
    <row r="20" spans="2:11" s="11" customFormat="1" ht="14.25" customHeight="1" x14ac:dyDescent="0.2">
      <c r="B20" s="8" t="s">
        <v>38</v>
      </c>
      <c r="C20" s="20"/>
      <c r="D20" s="30"/>
      <c r="E20" s="42">
        <v>94.697000000000003</v>
      </c>
      <c r="F20" s="42">
        <v>3974.8580000000002</v>
      </c>
      <c r="G20" s="42">
        <v>4069.5549999999998</v>
      </c>
      <c r="H20" s="21"/>
      <c r="I20" s="98"/>
      <c r="J20" s="98"/>
      <c r="K20" s="98"/>
    </row>
    <row r="21" spans="2:11" s="11" customFormat="1" ht="14.25" customHeight="1" x14ac:dyDescent="0.2">
      <c r="B21" s="8" t="s">
        <v>16</v>
      </c>
      <c r="C21" s="20"/>
      <c r="D21" s="30"/>
      <c r="E21" s="42">
        <v>47.576000000000001</v>
      </c>
      <c r="F21" s="42">
        <v>2070.0630000000001</v>
      </c>
      <c r="G21" s="42">
        <v>2117.6390000000001</v>
      </c>
      <c r="H21" s="21"/>
      <c r="I21" s="98"/>
      <c r="J21" s="98"/>
      <c r="K21" s="98"/>
    </row>
    <row r="22" spans="2:11" s="11" customFormat="1" ht="14.25" customHeight="1" x14ac:dyDescent="0.2">
      <c r="B22" s="8" t="s">
        <v>15</v>
      </c>
      <c r="C22" s="20"/>
      <c r="D22" s="30"/>
      <c r="E22" s="42">
        <v>72.694999999999993</v>
      </c>
      <c r="F22" s="42">
        <v>873.07100000000003</v>
      </c>
      <c r="G22" s="42">
        <v>945.76599999999996</v>
      </c>
      <c r="H22" s="21"/>
      <c r="I22" s="98"/>
      <c r="J22" s="98"/>
      <c r="K22" s="98"/>
    </row>
    <row r="23" spans="2:11" s="11" customFormat="1" ht="14.25" customHeight="1" x14ac:dyDescent="0.2">
      <c r="B23" s="8" t="s">
        <v>14</v>
      </c>
      <c r="C23" s="20"/>
      <c r="D23" s="30"/>
      <c r="E23" s="42">
        <v>100.788</v>
      </c>
      <c r="F23" s="42">
        <v>3745.81</v>
      </c>
      <c r="G23" s="42">
        <v>3846.598</v>
      </c>
      <c r="H23" s="21"/>
      <c r="I23" s="98"/>
      <c r="J23" s="98"/>
      <c r="K23" s="98"/>
    </row>
    <row r="24" spans="2:11" s="11" customFormat="1" ht="14.25" customHeight="1" x14ac:dyDescent="0.2">
      <c r="B24" s="8"/>
      <c r="C24" s="20"/>
      <c r="D24" s="30"/>
      <c r="E24" s="42"/>
      <c r="F24" s="42"/>
      <c r="G24" s="42"/>
      <c r="H24" s="21"/>
      <c r="I24" s="98"/>
      <c r="J24" s="98"/>
      <c r="K24" s="98"/>
    </row>
    <row r="25" spans="2:11" s="11" customFormat="1" ht="14.25" customHeight="1" x14ac:dyDescent="0.2">
      <c r="B25" s="38" t="s">
        <v>40</v>
      </c>
      <c r="C25" s="20"/>
      <c r="D25" s="30"/>
      <c r="E25" s="42"/>
      <c r="F25" s="42"/>
      <c r="G25" s="42"/>
      <c r="H25" s="21"/>
      <c r="I25" s="98"/>
      <c r="J25" s="98"/>
      <c r="K25" s="98"/>
    </row>
    <row r="26" spans="2:11" s="11" customFormat="1" ht="14.25" customHeight="1" x14ac:dyDescent="0.2">
      <c r="B26" s="8" t="s">
        <v>5</v>
      </c>
      <c r="C26" s="20"/>
      <c r="D26" s="30"/>
      <c r="E26" s="42">
        <v>461.45299999999997</v>
      </c>
      <c r="F26" s="42">
        <v>4186.6379999999999</v>
      </c>
      <c r="G26" s="42">
        <v>4648.0910000000003</v>
      </c>
      <c r="H26" s="21"/>
      <c r="I26" s="98"/>
      <c r="J26" s="98"/>
      <c r="K26" s="98"/>
    </row>
    <row r="27" spans="2:11" s="11" customFormat="1" ht="14.25" customHeight="1" x14ac:dyDescent="0.2">
      <c r="B27" s="8" t="s">
        <v>41</v>
      </c>
      <c r="C27" s="20"/>
      <c r="D27" s="30"/>
      <c r="E27" s="42">
        <v>149.30699999999999</v>
      </c>
      <c r="F27" s="42">
        <v>3780.837</v>
      </c>
      <c r="G27" s="42">
        <v>3930.1439999999998</v>
      </c>
      <c r="H27" s="21"/>
      <c r="I27" s="98"/>
      <c r="J27" s="98"/>
      <c r="K27" s="98"/>
    </row>
    <row r="28" spans="2:11" s="11" customFormat="1" ht="14.25" customHeight="1" x14ac:dyDescent="0.2">
      <c r="B28" s="8" t="s">
        <v>42</v>
      </c>
      <c r="C28" s="20"/>
      <c r="D28" s="30"/>
      <c r="E28" s="42">
        <v>179.501</v>
      </c>
      <c r="F28" s="42">
        <v>4325.9769999999999</v>
      </c>
      <c r="G28" s="42">
        <v>4505.4780000000001</v>
      </c>
      <c r="H28" s="21"/>
      <c r="I28" s="98"/>
      <c r="J28" s="98"/>
      <c r="K28" s="98"/>
    </row>
    <row r="29" spans="2:11" s="11" customFormat="1" ht="14.25" customHeight="1" x14ac:dyDescent="0.2">
      <c r="B29" s="8" t="s">
        <v>43</v>
      </c>
      <c r="C29" s="20"/>
      <c r="D29" s="30"/>
      <c r="E29" s="42">
        <v>127.23399999999999</v>
      </c>
      <c r="F29" s="42">
        <v>4630.1459999999997</v>
      </c>
      <c r="G29" s="42">
        <v>4757.38</v>
      </c>
      <c r="H29" s="21"/>
      <c r="I29" s="98"/>
      <c r="J29" s="98"/>
      <c r="K29" s="98"/>
    </row>
    <row r="30" spans="2:11" s="11" customFormat="1" ht="14.25" customHeight="1" x14ac:dyDescent="0.2">
      <c r="B30" s="8" t="s">
        <v>13</v>
      </c>
      <c r="C30" s="20"/>
      <c r="D30" s="30"/>
      <c r="E30" s="42">
        <v>88.965000000000003</v>
      </c>
      <c r="F30" s="42">
        <v>5323.723</v>
      </c>
      <c r="G30" s="42">
        <v>5412.6880000000001</v>
      </c>
      <c r="H30" s="21"/>
      <c r="I30" s="98"/>
      <c r="J30" s="98"/>
      <c r="K30" s="98"/>
    </row>
    <row r="31" spans="2:11" s="11" customFormat="1" ht="14.25" customHeight="1" x14ac:dyDescent="0.2">
      <c r="B31" s="8"/>
      <c r="C31" s="20"/>
      <c r="D31" s="30"/>
      <c r="E31" s="42"/>
      <c r="F31" s="42"/>
      <c r="G31" s="42"/>
      <c r="H31" s="21"/>
      <c r="I31" s="98"/>
      <c r="J31" s="98"/>
      <c r="K31" s="98"/>
    </row>
    <row r="32" spans="2:11" s="11" customFormat="1" ht="14.25" customHeight="1" x14ac:dyDescent="0.2">
      <c r="B32" s="38" t="s">
        <v>44</v>
      </c>
      <c r="C32" s="20"/>
      <c r="D32" s="30"/>
      <c r="E32" s="42"/>
      <c r="F32" s="42"/>
      <c r="G32" s="42"/>
      <c r="H32" s="21"/>
      <c r="I32" s="98"/>
      <c r="J32" s="98"/>
      <c r="K32" s="98"/>
    </row>
    <row r="33" spans="2:11" s="11" customFormat="1" ht="14.25" customHeight="1" x14ac:dyDescent="0.2">
      <c r="B33" s="8" t="s">
        <v>31</v>
      </c>
      <c r="C33" s="20"/>
      <c r="D33" s="30"/>
      <c r="E33" s="42">
        <v>307</v>
      </c>
      <c r="F33" s="42">
        <v>4687.9709999999995</v>
      </c>
      <c r="G33" s="42">
        <v>4994.9709999999995</v>
      </c>
      <c r="H33" s="21"/>
      <c r="I33" s="98"/>
      <c r="J33" s="98"/>
      <c r="K33" s="98"/>
    </row>
    <row r="34" spans="2:11" s="11" customFormat="1" ht="14.25" customHeight="1" x14ac:dyDescent="0.2">
      <c r="B34" s="8" t="s">
        <v>32</v>
      </c>
      <c r="C34" s="20"/>
      <c r="D34" s="30"/>
      <c r="E34" s="42">
        <v>548.42999999999995</v>
      </c>
      <c r="F34" s="42">
        <v>13562.21</v>
      </c>
      <c r="G34" s="42">
        <v>14110.64</v>
      </c>
      <c r="H34" s="21"/>
      <c r="I34" s="98"/>
      <c r="J34" s="98"/>
      <c r="K34" s="98"/>
    </row>
    <row r="35" spans="2:11" s="11" customFormat="1" ht="14.25" customHeight="1" x14ac:dyDescent="0.2">
      <c r="B35" s="8" t="s">
        <v>33</v>
      </c>
      <c r="C35" s="20"/>
      <c r="D35" s="30"/>
      <c r="E35" s="42">
        <v>151.03</v>
      </c>
      <c r="F35" s="42">
        <v>3997.14</v>
      </c>
      <c r="G35" s="42">
        <v>4148.17</v>
      </c>
      <c r="H35" s="21"/>
      <c r="I35" s="98"/>
      <c r="J35" s="98"/>
      <c r="K35" s="98"/>
    </row>
    <row r="36" spans="2:11" s="11" customFormat="1" ht="14.25" customHeight="1" x14ac:dyDescent="0.2">
      <c r="B36" s="8"/>
      <c r="C36" s="20"/>
      <c r="D36" s="30"/>
      <c r="E36" s="42"/>
      <c r="F36" s="42"/>
      <c r="G36" s="42"/>
      <c r="H36" s="21"/>
      <c r="I36" s="98"/>
      <c r="J36" s="98"/>
      <c r="K36" s="98"/>
    </row>
    <row r="37" spans="2:11" s="11" customFormat="1" ht="14.25" customHeight="1" x14ac:dyDescent="0.2">
      <c r="B37" s="22" t="s">
        <v>3</v>
      </c>
      <c r="C37" s="31"/>
      <c r="D37" s="32"/>
      <c r="E37" s="43">
        <v>1006.46</v>
      </c>
      <c r="F37" s="43">
        <v>22247.321</v>
      </c>
      <c r="G37" s="43">
        <v>23253.780999999999</v>
      </c>
      <c r="H37" s="181"/>
      <c r="I37" s="98"/>
      <c r="J37" s="98"/>
      <c r="K37" s="98"/>
    </row>
    <row r="38" spans="2:11" s="11" customFormat="1" ht="14.25" customHeight="1" x14ac:dyDescent="0.2">
      <c r="B38" s="10"/>
      <c r="C38" s="16"/>
      <c r="D38" s="6"/>
      <c r="E38" s="97"/>
      <c r="F38" s="97"/>
      <c r="G38" s="206" t="s">
        <v>9</v>
      </c>
      <c r="H38" s="16"/>
    </row>
    <row r="39" spans="2:11" s="11" customFormat="1" ht="14.25" customHeight="1" x14ac:dyDescent="0.2">
      <c r="B39" s="127" t="s">
        <v>17</v>
      </c>
      <c r="C39" s="16"/>
      <c r="D39" s="6"/>
      <c r="E39" s="16"/>
      <c r="F39" s="17"/>
      <c r="G39" s="17"/>
      <c r="H39" s="16"/>
    </row>
    <row r="40" spans="2:11" s="11" customFormat="1" ht="14.25" customHeight="1" x14ac:dyDescent="0.2">
      <c r="B40" s="8" t="s">
        <v>1</v>
      </c>
      <c r="C40" s="16"/>
      <c r="D40" s="6"/>
      <c r="E40" s="44">
        <v>63.637</v>
      </c>
      <c r="F40" s="44">
        <v>63.460999999999999</v>
      </c>
      <c r="G40" s="44">
        <v>63.469000000000001</v>
      </c>
      <c r="H40" s="16"/>
    </row>
    <row r="41" spans="2:11" s="11" customFormat="1" ht="14.25" customHeight="1" x14ac:dyDescent="0.2">
      <c r="B41" s="8" t="s">
        <v>2</v>
      </c>
      <c r="C41" s="16"/>
      <c r="D41" s="6"/>
      <c r="E41" s="44">
        <v>28.646999999999998</v>
      </c>
      <c r="F41" s="44">
        <v>18.757000000000001</v>
      </c>
      <c r="G41" s="44">
        <v>19.184999999999999</v>
      </c>
      <c r="H41" s="16"/>
    </row>
    <row r="42" spans="2:11" s="11" customFormat="1" ht="14.25" customHeight="1" x14ac:dyDescent="0.2">
      <c r="B42" s="8" t="s">
        <v>34</v>
      </c>
      <c r="C42" s="16"/>
      <c r="D42" s="6"/>
      <c r="E42" s="44">
        <v>7.7149999999999999</v>
      </c>
      <c r="F42" s="44">
        <v>17.782</v>
      </c>
      <c r="G42" s="44">
        <v>17.346</v>
      </c>
      <c r="H42" s="16"/>
    </row>
    <row r="43" spans="2:11" s="11" customFormat="1" ht="14.25" customHeight="1" x14ac:dyDescent="0.2">
      <c r="B43" s="10"/>
      <c r="C43" s="16"/>
      <c r="D43" s="6"/>
      <c r="E43" s="44"/>
      <c r="F43" s="44"/>
      <c r="G43" s="44"/>
      <c r="H43" s="16"/>
    </row>
    <row r="44" spans="2:11" s="11" customFormat="1" ht="14.25" customHeight="1" x14ac:dyDescent="0.2">
      <c r="B44" s="7" t="s">
        <v>26</v>
      </c>
      <c r="C44" s="16"/>
      <c r="D44" s="19"/>
      <c r="E44" s="23"/>
      <c r="F44" s="23"/>
      <c r="G44" s="23"/>
      <c r="H44" s="18"/>
    </row>
    <row r="45" spans="2:11" s="11" customFormat="1" ht="14.25" customHeight="1" x14ac:dyDescent="0.2">
      <c r="B45" s="8" t="s">
        <v>18</v>
      </c>
      <c r="C45" s="23"/>
      <c r="D45" s="25"/>
      <c r="E45" s="23">
        <v>92.03</v>
      </c>
      <c r="F45" s="23">
        <v>95.58</v>
      </c>
      <c r="G45" s="23">
        <v>95.426000000000002</v>
      </c>
      <c r="H45" s="24"/>
    </row>
    <row r="46" spans="2:11" s="11" customFormat="1" ht="14.25" customHeight="1" x14ac:dyDescent="0.2">
      <c r="B46" s="8" t="s">
        <v>19</v>
      </c>
      <c r="C46" s="23"/>
      <c r="D46" s="25"/>
      <c r="E46" s="23">
        <v>7.97</v>
      </c>
      <c r="F46" s="23">
        <v>4.42</v>
      </c>
      <c r="G46" s="23">
        <v>4.5739999999999998</v>
      </c>
      <c r="H46" s="24"/>
    </row>
    <row r="47" spans="2:11" s="11" customFormat="1" ht="14.25" customHeight="1" x14ac:dyDescent="0.2">
      <c r="B47" s="8"/>
      <c r="C47" s="23"/>
      <c r="D47" s="25"/>
      <c r="E47" s="23"/>
      <c r="F47" s="23"/>
      <c r="G47" s="23"/>
      <c r="H47" s="24"/>
    </row>
    <row r="48" spans="2:11" s="11" customFormat="1" ht="14.25" customHeight="1" x14ac:dyDescent="0.2">
      <c r="B48" s="38" t="s">
        <v>39</v>
      </c>
      <c r="C48" s="23"/>
      <c r="D48" s="25"/>
      <c r="E48" s="23"/>
      <c r="F48" s="23"/>
      <c r="G48" s="23"/>
      <c r="H48" s="24"/>
    </row>
    <row r="49" spans="2:8" s="11" customFormat="1" ht="14.25" customHeight="1" x14ac:dyDescent="0.2">
      <c r="B49" s="8" t="s">
        <v>35</v>
      </c>
      <c r="C49" s="23"/>
      <c r="D49" s="25"/>
      <c r="E49" s="23">
        <v>19.5</v>
      </c>
      <c r="F49" s="23">
        <v>9.4250000000000007</v>
      </c>
      <c r="G49" s="23">
        <v>9.8610000000000007</v>
      </c>
      <c r="H49" s="24"/>
    </row>
    <row r="50" spans="2:8" s="11" customFormat="1" ht="14.25" customHeight="1" x14ac:dyDescent="0.2">
      <c r="B50" s="8" t="s">
        <v>36</v>
      </c>
      <c r="C50" s="23"/>
      <c r="D50" s="25"/>
      <c r="E50" s="23">
        <v>28.042000000000002</v>
      </c>
      <c r="F50" s="23">
        <v>17.507000000000001</v>
      </c>
      <c r="G50" s="23">
        <v>17.963000000000001</v>
      </c>
      <c r="H50" s="24"/>
    </row>
    <row r="51" spans="2:8" s="11" customFormat="1" ht="14.25" customHeight="1" x14ac:dyDescent="0.2">
      <c r="B51" s="8" t="s">
        <v>37</v>
      </c>
      <c r="C51" s="23"/>
      <c r="D51" s="25"/>
      <c r="E51" s="23">
        <v>21.085000000000001</v>
      </c>
      <c r="F51" s="23">
        <v>25.135000000000002</v>
      </c>
      <c r="G51" s="23">
        <v>24.959</v>
      </c>
      <c r="H51" s="24"/>
    </row>
    <row r="52" spans="2:8" s="11" customFormat="1" ht="14.25" customHeight="1" x14ac:dyDescent="0.2">
      <c r="B52" s="8" t="s">
        <v>38</v>
      </c>
      <c r="C52" s="23"/>
      <c r="D52" s="25"/>
      <c r="E52" s="23">
        <v>9.4090000000000007</v>
      </c>
      <c r="F52" s="23">
        <v>17.867000000000001</v>
      </c>
      <c r="G52" s="23">
        <v>17.501000000000001</v>
      </c>
      <c r="H52" s="24"/>
    </row>
    <row r="53" spans="2:8" s="11" customFormat="1" ht="14.25" customHeight="1" x14ac:dyDescent="0.2">
      <c r="B53" s="8" t="s">
        <v>16</v>
      </c>
      <c r="C53" s="23"/>
      <c r="D53" s="25"/>
      <c r="E53" s="23">
        <v>4.7270000000000003</v>
      </c>
      <c r="F53" s="23">
        <v>9.3049999999999997</v>
      </c>
      <c r="G53" s="23">
        <v>9.1069999999999993</v>
      </c>
      <c r="H53" s="24"/>
    </row>
    <row r="54" spans="2:8" s="11" customFormat="1" ht="14.25" customHeight="1" x14ac:dyDescent="0.2">
      <c r="B54" s="8" t="s">
        <v>15</v>
      </c>
      <c r="C54" s="23"/>
      <c r="D54" s="25"/>
      <c r="E54" s="23">
        <v>7.2229999999999999</v>
      </c>
      <c r="F54" s="23">
        <v>3.9239999999999999</v>
      </c>
      <c r="G54" s="23">
        <v>4.0670000000000002</v>
      </c>
      <c r="H54" s="24"/>
    </row>
    <row r="55" spans="2:8" s="11" customFormat="1" ht="14.25" customHeight="1" x14ac:dyDescent="0.2">
      <c r="B55" s="8" t="s">
        <v>14</v>
      </c>
      <c r="C55" s="23"/>
      <c r="D55" s="25"/>
      <c r="E55" s="23">
        <v>10.013999999999999</v>
      </c>
      <c r="F55" s="23">
        <v>16.837</v>
      </c>
      <c r="G55" s="23">
        <v>16.542000000000002</v>
      </c>
      <c r="H55" s="24"/>
    </row>
    <row r="56" spans="2:8" s="11" customFormat="1" ht="14.25" customHeight="1" x14ac:dyDescent="0.2">
      <c r="B56" s="8"/>
      <c r="C56" s="23"/>
      <c r="D56" s="25"/>
      <c r="E56" s="23"/>
      <c r="F56" s="23"/>
      <c r="G56" s="23"/>
      <c r="H56" s="24"/>
    </row>
    <row r="57" spans="2:8" s="11" customFormat="1" ht="14.25" customHeight="1" x14ac:dyDescent="0.2">
      <c r="B57" s="38" t="s">
        <v>40</v>
      </c>
      <c r="C57" s="23"/>
      <c r="D57" s="25"/>
      <c r="E57" s="23"/>
      <c r="F57" s="23"/>
      <c r="G57" s="23"/>
      <c r="H57" s="24"/>
    </row>
    <row r="58" spans="2:8" s="11" customFormat="1" ht="14.25" customHeight="1" x14ac:dyDescent="0.2">
      <c r="B58" s="8" t="s">
        <v>5</v>
      </c>
      <c r="C58" s="23"/>
      <c r="D58" s="25"/>
      <c r="E58" s="23">
        <v>45.848999999999997</v>
      </c>
      <c r="F58" s="23">
        <v>18.818999999999999</v>
      </c>
      <c r="G58" s="23">
        <v>19.989000000000001</v>
      </c>
      <c r="H58" s="24"/>
    </row>
    <row r="59" spans="2:8" s="11" customFormat="1" ht="14.25" customHeight="1" x14ac:dyDescent="0.2">
      <c r="B59" s="8" t="s">
        <v>41</v>
      </c>
      <c r="C59" s="23"/>
      <c r="D59" s="25"/>
      <c r="E59" s="23">
        <v>14.835000000000001</v>
      </c>
      <c r="F59" s="23">
        <v>16.995000000000001</v>
      </c>
      <c r="G59" s="23">
        <v>16.901</v>
      </c>
      <c r="H59" s="24"/>
    </row>
    <row r="60" spans="2:8" s="11" customFormat="1" ht="14.25" customHeight="1" x14ac:dyDescent="0.2">
      <c r="B60" s="8" t="s">
        <v>42</v>
      </c>
      <c r="C60" s="23"/>
      <c r="D60" s="25"/>
      <c r="E60" s="23">
        <v>17.835000000000001</v>
      </c>
      <c r="F60" s="23">
        <v>19.445</v>
      </c>
      <c r="G60" s="23">
        <v>19.375</v>
      </c>
      <c r="H60" s="24"/>
    </row>
    <row r="61" spans="2:8" s="11" customFormat="1" ht="14.25" customHeight="1" x14ac:dyDescent="0.2">
      <c r="B61" s="8" t="s">
        <v>43</v>
      </c>
      <c r="C61" s="23"/>
      <c r="D61" s="25"/>
      <c r="E61" s="23">
        <v>12.641999999999999</v>
      </c>
      <c r="F61" s="23">
        <v>20.812000000000001</v>
      </c>
      <c r="G61" s="23">
        <v>20.459</v>
      </c>
      <c r="H61" s="24"/>
    </row>
    <row r="62" spans="2:8" s="11" customFormat="1" ht="14.25" customHeight="1" x14ac:dyDescent="0.2">
      <c r="B62" s="8" t="s">
        <v>13</v>
      </c>
      <c r="C62" s="23"/>
      <c r="D62" s="25"/>
      <c r="E62" s="23">
        <v>8.8390000000000004</v>
      </c>
      <c r="F62" s="23">
        <v>23.93</v>
      </c>
      <c r="G62" s="23">
        <v>23.277000000000001</v>
      </c>
      <c r="H62" s="24"/>
    </row>
    <row r="63" spans="2:8" s="11" customFormat="1" ht="14.25" customHeight="1" x14ac:dyDescent="0.2">
      <c r="B63" s="8"/>
      <c r="C63" s="23"/>
      <c r="D63" s="25"/>
      <c r="E63" s="23"/>
      <c r="F63" s="23"/>
      <c r="G63" s="23"/>
      <c r="H63" s="24"/>
    </row>
    <row r="64" spans="2:8" s="11" customFormat="1" ht="14.25" customHeight="1" x14ac:dyDescent="0.2">
      <c r="B64" s="38" t="s">
        <v>44</v>
      </c>
      <c r="C64" s="23"/>
      <c r="D64" s="25"/>
      <c r="E64" s="23"/>
      <c r="F64" s="23"/>
      <c r="G64" s="23"/>
      <c r="H64" s="24"/>
    </row>
    <row r="65" spans="2:8" s="11" customFormat="1" ht="14.25" customHeight="1" x14ac:dyDescent="0.2">
      <c r="B65" s="8" t="s">
        <v>31</v>
      </c>
      <c r="C65" s="23"/>
      <c r="D65" s="25"/>
      <c r="E65" s="23">
        <v>30.503</v>
      </c>
      <c r="F65" s="23">
        <v>21.071999999999999</v>
      </c>
      <c r="G65" s="23">
        <v>21.48</v>
      </c>
      <c r="H65" s="24"/>
    </row>
    <row r="66" spans="2:8" s="11" customFormat="1" ht="14.25" customHeight="1" x14ac:dyDescent="0.2">
      <c r="B66" s="8" t="s">
        <v>32</v>
      </c>
      <c r="C66" s="23"/>
      <c r="D66" s="25"/>
      <c r="E66" s="23">
        <v>54.491</v>
      </c>
      <c r="F66" s="23">
        <v>60.960999999999999</v>
      </c>
      <c r="G66" s="23">
        <v>60.680999999999997</v>
      </c>
      <c r="H66" s="24"/>
    </row>
    <row r="67" spans="2:8" s="11" customFormat="1" ht="14.25" customHeight="1" x14ac:dyDescent="0.2">
      <c r="B67" s="8" t="s">
        <v>33</v>
      </c>
      <c r="C67" s="23"/>
      <c r="D67" s="25"/>
      <c r="E67" s="23">
        <v>15.006</v>
      </c>
      <c r="F67" s="23">
        <v>17.966999999999999</v>
      </c>
      <c r="G67" s="23">
        <v>17.838999999999999</v>
      </c>
      <c r="H67" s="24"/>
    </row>
    <row r="68" spans="2:8" s="11" customFormat="1" ht="14.25" customHeight="1" x14ac:dyDescent="0.2">
      <c r="B68" s="8"/>
      <c r="C68" s="23"/>
      <c r="D68" s="25"/>
      <c r="E68" s="23"/>
      <c r="F68" s="23"/>
      <c r="G68" s="23"/>
      <c r="H68" s="24"/>
    </row>
    <row r="69" spans="2:8" s="11" customFormat="1" ht="14.25" customHeight="1" x14ac:dyDescent="0.2">
      <c r="B69" s="22" t="s">
        <v>3</v>
      </c>
      <c r="C69" s="26"/>
      <c r="D69" s="33"/>
      <c r="E69" s="33">
        <v>100</v>
      </c>
      <c r="F69" s="33">
        <v>100</v>
      </c>
      <c r="G69" s="33">
        <v>100</v>
      </c>
      <c r="H69" s="40"/>
    </row>
    <row r="70" spans="2:8" s="9" customFormat="1" ht="14.25" customHeight="1" x14ac:dyDescent="0.2">
      <c r="G70" s="10"/>
    </row>
    <row r="71" spans="2:8" s="9" customFormat="1" ht="14.25" customHeight="1" x14ac:dyDescent="0.2">
      <c r="B71" s="53" t="s">
        <v>6</v>
      </c>
      <c r="C71" s="55"/>
      <c r="D71" s="54"/>
      <c r="E71" s="54">
        <v>475</v>
      </c>
      <c r="F71" s="54">
        <v>12023</v>
      </c>
      <c r="G71" s="54">
        <v>12498</v>
      </c>
    </row>
    <row r="72" spans="2:8" s="11" customFormat="1" ht="12.75" customHeight="1" x14ac:dyDescent="0.2">
      <c r="B72" s="34" t="s">
        <v>59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26"/>
  <sheetViews>
    <sheetView workbookViewId="0"/>
  </sheetViews>
  <sheetFormatPr defaultRowHeight="12" x14ac:dyDescent="0.2"/>
  <cols>
    <col min="1" max="1" width="9.140625" style="11"/>
    <col min="2" max="2" width="57" style="11" customWidth="1"/>
    <col min="3" max="3" width="13.140625" style="11" customWidth="1"/>
    <col min="4" max="4" width="12.42578125" style="11" customWidth="1"/>
    <col min="5" max="5" width="19.42578125" style="11" customWidth="1"/>
    <col min="6" max="16384" width="9.140625" style="11"/>
  </cols>
  <sheetData>
    <row r="1" spans="2:11" x14ac:dyDescent="0.2">
      <c r="H1" s="6"/>
      <c r="I1" s="6"/>
      <c r="J1" s="6"/>
      <c r="K1" s="6"/>
    </row>
    <row r="2" spans="2:11" ht="15.75" x14ac:dyDescent="0.25">
      <c r="B2" s="36" t="s">
        <v>90</v>
      </c>
      <c r="H2" s="130"/>
      <c r="I2" s="130"/>
      <c r="J2" s="130"/>
      <c r="K2" s="6"/>
    </row>
    <row r="3" spans="2:11" x14ac:dyDescent="0.2">
      <c r="B3" s="12"/>
      <c r="C3" s="12"/>
      <c r="D3" s="12"/>
      <c r="H3" s="6"/>
      <c r="I3" s="6"/>
      <c r="J3" s="6"/>
      <c r="K3" s="6"/>
    </row>
    <row r="4" spans="2:11" x14ac:dyDescent="0.2">
      <c r="B4" s="14" t="s">
        <v>115</v>
      </c>
      <c r="C4" s="13"/>
      <c r="D4" s="13"/>
    </row>
    <row r="5" spans="2:11" ht="14.25" customHeight="1" x14ac:dyDescent="0.2">
      <c r="B5" s="27"/>
      <c r="C5" s="61" t="s">
        <v>88</v>
      </c>
      <c r="D5" s="61" t="s">
        <v>87</v>
      </c>
      <c r="E5" s="129" t="s">
        <v>3</v>
      </c>
    </row>
    <row r="6" spans="2:11" ht="14.25" x14ac:dyDescent="0.2">
      <c r="B6" s="10"/>
      <c r="C6" s="17"/>
      <c r="E6" s="17" t="s">
        <v>8</v>
      </c>
    </row>
    <row r="7" spans="2:11" ht="14.25" x14ac:dyDescent="0.2">
      <c r="B7" s="10"/>
      <c r="C7" s="17"/>
    </row>
    <row r="8" spans="2:11" ht="14.25" customHeight="1" x14ac:dyDescent="0.2">
      <c r="B8" s="7" t="s">
        <v>89</v>
      </c>
      <c r="C8" s="16"/>
    </row>
    <row r="9" spans="2:11" ht="14.25" customHeight="1" x14ac:dyDescent="0.2">
      <c r="B9" s="88" t="s">
        <v>79</v>
      </c>
      <c r="C9" s="138">
        <v>547.279</v>
      </c>
      <c r="D9" s="139">
        <v>459.18099999999998</v>
      </c>
      <c r="E9" s="47">
        <v>1006.46</v>
      </c>
    </row>
    <row r="10" spans="2:11" ht="14.25" customHeight="1" x14ac:dyDescent="0.2">
      <c r="B10" s="88" t="s">
        <v>80</v>
      </c>
      <c r="C10" s="138">
        <v>455.733</v>
      </c>
      <c r="D10" s="139">
        <v>550.72699999999998</v>
      </c>
      <c r="E10" s="47">
        <v>1006.46</v>
      </c>
    </row>
    <row r="11" spans="2:11" ht="14.25" customHeight="1" x14ac:dyDescent="0.2">
      <c r="B11" s="88" t="s">
        <v>86</v>
      </c>
      <c r="C11" s="138">
        <v>246.28</v>
      </c>
      <c r="D11" s="139">
        <v>760.18</v>
      </c>
      <c r="E11" s="47">
        <v>1006.46</v>
      </c>
    </row>
    <row r="12" spans="2:11" ht="14.25" customHeight="1" x14ac:dyDescent="0.2">
      <c r="B12" s="8" t="s">
        <v>122</v>
      </c>
      <c r="C12" s="138">
        <v>105.283</v>
      </c>
      <c r="D12" s="139">
        <v>901.17700000000002</v>
      </c>
      <c r="E12" s="47">
        <v>1006.46</v>
      </c>
    </row>
    <row r="13" spans="2:11" ht="14.65" customHeight="1" x14ac:dyDescent="0.2">
      <c r="B13" s="22"/>
      <c r="C13" s="95"/>
      <c r="D13" s="96"/>
      <c r="E13" s="131"/>
    </row>
    <row r="14" spans="2:11" ht="14.65" customHeight="1" x14ac:dyDescent="0.2">
      <c r="B14" s="10"/>
      <c r="E14" s="97" t="s">
        <v>9</v>
      </c>
    </row>
    <row r="15" spans="2:11" ht="14.65" customHeight="1" x14ac:dyDescent="0.2">
      <c r="B15" s="10"/>
      <c r="C15" s="16"/>
      <c r="E15" s="132"/>
    </row>
    <row r="16" spans="2:11" ht="14.65" customHeight="1" x14ac:dyDescent="0.2">
      <c r="B16" s="7" t="s">
        <v>89</v>
      </c>
      <c r="C16" s="16"/>
      <c r="E16" s="132"/>
    </row>
    <row r="17" spans="2:5" ht="14.65" customHeight="1" x14ac:dyDescent="0.2">
      <c r="B17" s="88" t="s">
        <v>79</v>
      </c>
      <c r="C17" s="140">
        <v>54.377000000000002</v>
      </c>
      <c r="D17" s="135">
        <v>45.622999999999998</v>
      </c>
      <c r="E17" s="133">
        <v>100</v>
      </c>
    </row>
    <row r="18" spans="2:5" ht="14.65" customHeight="1" x14ac:dyDescent="0.2">
      <c r="B18" s="88" t="s">
        <v>80</v>
      </c>
      <c r="C18" s="136">
        <v>45.280999999999999</v>
      </c>
      <c r="D18" s="137">
        <v>54.719000000000001</v>
      </c>
      <c r="E18" s="133">
        <v>100</v>
      </c>
    </row>
    <row r="19" spans="2:5" ht="14.65" customHeight="1" x14ac:dyDescent="0.2">
      <c r="B19" s="88" t="s">
        <v>86</v>
      </c>
      <c r="C19" s="141">
        <v>24.47</v>
      </c>
      <c r="D19" s="137">
        <v>75.53</v>
      </c>
      <c r="E19" s="133">
        <v>100</v>
      </c>
    </row>
    <row r="20" spans="2:5" ht="14.65" customHeight="1" x14ac:dyDescent="0.2">
      <c r="B20" s="8" t="s">
        <v>122</v>
      </c>
      <c r="C20" s="140">
        <v>10.461</v>
      </c>
      <c r="D20" s="135">
        <v>89.539000000000001</v>
      </c>
      <c r="E20" s="133">
        <v>100</v>
      </c>
    </row>
    <row r="21" spans="2:5" ht="14.65" customHeight="1" x14ac:dyDescent="0.2">
      <c r="B21" s="22"/>
      <c r="C21" s="100"/>
      <c r="D21" s="101"/>
      <c r="E21" s="131"/>
    </row>
    <row r="22" spans="2:5" ht="14.65" customHeight="1" x14ac:dyDescent="0.2">
      <c r="B22" s="190"/>
      <c r="C22" s="191"/>
      <c r="D22" s="192"/>
      <c r="E22" s="193"/>
    </row>
    <row r="23" spans="2:5" ht="14.65" customHeight="1" x14ac:dyDescent="0.2">
      <c r="B23" s="194" t="s">
        <v>6</v>
      </c>
      <c r="C23" s="128"/>
      <c r="D23" s="128"/>
      <c r="E23" s="134">
        <v>475</v>
      </c>
    </row>
    <row r="24" spans="2:5" ht="14.25" customHeight="1" x14ac:dyDescent="0.2">
      <c r="B24" s="34" t="s">
        <v>59</v>
      </c>
      <c r="C24" s="102"/>
    </row>
    <row r="25" spans="2:5" ht="12.75" x14ac:dyDescent="0.2">
      <c r="B25" s="7"/>
      <c r="C25" s="102"/>
    </row>
    <row r="26" spans="2:5" ht="12.75" x14ac:dyDescent="0.2">
      <c r="B26" s="7"/>
      <c r="C26" s="10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37"/>
  <sheetViews>
    <sheetView workbookViewId="0"/>
  </sheetViews>
  <sheetFormatPr defaultRowHeight="12" x14ac:dyDescent="0.2"/>
  <cols>
    <col min="1" max="1" width="9.140625" style="11"/>
    <col min="2" max="2" width="43.7109375" style="11" customWidth="1"/>
    <col min="3" max="4" width="21.85546875" style="11" customWidth="1"/>
    <col min="5" max="5" width="17" style="11" customWidth="1"/>
    <col min="6" max="6" width="18.42578125" style="11" customWidth="1"/>
    <col min="7" max="7" width="10.7109375" style="11" customWidth="1"/>
    <col min="8" max="16384" width="9.140625" style="11"/>
  </cols>
  <sheetData>
    <row r="1" spans="1:7" x14ac:dyDescent="0.2">
      <c r="B1" s="165"/>
    </row>
    <row r="2" spans="1:7" ht="37.5" customHeight="1" x14ac:dyDescent="0.25">
      <c r="B2" s="232" t="s">
        <v>113</v>
      </c>
      <c r="C2" s="232"/>
      <c r="D2" s="232"/>
      <c r="E2" s="232"/>
    </row>
    <row r="3" spans="1:7" x14ac:dyDescent="0.2">
      <c r="B3" s="12"/>
      <c r="C3" s="12"/>
      <c r="D3" s="12"/>
    </row>
    <row r="4" spans="1:7" x14ac:dyDescent="0.2">
      <c r="B4" s="12"/>
      <c r="C4" s="12"/>
      <c r="D4" s="12"/>
      <c r="E4" s="12"/>
      <c r="F4" s="13"/>
      <c r="G4" s="13"/>
    </row>
    <row r="5" spans="1:7" x14ac:dyDescent="0.2">
      <c r="B5" s="14" t="s">
        <v>3</v>
      </c>
      <c r="C5" s="13"/>
      <c r="D5" s="13"/>
      <c r="E5" s="12"/>
      <c r="F5" s="13"/>
      <c r="G5" s="13"/>
    </row>
    <row r="6" spans="1:7" ht="57" customHeight="1" x14ac:dyDescent="0.2">
      <c r="B6" s="27"/>
      <c r="C6" s="173" t="s">
        <v>68</v>
      </c>
      <c r="D6" s="173" t="s">
        <v>66</v>
      </c>
      <c r="E6" s="61" t="s">
        <v>7</v>
      </c>
    </row>
    <row r="7" spans="1:7" ht="14.25" customHeight="1" x14ac:dyDescent="0.2">
      <c r="B7" s="10"/>
      <c r="D7" s="17" t="s">
        <v>8</v>
      </c>
    </row>
    <row r="8" spans="1:7" ht="14.25" customHeight="1" x14ac:dyDescent="0.2">
      <c r="A8" s="6"/>
      <c r="B8" s="171" t="s">
        <v>114</v>
      </c>
    </row>
    <row r="9" spans="1:7" ht="14.25" customHeight="1" x14ac:dyDescent="0.2">
      <c r="A9" s="6"/>
      <c r="B9" s="172" t="s">
        <v>127</v>
      </c>
      <c r="C9" s="45">
        <v>65.084999999999994</v>
      </c>
      <c r="D9" s="45">
        <v>348.93</v>
      </c>
      <c r="E9" s="45">
        <v>414.01499999999999</v>
      </c>
    </row>
    <row r="10" spans="1:7" ht="14.25" customHeight="1" x14ac:dyDescent="0.2">
      <c r="A10" s="6"/>
      <c r="B10" s="172" t="s">
        <v>128</v>
      </c>
      <c r="C10" s="45">
        <v>941.375</v>
      </c>
      <c r="D10" s="45">
        <v>21898.391</v>
      </c>
      <c r="E10" s="45">
        <v>22839.766</v>
      </c>
    </row>
    <row r="11" spans="1:7" ht="14.25" customHeight="1" x14ac:dyDescent="0.2">
      <c r="B11" s="91"/>
      <c r="C11" s="47"/>
      <c r="D11" s="94"/>
    </row>
    <row r="12" spans="1:7" ht="14.25" customHeight="1" x14ac:dyDescent="0.2">
      <c r="B12" s="22" t="s">
        <v>3</v>
      </c>
      <c r="C12" s="95">
        <v>1006.46</v>
      </c>
      <c r="D12" s="95">
        <v>22247.321</v>
      </c>
      <c r="E12" s="95">
        <v>23253.780999999999</v>
      </c>
    </row>
    <row r="13" spans="1:7" ht="14.25" customHeight="1" x14ac:dyDescent="0.2">
      <c r="B13" s="10"/>
      <c r="D13" s="206" t="s">
        <v>9</v>
      </c>
    </row>
    <row r="14" spans="1:7" ht="14.25" customHeight="1" x14ac:dyDescent="0.2">
      <c r="B14" s="7"/>
      <c r="C14" s="16"/>
    </row>
    <row r="15" spans="1:7" ht="14.25" customHeight="1" x14ac:dyDescent="0.2">
      <c r="B15" s="91" t="s">
        <v>114</v>
      </c>
      <c r="C15" s="160"/>
    </row>
    <row r="16" spans="1:7" ht="14.25" customHeight="1" x14ac:dyDescent="0.2">
      <c r="B16" s="172" t="s">
        <v>127</v>
      </c>
      <c r="C16" s="160">
        <v>6.4669999999999996</v>
      </c>
      <c r="D16" s="135">
        <v>1.5680000000000001</v>
      </c>
      <c r="E16" s="135">
        <v>1.78</v>
      </c>
      <c r="F16" s="164"/>
    </row>
    <row r="17" spans="2:14" ht="14.25" customHeight="1" x14ac:dyDescent="0.2">
      <c r="B17" s="172" t="s">
        <v>128</v>
      </c>
      <c r="C17" s="160">
        <v>93.533000000000001</v>
      </c>
      <c r="D17" s="135">
        <v>98.432000000000002</v>
      </c>
      <c r="E17" s="135">
        <v>98.22</v>
      </c>
      <c r="F17" s="164"/>
    </row>
    <row r="18" spans="2:14" ht="14.25" customHeight="1" x14ac:dyDescent="0.2">
      <c r="B18" s="91"/>
      <c r="C18" s="162"/>
    </row>
    <row r="19" spans="2:14" ht="14.25" customHeight="1" x14ac:dyDescent="0.2">
      <c r="B19" s="7" t="s">
        <v>3</v>
      </c>
      <c r="C19" s="163">
        <v>100</v>
      </c>
      <c r="D19" s="163">
        <v>100</v>
      </c>
      <c r="E19" s="163">
        <v>100</v>
      </c>
    </row>
    <row r="20" spans="2:14" ht="14.25" customHeight="1" x14ac:dyDescent="0.2">
      <c r="B20" s="190"/>
      <c r="C20" s="191"/>
      <c r="D20" s="191"/>
      <c r="E20" s="191"/>
    </row>
    <row r="21" spans="2:14" ht="14.25" customHeight="1" x14ac:dyDescent="0.2">
      <c r="B21" s="207" t="s">
        <v>6</v>
      </c>
      <c r="C21" s="204">
        <v>475</v>
      </c>
      <c r="D21" s="204">
        <v>12023</v>
      </c>
      <c r="E21" s="204">
        <v>12498</v>
      </c>
    </row>
    <row r="22" spans="2:14" ht="14.25" customHeight="1" x14ac:dyDescent="0.2">
      <c r="B22" s="34" t="s">
        <v>59</v>
      </c>
      <c r="C22" s="102"/>
    </row>
    <row r="23" spans="2:14" ht="12.75" x14ac:dyDescent="0.2">
      <c r="B23" s="7"/>
      <c r="C23" s="102"/>
    </row>
    <row r="30" spans="2:14" x14ac:dyDescent="0.2">
      <c r="L30" s="11">
        <v>65.084999999999994</v>
      </c>
      <c r="M30" s="11">
        <v>348.93</v>
      </c>
      <c r="N30" s="11">
        <v>414.01499999999999</v>
      </c>
    </row>
    <row r="31" spans="2:14" x14ac:dyDescent="0.2">
      <c r="L31" s="11">
        <v>941.375</v>
      </c>
      <c r="M31" s="11">
        <v>21898.391</v>
      </c>
      <c r="N31" s="11">
        <v>22839.766</v>
      </c>
    </row>
    <row r="34" spans="12:14" x14ac:dyDescent="0.2">
      <c r="L34" s="11">
        <v>1006.46</v>
      </c>
      <c r="M34" s="11">
        <v>22247.321</v>
      </c>
      <c r="N34" s="11">
        <v>23253.780999999999</v>
      </c>
    </row>
    <row r="36" spans="12:14" x14ac:dyDescent="0.2">
      <c r="L36" s="11">
        <f>SUM(L30/L34*100)</f>
        <v>6.4667249567792062</v>
      </c>
      <c r="M36" s="11">
        <f>SUM(M30/M34*100)</f>
        <v>1.5684135631431759</v>
      </c>
      <c r="N36" s="11">
        <f>SUM(N30/N34*100)</f>
        <v>1.78042013898729</v>
      </c>
    </row>
    <row r="37" spans="12:14" x14ac:dyDescent="0.2">
      <c r="L37" s="11">
        <f>SUM(L31/L34*100)</f>
        <v>93.533275043220783</v>
      </c>
      <c r="M37" s="11">
        <f>SUM(M31/M34*100)</f>
        <v>98.431586436856819</v>
      </c>
      <c r="N37" s="11">
        <f>SUM(N31/N34*100)</f>
        <v>98.219579861012718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99FF"/>
  </sheetPr>
  <dimension ref="A1:U72"/>
  <sheetViews>
    <sheetView zoomScaleNormal="100" workbookViewId="0"/>
  </sheetViews>
  <sheetFormatPr defaultRowHeight="12" x14ac:dyDescent="0.2"/>
  <cols>
    <col min="1" max="1" width="9.140625" style="1"/>
    <col min="2" max="2" width="31.7109375" style="1" customWidth="1"/>
    <col min="3" max="3" width="21.85546875" style="1" customWidth="1"/>
    <col min="4" max="4" width="19.42578125" style="1" customWidth="1"/>
    <col min="5" max="5" width="14.7109375" style="1" customWidth="1"/>
    <col min="6" max="6" width="12.28515625" style="1" customWidth="1"/>
    <col min="7" max="7" width="11" style="1" customWidth="1"/>
    <col min="8" max="10" width="9.140625" style="1"/>
    <col min="11" max="11" width="11.42578125" style="1" bestFit="1" customWidth="1"/>
    <col min="12" max="16384" width="9.140625" style="1"/>
  </cols>
  <sheetData>
    <row r="1" spans="1:12" ht="12.75" customHeight="1" x14ac:dyDescent="0.2">
      <c r="A1" s="35"/>
    </row>
    <row r="2" spans="1:12" ht="37.5" customHeight="1" x14ac:dyDescent="0.25">
      <c r="B2" s="234" t="s">
        <v>116</v>
      </c>
      <c r="C2" s="234"/>
      <c r="D2" s="234"/>
      <c r="E2" s="234"/>
    </row>
    <row r="3" spans="1:12" ht="14.25" customHeight="1" x14ac:dyDescent="0.2">
      <c r="B3" s="12"/>
      <c r="C3" s="12"/>
      <c r="D3" s="13"/>
      <c r="E3" s="13"/>
      <c r="F3" s="12"/>
    </row>
    <row r="4" spans="1:12" ht="14.25" customHeight="1" x14ac:dyDescent="0.2">
      <c r="B4" s="14" t="s">
        <v>46</v>
      </c>
      <c r="C4" s="12"/>
      <c r="D4" s="15"/>
      <c r="E4" s="13"/>
      <c r="F4" s="12"/>
    </row>
    <row r="5" spans="1:12" ht="57" customHeight="1" x14ac:dyDescent="0.2">
      <c r="B5" s="27"/>
      <c r="C5" s="61" t="s">
        <v>68</v>
      </c>
      <c r="D5" s="61" t="s">
        <v>66</v>
      </c>
      <c r="E5" s="61" t="s">
        <v>48</v>
      </c>
    </row>
    <row r="6" spans="1:12" ht="14.25" customHeight="1" x14ac:dyDescent="0.2">
      <c r="B6" s="10"/>
      <c r="D6" s="5"/>
      <c r="E6" s="5" t="s">
        <v>49</v>
      </c>
    </row>
    <row r="7" spans="1:12" ht="14.25" customHeight="1" x14ac:dyDescent="0.2">
      <c r="B7" s="38" t="s">
        <v>96</v>
      </c>
      <c r="C7" s="42"/>
      <c r="D7" s="42"/>
      <c r="E7" s="42"/>
      <c r="F7" s="11"/>
    </row>
    <row r="8" spans="1:12" ht="14.25" customHeight="1" x14ac:dyDescent="0.2">
      <c r="B8" s="2" t="s">
        <v>99</v>
      </c>
      <c r="C8" s="42">
        <v>56.895000000000003</v>
      </c>
      <c r="D8" s="42">
        <v>747.36300000000006</v>
      </c>
      <c r="E8" s="42">
        <v>804.25800000000004</v>
      </c>
      <c r="F8" s="11"/>
    </row>
    <row r="9" spans="1:12" ht="14.25" customHeight="1" x14ac:dyDescent="0.2">
      <c r="B9" s="2" t="s">
        <v>100</v>
      </c>
      <c r="C9" s="42">
        <v>172.89099999999999</v>
      </c>
      <c r="D9" s="42">
        <v>3142.2620000000002</v>
      </c>
      <c r="E9" s="42">
        <v>3315.1529999999998</v>
      </c>
      <c r="F9" s="11"/>
    </row>
    <row r="10" spans="1:12" ht="14.25" customHeight="1" x14ac:dyDescent="0.2">
      <c r="B10" s="2" t="s">
        <v>101</v>
      </c>
      <c r="C10" s="42">
        <v>185.08699999999999</v>
      </c>
      <c r="D10" s="42">
        <v>3882.9520000000002</v>
      </c>
      <c r="E10" s="42">
        <v>4068.0390000000002</v>
      </c>
      <c r="F10" s="11"/>
    </row>
    <row r="11" spans="1:12" ht="14.25" customHeight="1" x14ac:dyDescent="0.2">
      <c r="B11" s="2" t="s">
        <v>102</v>
      </c>
      <c r="C11" s="42">
        <v>161.60499999999999</v>
      </c>
      <c r="D11" s="42">
        <v>4314.018</v>
      </c>
      <c r="E11" s="42">
        <v>4475.6229999999996</v>
      </c>
      <c r="F11" s="11"/>
    </row>
    <row r="12" spans="1:12" ht="14.25" customHeight="1" x14ac:dyDescent="0.2">
      <c r="B12" s="2" t="s">
        <v>103</v>
      </c>
      <c r="C12" s="42">
        <v>128.38499999999999</v>
      </c>
      <c r="D12" s="42">
        <v>3529.2429999999999</v>
      </c>
      <c r="E12" s="42">
        <v>3657.6280000000002</v>
      </c>
      <c r="F12" s="11"/>
    </row>
    <row r="13" spans="1:12" ht="14.25" customHeight="1" x14ac:dyDescent="0.2">
      <c r="B13" s="2" t="s">
        <v>104</v>
      </c>
      <c r="C13" s="42">
        <v>239.54300000000001</v>
      </c>
      <c r="D13" s="42">
        <v>6022.5010000000002</v>
      </c>
      <c r="E13" s="42">
        <v>6262.0439999999999</v>
      </c>
      <c r="F13" s="11"/>
    </row>
    <row r="14" spans="1:12" ht="14.25" customHeight="1" x14ac:dyDescent="0.2">
      <c r="B14" s="2"/>
      <c r="C14" s="42"/>
      <c r="D14" s="42"/>
      <c r="E14" s="42"/>
      <c r="F14" s="6"/>
      <c r="G14" s="6"/>
      <c r="H14" s="6"/>
      <c r="I14" s="6"/>
      <c r="J14" s="6"/>
      <c r="K14" s="6"/>
      <c r="L14" s="6"/>
    </row>
    <row r="15" spans="1:12" ht="14.25" customHeight="1" x14ac:dyDescent="0.2">
      <c r="B15" s="38" t="s">
        <v>96</v>
      </c>
      <c r="C15" s="42"/>
      <c r="D15" s="42"/>
      <c r="E15" s="42"/>
      <c r="F15" s="6"/>
      <c r="G15" s="145"/>
      <c r="H15" s="145"/>
      <c r="I15" s="145"/>
      <c r="J15" s="6"/>
      <c r="K15" s="6"/>
      <c r="L15" s="6"/>
    </row>
    <row r="16" spans="1:12" ht="14.25" customHeight="1" x14ac:dyDescent="0.2">
      <c r="B16" s="2" t="s">
        <v>108</v>
      </c>
      <c r="C16" s="42">
        <v>635.35400000000004</v>
      </c>
      <c r="D16" s="42">
        <v>13892.924000000001</v>
      </c>
      <c r="E16" s="42">
        <v>14528.278</v>
      </c>
      <c r="F16" s="6"/>
      <c r="G16" s="145"/>
      <c r="H16" s="145"/>
      <c r="I16" s="145"/>
      <c r="J16" s="6"/>
      <c r="K16" s="6"/>
      <c r="L16" s="6"/>
    </row>
    <row r="17" spans="1:21" ht="14.25" customHeight="1" x14ac:dyDescent="0.2">
      <c r="B17" s="2" t="s">
        <v>109</v>
      </c>
      <c r="C17" s="42">
        <v>309.05200000000002</v>
      </c>
      <c r="D17" s="42">
        <v>7745.415</v>
      </c>
      <c r="E17" s="42">
        <v>8054.4669999999996</v>
      </c>
      <c r="F17" s="6"/>
      <c r="G17" s="6"/>
      <c r="H17" s="6"/>
      <c r="I17" s="6"/>
      <c r="J17" s="6"/>
      <c r="K17" s="6"/>
      <c r="L17" s="6"/>
    </row>
    <row r="18" spans="1:21" ht="14.25" customHeight="1" x14ac:dyDescent="0.2">
      <c r="B18" s="2"/>
      <c r="C18" s="42"/>
      <c r="D18" s="42"/>
      <c r="E18" s="42"/>
      <c r="F18" s="6"/>
      <c r="G18" s="6"/>
      <c r="H18" s="6"/>
      <c r="I18" s="6"/>
      <c r="J18" s="6"/>
      <c r="K18" s="6"/>
      <c r="L18" s="6"/>
    </row>
    <row r="19" spans="1:21" ht="14.25" customHeight="1" x14ac:dyDescent="0.2">
      <c r="B19" s="4" t="s">
        <v>97</v>
      </c>
      <c r="C19" s="42"/>
      <c r="D19" s="42"/>
      <c r="E19" s="42"/>
      <c r="F19" s="6"/>
      <c r="G19" s="145"/>
      <c r="H19" s="145"/>
      <c r="I19" s="145"/>
      <c r="J19" s="6"/>
      <c r="K19" s="6"/>
      <c r="L19" s="6"/>
    </row>
    <row r="20" spans="1:21" ht="14.25" customHeight="1" x14ac:dyDescent="0.2">
      <c r="B20" s="2" t="s">
        <v>88</v>
      </c>
      <c r="C20" s="47">
        <v>196.352</v>
      </c>
      <c r="D20" s="45">
        <v>2755.3220000000001</v>
      </c>
      <c r="E20" s="45">
        <v>2951.674</v>
      </c>
      <c r="F20" s="6"/>
      <c r="K20" s="6"/>
      <c r="L20" s="6"/>
    </row>
    <row r="21" spans="1:21" ht="14.25" customHeight="1" x14ac:dyDescent="0.2">
      <c r="B21" s="1" t="s">
        <v>98</v>
      </c>
      <c r="C21" s="47">
        <v>748.05399999999997</v>
      </c>
      <c r="D21" s="45">
        <v>18883.017</v>
      </c>
      <c r="E21" s="45">
        <v>19631.071</v>
      </c>
      <c r="F21" s="6"/>
      <c r="G21" s="145"/>
      <c r="H21" s="145"/>
      <c r="I21" s="145"/>
      <c r="J21" s="6"/>
      <c r="K21" s="6"/>
      <c r="L21" s="6"/>
    </row>
    <row r="22" spans="1:21" ht="14.25" customHeight="1" x14ac:dyDescent="0.2">
      <c r="B22" s="2"/>
      <c r="C22" s="47"/>
      <c r="D22" s="45"/>
      <c r="E22" s="45"/>
      <c r="F22" s="6"/>
      <c r="G22" s="6"/>
      <c r="H22" s="6"/>
      <c r="I22" s="6"/>
      <c r="J22" s="6"/>
      <c r="K22" s="6"/>
      <c r="L22" s="6"/>
    </row>
    <row r="23" spans="1:21" ht="14.25" customHeight="1" x14ac:dyDescent="0.2">
      <c r="B23" s="4" t="s">
        <v>105</v>
      </c>
      <c r="C23" s="42"/>
      <c r="D23" s="42"/>
      <c r="E23" s="42"/>
      <c r="F23" s="6"/>
      <c r="G23" s="146"/>
      <c r="H23" s="146"/>
      <c r="I23" s="146"/>
      <c r="J23" s="6"/>
      <c r="K23" s="6"/>
      <c r="L23" s="6"/>
    </row>
    <row r="24" spans="1:21" ht="14.25" customHeight="1" x14ac:dyDescent="0.2">
      <c r="B24" s="2" t="s">
        <v>106</v>
      </c>
      <c r="C24" s="42">
        <v>821.16200000000003</v>
      </c>
      <c r="D24" s="42">
        <v>19370.078000000001</v>
      </c>
      <c r="E24" s="42">
        <v>20191.240000000002</v>
      </c>
      <c r="F24" s="6"/>
      <c r="G24" s="146"/>
      <c r="H24" s="6"/>
      <c r="I24" s="6"/>
      <c r="J24" s="6"/>
      <c r="K24" s="6"/>
      <c r="L24" s="6"/>
    </row>
    <row r="25" spans="1:21" ht="14.25" customHeight="1" x14ac:dyDescent="0.2">
      <c r="B25" s="8" t="s">
        <v>107</v>
      </c>
      <c r="C25" s="42">
        <v>123.244</v>
      </c>
      <c r="D25" s="42">
        <v>2268.261</v>
      </c>
      <c r="E25" s="42">
        <v>2391.5050000000001</v>
      </c>
      <c r="F25" s="6"/>
      <c r="G25" s="146"/>
      <c r="H25" s="146"/>
      <c r="I25" s="146"/>
      <c r="J25" s="6"/>
      <c r="K25" s="6"/>
      <c r="L25" s="6"/>
    </row>
    <row r="26" spans="1:21" ht="14.25" customHeight="1" x14ac:dyDescent="0.2">
      <c r="B26" s="8"/>
      <c r="C26" s="42"/>
      <c r="D26" s="42"/>
      <c r="E26" s="42"/>
      <c r="F26" s="6"/>
      <c r="G26" s="146"/>
      <c r="H26" s="146"/>
      <c r="I26" s="146"/>
      <c r="J26" s="6"/>
      <c r="K26" s="6"/>
      <c r="L26" s="6"/>
    </row>
    <row r="27" spans="1:21" ht="14.25" customHeight="1" x14ac:dyDescent="0.2">
      <c r="B27" s="38" t="s">
        <v>110</v>
      </c>
      <c r="C27" s="42"/>
      <c r="D27" s="42"/>
      <c r="E27" s="42"/>
      <c r="F27" s="6"/>
      <c r="G27" s="146"/>
      <c r="H27" s="6"/>
      <c r="I27" s="6"/>
      <c r="J27" s="6"/>
      <c r="K27" s="6"/>
      <c r="L27" s="6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4.25" customHeight="1" x14ac:dyDescent="0.2">
      <c r="A28" s="11"/>
      <c r="B28" s="143" t="s">
        <v>92</v>
      </c>
      <c r="C28" s="42">
        <v>106.358</v>
      </c>
      <c r="D28" s="42">
        <v>2653.1669999999999</v>
      </c>
      <c r="E28" s="42">
        <v>2759.5250000000001</v>
      </c>
      <c r="F28" s="6"/>
      <c r="G28" s="146"/>
      <c r="H28" s="146"/>
      <c r="I28" s="146"/>
      <c r="J28" s="6"/>
      <c r="K28" s="6"/>
      <c r="L28" s="6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4.25" customHeight="1" x14ac:dyDescent="0.2">
      <c r="A29" s="11"/>
      <c r="B29" s="143" t="s">
        <v>93</v>
      </c>
      <c r="C29" s="42">
        <v>87.167000000000002</v>
      </c>
      <c r="D29" s="42">
        <v>1765.4749999999999</v>
      </c>
      <c r="E29" s="42">
        <v>1852.6420000000001</v>
      </c>
      <c r="F29" s="6"/>
      <c r="G29" s="146"/>
      <c r="H29" s="146"/>
      <c r="I29" s="146"/>
      <c r="J29" s="6"/>
      <c r="K29" s="6"/>
      <c r="L29" s="6"/>
      <c r="M29" s="60"/>
      <c r="N29" s="60"/>
      <c r="O29" s="60"/>
      <c r="P29" s="60"/>
      <c r="Q29" s="60"/>
      <c r="R29" s="60"/>
      <c r="S29" s="60"/>
      <c r="T29" s="60"/>
      <c r="U29" s="60"/>
    </row>
    <row r="30" spans="1:21" ht="14.25" customHeight="1" x14ac:dyDescent="0.2">
      <c r="A30" s="11"/>
      <c r="B30" s="143" t="s">
        <v>94</v>
      </c>
      <c r="C30" s="42">
        <v>61.984999999999999</v>
      </c>
      <c r="D30" s="42">
        <v>1340.989</v>
      </c>
      <c r="E30" s="42">
        <v>1402.9739999999999</v>
      </c>
      <c r="F30" s="6"/>
      <c r="G30" s="6"/>
      <c r="H30" s="168"/>
      <c r="I30" s="166"/>
      <c r="J30" s="166"/>
      <c r="K30" s="166"/>
      <c r="L30" s="60"/>
      <c r="M30" s="60"/>
      <c r="N30" s="233"/>
      <c r="O30" s="168"/>
      <c r="P30" s="169"/>
      <c r="Q30" s="169"/>
      <c r="R30" s="169"/>
      <c r="S30" s="60"/>
      <c r="T30" s="60"/>
      <c r="U30" s="60"/>
    </row>
    <row r="31" spans="1:21" ht="14.25" customHeight="1" x14ac:dyDescent="0.2">
      <c r="A31" s="11"/>
      <c r="B31" s="143" t="s">
        <v>95</v>
      </c>
      <c r="C31" s="42">
        <v>688.89599999999996</v>
      </c>
      <c r="D31" s="42">
        <v>15878.708000000001</v>
      </c>
      <c r="E31" s="42">
        <v>16567.603999999999</v>
      </c>
      <c r="F31" s="11"/>
      <c r="H31" s="168"/>
      <c r="I31" s="166"/>
      <c r="J31" s="166"/>
      <c r="K31" s="166"/>
      <c r="L31" s="60"/>
      <c r="M31" s="60"/>
      <c r="N31" s="233"/>
      <c r="O31" s="168"/>
      <c r="P31" s="170"/>
      <c r="Q31" s="170"/>
      <c r="R31" s="170"/>
      <c r="S31" s="60"/>
      <c r="T31" s="60"/>
      <c r="U31" s="60"/>
    </row>
    <row r="32" spans="1:21" ht="14.25" customHeight="1" x14ac:dyDescent="0.2">
      <c r="A32" s="11"/>
      <c r="B32" s="8"/>
      <c r="C32" s="42"/>
      <c r="D32" s="42"/>
      <c r="E32" s="42"/>
      <c r="F32" s="11"/>
      <c r="H32" s="168"/>
      <c r="I32" s="166"/>
      <c r="J32" s="166"/>
      <c r="K32" s="166"/>
      <c r="L32" s="60"/>
      <c r="M32" s="60"/>
      <c r="N32" s="233"/>
      <c r="O32" s="168"/>
      <c r="P32" s="170"/>
      <c r="Q32" s="170"/>
      <c r="R32" s="170"/>
      <c r="S32" s="60"/>
      <c r="T32" s="60"/>
      <c r="U32" s="60"/>
    </row>
    <row r="33" spans="1:21" ht="14.25" customHeight="1" x14ac:dyDescent="0.2">
      <c r="B33" s="49" t="s">
        <v>47</v>
      </c>
      <c r="C33" s="42"/>
      <c r="D33" s="42"/>
      <c r="E33" s="42"/>
      <c r="F33" s="11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 ht="14.25" customHeight="1" x14ac:dyDescent="0.2">
      <c r="B34" s="51" t="s">
        <v>88</v>
      </c>
      <c r="C34" s="42">
        <v>298.21061250327955</v>
      </c>
      <c r="D34" s="42">
        <v>6907.755472067166</v>
      </c>
      <c r="E34" s="42">
        <v>7205.9660845704457</v>
      </c>
      <c r="F34" s="11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1" ht="14.25" customHeight="1" x14ac:dyDescent="0.2">
      <c r="B35" s="51" t="s">
        <v>87</v>
      </c>
      <c r="C35" s="42">
        <v>646.19538749672051</v>
      </c>
      <c r="D35" s="42">
        <v>14730.583527932833</v>
      </c>
      <c r="E35" s="42">
        <v>15376.778915429555</v>
      </c>
      <c r="F35" s="11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6" spans="1:21" ht="14.25" customHeight="1" x14ac:dyDescent="0.2">
      <c r="B36" s="48"/>
      <c r="C36" s="42"/>
      <c r="D36" s="42"/>
      <c r="E36" s="42"/>
      <c r="F36" s="11"/>
      <c r="H36" s="166"/>
      <c r="I36" s="166"/>
      <c r="J36" s="166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ht="14.25" customHeight="1" x14ac:dyDescent="0.2">
      <c r="B37" s="22" t="s">
        <v>46</v>
      </c>
      <c r="C37" s="43">
        <v>944.40599999999995</v>
      </c>
      <c r="D37" s="43">
        <v>21638.339</v>
      </c>
      <c r="E37" s="43">
        <v>22582.744999999999</v>
      </c>
      <c r="F37" s="11"/>
      <c r="H37" s="233"/>
      <c r="I37" s="168"/>
      <c r="J37" s="166"/>
      <c r="K37" s="166"/>
      <c r="L37" s="166"/>
      <c r="M37" s="60"/>
      <c r="N37" s="60"/>
      <c r="O37" s="233"/>
      <c r="P37" s="168"/>
      <c r="Q37" s="170"/>
      <c r="R37" s="170"/>
      <c r="S37" s="170"/>
      <c r="T37" s="60"/>
      <c r="U37" s="60"/>
    </row>
    <row r="38" spans="1:21" ht="14.25" customHeight="1" x14ac:dyDescent="0.2">
      <c r="B38" s="10"/>
      <c r="C38" s="11"/>
      <c r="D38" s="97"/>
      <c r="E38" s="17" t="s">
        <v>9</v>
      </c>
      <c r="F38" s="11"/>
      <c r="H38" s="233"/>
      <c r="I38" s="168"/>
      <c r="J38" s="166"/>
      <c r="K38" s="166"/>
      <c r="L38" s="166"/>
      <c r="M38" s="60"/>
      <c r="N38" s="60"/>
      <c r="O38" s="233"/>
      <c r="P38" s="168"/>
      <c r="Q38" s="170"/>
      <c r="R38" s="170"/>
      <c r="S38" s="170"/>
      <c r="T38" s="60"/>
      <c r="U38" s="60"/>
    </row>
    <row r="39" spans="1:21" ht="14.25" customHeight="1" x14ac:dyDescent="0.2">
      <c r="B39" s="38" t="s">
        <v>96</v>
      </c>
      <c r="C39" s="11"/>
      <c r="D39" s="16"/>
      <c r="E39" s="16"/>
      <c r="F39" s="11"/>
      <c r="H39" s="233"/>
      <c r="I39" s="168"/>
      <c r="J39" s="166"/>
      <c r="K39" s="166"/>
      <c r="L39" s="166"/>
      <c r="M39" s="60"/>
      <c r="N39" s="60"/>
      <c r="O39" s="233"/>
      <c r="P39" s="168"/>
      <c r="Q39" s="170"/>
      <c r="R39" s="170"/>
      <c r="S39" s="170"/>
      <c r="T39" s="60"/>
      <c r="U39" s="60"/>
    </row>
    <row r="40" spans="1:21" ht="14.25" customHeight="1" x14ac:dyDescent="0.2">
      <c r="B40" s="2" t="s">
        <v>99</v>
      </c>
      <c r="C40" s="135">
        <v>6.024</v>
      </c>
      <c r="D40" s="44">
        <v>3.4540000000000002</v>
      </c>
      <c r="E40" s="44">
        <v>3.5609999999999999</v>
      </c>
      <c r="F40" s="11"/>
      <c r="H40" s="233"/>
      <c r="I40" s="168"/>
      <c r="J40" s="166"/>
      <c r="K40" s="166"/>
      <c r="L40" s="166"/>
      <c r="M40" s="60"/>
      <c r="N40" s="60"/>
      <c r="O40" s="233"/>
      <c r="P40" s="168"/>
      <c r="Q40" s="170"/>
      <c r="R40" s="170"/>
      <c r="S40" s="170"/>
      <c r="T40" s="60"/>
      <c r="U40" s="60"/>
    </row>
    <row r="41" spans="1:21" ht="14.25" customHeight="1" x14ac:dyDescent="0.2">
      <c r="B41" s="2" t="s">
        <v>100</v>
      </c>
      <c r="C41" s="135">
        <v>18.306999999999999</v>
      </c>
      <c r="D41" s="44">
        <v>14.522</v>
      </c>
      <c r="E41" s="44">
        <v>14.68</v>
      </c>
      <c r="F41" s="11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ht="14.25" customHeight="1" x14ac:dyDescent="0.2">
      <c r="B42" s="2" t="s">
        <v>101</v>
      </c>
      <c r="C42" s="135">
        <v>19.597999999999999</v>
      </c>
      <c r="D42" s="44">
        <v>17.945</v>
      </c>
      <c r="E42" s="44">
        <v>18.013999999999999</v>
      </c>
      <c r="F42" s="11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 ht="14.25" customHeight="1" x14ac:dyDescent="0.2">
      <c r="B43" s="2" t="s">
        <v>102</v>
      </c>
      <c r="C43" s="135">
        <v>17.111999999999998</v>
      </c>
      <c r="D43" s="44">
        <v>19.937000000000001</v>
      </c>
      <c r="E43" s="44">
        <v>19.818999999999999</v>
      </c>
      <c r="F43" s="11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ht="14.25" customHeight="1" x14ac:dyDescent="0.2">
      <c r="B44" s="2" t="s">
        <v>103</v>
      </c>
      <c r="C44" s="135">
        <v>13.593999999999999</v>
      </c>
      <c r="D44" s="44">
        <v>16.309999999999999</v>
      </c>
      <c r="E44" s="44">
        <v>16.196999999999999</v>
      </c>
      <c r="F44" s="11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21" ht="14.25" customHeight="1" x14ac:dyDescent="0.2">
      <c r="B45" s="2" t="s">
        <v>104</v>
      </c>
      <c r="C45" s="135">
        <v>25.364000000000001</v>
      </c>
      <c r="D45" s="44">
        <v>27.832999999999998</v>
      </c>
      <c r="E45" s="44">
        <v>27.728999999999999</v>
      </c>
      <c r="F45" s="11"/>
      <c r="G45" s="11"/>
      <c r="H45" s="6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 ht="14.25" customHeight="1" x14ac:dyDescent="0.2">
      <c r="A46" s="11"/>
      <c r="B46" s="8"/>
      <c r="C46" s="135"/>
      <c r="D46" s="147"/>
      <c r="E46" s="147"/>
      <c r="F46" s="6"/>
      <c r="G46" s="6"/>
      <c r="H46" s="6"/>
      <c r="I46" s="60"/>
    </row>
    <row r="47" spans="1:21" ht="14.25" customHeight="1" x14ac:dyDescent="0.2">
      <c r="A47" s="11"/>
      <c r="B47" s="38" t="s">
        <v>96</v>
      </c>
      <c r="C47" s="135"/>
      <c r="D47" s="147"/>
      <c r="E47" s="147"/>
      <c r="F47" s="144"/>
      <c r="G47" s="144"/>
      <c r="H47" s="144"/>
      <c r="I47" s="60"/>
    </row>
    <row r="48" spans="1:21" ht="14.25" customHeight="1" x14ac:dyDescent="0.2">
      <c r="A48" s="11"/>
      <c r="B48" s="8" t="s">
        <v>108</v>
      </c>
      <c r="C48" s="135">
        <v>67.275999999999996</v>
      </c>
      <c r="D48" s="44">
        <v>64.204999999999998</v>
      </c>
      <c r="E48" s="44">
        <v>64.334000000000003</v>
      </c>
      <c r="F48" s="144"/>
      <c r="G48" s="144"/>
      <c r="H48" s="144"/>
      <c r="I48" s="60"/>
    </row>
    <row r="49" spans="1:12" ht="14.25" customHeight="1" x14ac:dyDescent="0.2">
      <c r="A49" s="11"/>
      <c r="B49" s="8" t="s">
        <v>109</v>
      </c>
      <c r="C49" s="135">
        <v>32.723999999999997</v>
      </c>
      <c r="D49" s="44">
        <v>35.795000000000002</v>
      </c>
      <c r="E49" s="44">
        <v>35.665999999999997</v>
      </c>
      <c r="F49" s="6"/>
      <c r="G49" s="6"/>
      <c r="H49" s="6"/>
      <c r="I49" s="60"/>
    </row>
    <row r="50" spans="1:12" ht="14.25" customHeight="1" x14ac:dyDescent="0.2">
      <c r="A50" s="11"/>
      <c r="B50" s="8"/>
      <c r="C50" s="135"/>
      <c r="D50" s="147"/>
      <c r="E50" s="147"/>
      <c r="F50" s="6"/>
      <c r="G50" s="135"/>
      <c r="H50" s="44"/>
      <c r="I50" s="44"/>
      <c r="J50" s="52"/>
      <c r="K50" s="52"/>
      <c r="L50" s="52"/>
    </row>
    <row r="51" spans="1:12" ht="14.25" customHeight="1" x14ac:dyDescent="0.2">
      <c r="B51" s="4" t="s">
        <v>97</v>
      </c>
      <c r="C51" s="148"/>
      <c r="D51" s="148"/>
      <c r="E51" s="148"/>
      <c r="F51" s="6"/>
      <c r="G51" s="135"/>
      <c r="H51" s="44"/>
      <c r="I51" s="44"/>
      <c r="J51" s="52"/>
      <c r="K51" s="52"/>
      <c r="L51" s="52"/>
    </row>
    <row r="52" spans="1:12" ht="14.25" customHeight="1" x14ac:dyDescent="0.2">
      <c r="B52" s="2" t="s">
        <v>88</v>
      </c>
      <c r="C52" s="148">
        <v>20.791</v>
      </c>
      <c r="D52" s="148">
        <v>12.734</v>
      </c>
      <c r="E52" s="148">
        <v>13.07</v>
      </c>
      <c r="F52" s="11"/>
      <c r="G52" s="135"/>
      <c r="H52" s="44"/>
      <c r="I52" s="44"/>
      <c r="J52" s="52"/>
      <c r="K52" s="52"/>
      <c r="L52" s="52"/>
    </row>
    <row r="53" spans="1:12" ht="14.25" customHeight="1" x14ac:dyDescent="0.2">
      <c r="B53" s="149" t="s">
        <v>98</v>
      </c>
      <c r="C53" s="148">
        <v>79.209000000000003</v>
      </c>
      <c r="D53" s="148">
        <v>87.266000000000005</v>
      </c>
      <c r="E53" s="148">
        <v>86.93</v>
      </c>
      <c r="F53" s="11"/>
      <c r="K53" s="52"/>
      <c r="L53" s="52"/>
    </row>
    <row r="54" spans="1:12" ht="14.25" customHeight="1" x14ac:dyDescent="0.2">
      <c r="B54" s="2"/>
      <c r="C54" s="148"/>
      <c r="D54" s="148"/>
      <c r="E54" s="148"/>
      <c r="F54" s="11"/>
      <c r="G54" s="135"/>
      <c r="H54" s="44"/>
      <c r="I54" s="44"/>
      <c r="J54" s="52"/>
      <c r="K54" s="52"/>
      <c r="L54" s="52"/>
    </row>
    <row r="55" spans="1:12" ht="14.25" customHeight="1" x14ac:dyDescent="0.2">
      <c r="B55" s="4" t="s">
        <v>105</v>
      </c>
      <c r="C55" s="135"/>
      <c r="D55" s="44"/>
      <c r="E55" s="44"/>
      <c r="F55" s="11"/>
    </row>
    <row r="56" spans="1:12" ht="14.25" customHeight="1" x14ac:dyDescent="0.2">
      <c r="B56" s="2" t="s">
        <v>106</v>
      </c>
      <c r="C56" s="135">
        <v>86.95</v>
      </c>
      <c r="D56" s="44">
        <v>89.516999999999996</v>
      </c>
      <c r="E56" s="44">
        <v>89.41</v>
      </c>
      <c r="F56" s="11"/>
      <c r="G56" s="35"/>
    </row>
    <row r="57" spans="1:12" ht="14.25" customHeight="1" x14ac:dyDescent="0.2">
      <c r="B57" s="8" t="s">
        <v>107</v>
      </c>
      <c r="C57" s="135">
        <v>13.05</v>
      </c>
      <c r="D57" s="44">
        <v>10.483000000000001</v>
      </c>
      <c r="E57" s="44">
        <v>10.59</v>
      </c>
      <c r="F57" s="11"/>
    </row>
    <row r="58" spans="1:12" ht="14.25" customHeight="1" x14ac:dyDescent="0.2">
      <c r="B58" s="8"/>
      <c r="C58" s="135"/>
      <c r="D58" s="147"/>
      <c r="E58" s="147"/>
      <c r="F58" s="11"/>
    </row>
    <row r="59" spans="1:12" ht="14.25" customHeight="1" x14ac:dyDescent="0.2">
      <c r="B59" s="38" t="s">
        <v>110</v>
      </c>
      <c r="C59" s="135"/>
      <c r="D59" s="147"/>
      <c r="E59" s="147"/>
      <c r="F59" s="11"/>
    </row>
    <row r="60" spans="1:12" ht="14.25" customHeight="1" x14ac:dyDescent="0.2">
      <c r="B60" s="150" t="s">
        <v>92</v>
      </c>
      <c r="C60" s="135">
        <v>11.262</v>
      </c>
      <c r="D60" s="44">
        <v>12.260999999999999</v>
      </c>
      <c r="E60" s="44">
        <v>12.22</v>
      </c>
      <c r="F60" s="11"/>
    </row>
    <row r="61" spans="1:12" ht="14.25" customHeight="1" x14ac:dyDescent="0.2">
      <c r="B61" s="150" t="s">
        <v>93</v>
      </c>
      <c r="C61" s="135">
        <v>9.23</v>
      </c>
      <c r="D61" s="44">
        <v>8.1590000000000007</v>
      </c>
      <c r="E61" s="44">
        <v>8.2040000000000006</v>
      </c>
      <c r="F61" s="11"/>
    </row>
    <row r="62" spans="1:12" ht="14.25" customHeight="1" x14ac:dyDescent="0.2">
      <c r="B62" s="150" t="s">
        <v>94</v>
      </c>
      <c r="C62" s="135">
        <v>6.5629999999999997</v>
      </c>
      <c r="D62" s="44">
        <v>6.1970000000000001</v>
      </c>
      <c r="E62" s="44">
        <v>6.2130000000000001</v>
      </c>
      <c r="F62" s="11"/>
    </row>
    <row r="63" spans="1:12" ht="14.25" customHeight="1" x14ac:dyDescent="0.2">
      <c r="B63" s="150" t="s">
        <v>95</v>
      </c>
      <c r="C63" s="23">
        <v>72.944999999999993</v>
      </c>
      <c r="D63" s="23">
        <v>73.382000000000005</v>
      </c>
      <c r="E63" s="23">
        <v>73.364000000000004</v>
      </c>
      <c r="F63" s="11"/>
    </row>
    <row r="64" spans="1:12" ht="14.25" customHeight="1" x14ac:dyDescent="0.2">
      <c r="B64" s="8"/>
      <c r="C64" s="23"/>
      <c r="D64" s="23"/>
      <c r="E64" s="23"/>
      <c r="F64" s="11"/>
    </row>
    <row r="65" spans="2:6" ht="14.25" customHeight="1" x14ac:dyDescent="0.2">
      <c r="B65" s="49" t="s">
        <v>47</v>
      </c>
      <c r="C65" s="23"/>
      <c r="D65" s="23"/>
      <c r="E65" s="23"/>
      <c r="F65" s="11"/>
    </row>
    <row r="66" spans="2:6" s="11" customFormat="1" ht="14.25" customHeight="1" x14ac:dyDescent="0.2">
      <c r="B66" s="51" t="s">
        <v>88</v>
      </c>
      <c r="C66" s="23">
        <v>31.577000000000002</v>
      </c>
      <c r="D66" s="23">
        <v>31.923999999999999</v>
      </c>
      <c r="E66" s="23">
        <v>31.908999999999999</v>
      </c>
    </row>
    <row r="67" spans="2:6" s="11" customFormat="1" ht="14.25" customHeight="1" x14ac:dyDescent="0.2">
      <c r="B67" s="51" t="s">
        <v>87</v>
      </c>
      <c r="C67" s="23">
        <v>68.423000000000002</v>
      </c>
      <c r="D67" s="23">
        <v>68.075999999999993</v>
      </c>
      <c r="E67" s="23">
        <v>68.090999999999994</v>
      </c>
    </row>
    <row r="68" spans="2:6" ht="14.25" customHeight="1" x14ac:dyDescent="0.2">
      <c r="B68" s="8"/>
      <c r="C68" s="23"/>
      <c r="D68" s="23"/>
      <c r="E68" s="23"/>
      <c r="F68" s="11"/>
    </row>
    <row r="69" spans="2:6" ht="14.25" customHeight="1" x14ac:dyDescent="0.2">
      <c r="B69" s="22" t="s">
        <v>46</v>
      </c>
      <c r="C69" s="33">
        <v>100</v>
      </c>
      <c r="D69" s="33">
        <v>100</v>
      </c>
      <c r="E69" s="33">
        <v>100</v>
      </c>
    </row>
    <row r="70" spans="2:6" s="9" customFormat="1" ht="14.25" customHeight="1" x14ac:dyDescent="0.2">
      <c r="E70" s="10"/>
    </row>
    <row r="71" spans="2:6" s="9" customFormat="1" ht="14.25" customHeight="1" x14ac:dyDescent="0.2">
      <c r="B71" s="53" t="s">
        <v>6</v>
      </c>
      <c r="C71" s="54">
        <v>441</v>
      </c>
      <c r="D71" s="54">
        <v>11567</v>
      </c>
      <c r="E71" s="54">
        <v>12008</v>
      </c>
    </row>
    <row r="72" spans="2:6" ht="14.25" customHeight="1" x14ac:dyDescent="0.2">
      <c r="B72" s="167" t="s">
        <v>70</v>
      </c>
    </row>
  </sheetData>
  <mergeCells count="4">
    <mergeCell ref="N30:N32"/>
    <mergeCell ref="H37:H40"/>
    <mergeCell ref="O37:O40"/>
    <mergeCell ref="B2:E2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22"/>
  <sheetViews>
    <sheetView workbookViewId="0"/>
  </sheetViews>
  <sheetFormatPr defaultRowHeight="12" x14ac:dyDescent="0.2"/>
  <cols>
    <col min="1" max="4" width="9.140625" style="1"/>
    <col min="5" max="5" width="18.42578125" style="1" customWidth="1"/>
    <col min="6" max="6" width="18" style="1" customWidth="1"/>
    <col min="7" max="7" width="14.140625" style="1" customWidth="1"/>
    <col min="8" max="16384" width="9.140625" style="1"/>
  </cols>
  <sheetData>
    <row r="1" spans="2:7" ht="14.25" customHeight="1" x14ac:dyDescent="0.2"/>
    <row r="2" spans="2:7" ht="56.25" customHeight="1" x14ac:dyDescent="0.25">
      <c r="B2" s="234" t="s">
        <v>117</v>
      </c>
      <c r="C2" s="234"/>
      <c r="D2" s="234"/>
      <c r="E2" s="234"/>
      <c r="F2" s="234"/>
      <c r="G2" s="234"/>
    </row>
    <row r="3" spans="2:7" ht="14.25" customHeight="1" x14ac:dyDescent="0.2"/>
    <row r="4" spans="2:7" ht="14.25" customHeight="1" x14ac:dyDescent="0.2">
      <c r="B4" s="14" t="s">
        <v>46</v>
      </c>
      <c r="C4" s="13"/>
      <c r="D4" s="13"/>
      <c r="E4" s="12"/>
      <c r="F4" s="15"/>
      <c r="G4" s="13"/>
    </row>
    <row r="5" spans="2:7" ht="57" customHeight="1" x14ac:dyDescent="0.2">
      <c r="B5" s="27"/>
      <c r="C5" s="28"/>
      <c r="D5" s="29"/>
      <c r="E5" s="61" t="s">
        <v>68</v>
      </c>
      <c r="F5" s="61" t="s">
        <v>66</v>
      </c>
      <c r="G5" s="61" t="s">
        <v>48</v>
      </c>
    </row>
    <row r="6" spans="2:7" ht="14.25" customHeight="1" x14ac:dyDescent="0.2">
      <c r="B6" s="10"/>
      <c r="C6" s="16"/>
      <c r="D6" s="6"/>
      <c r="F6" s="5"/>
      <c r="G6" s="5" t="s">
        <v>49</v>
      </c>
    </row>
    <row r="7" spans="2:7" ht="14.25" customHeight="1" x14ac:dyDescent="0.2">
      <c r="B7" s="49" t="s">
        <v>64</v>
      </c>
      <c r="C7" s="20"/>
      <c r="D7" s="30"/>
      <c r="E7" s="42"/>
      <c r="F7" s="42"/>
      <c r="G7" s="42"/>
    </row>
    <row r="8" spans="2:7" ht="14.25" customHeight="1" x14ac:dyDescent="0.2">
      <c r="B8" s="50" t="s">
        <v>62</v>
      </c>
      <c r="C8" s="20"/>
      <c r="D8" s="30"/>
      <c r="E8" s="42">
        <v>214.74</v>
      </c>
      <c r="F8" s="42">
        <v>2410.7809999999999</v>
      </c>
      <c r="G8" s="42">
        <v>2625.5210000000002</v>
      </c>
    </row>
    <row r="9" spans="2:7" ht="14.25" customHeight="1" x14ac:dyDescent="0.2">
      <c r="B9" s="50" t="s">
        <v>65</v>
      </c>
      <c r="C9" s="20"/>
      <c r="D9" s="30"/>
      <c r="E9" s="42">
        <v>714.87199999999996</v>
      </c>
      <c r="F9" s="42">
        <v>18956.744999999999</v>
      </c>
      <c r="G9" s="42">
        <v>19671.616999999998</v>
      </c>
    </row>
    <row r="10" spans="2:7" ht="14.25" customHeight="1" x14ac:dyDescent="0.2">
      <c r="B10" s="48" t="s">
        <v>27</v>
      </c>
      <c r="C10" s="20"/>
      <c r="D10" s="30"/>
      <c r="E10" s="42">
        <v>14.794</v>
      </c>
      <c r="F10" s="42">
        <v>270.81299999999999</v>
      </c>
      <c r="G10" s="42">
        <v>285.60700000000003</v>
      </c>
    </row>
    <row r="11" spans="2:7" ht="14.25" customHeight="1" x14ac:dyDescent="0.2">
      <c r="B11" s="48"/>
      <c r="C11" s="20"/>
      <c r="D11" s="30"/>
      <c r="E11" s="42"/>
      <c r="F11" s="42"/>
      <c r="G11" s="42"/>
    </row>
    <row r="12" spans="2:7" ht="14.25" customHeight="1" x14ac:dyDescent="0.2">
      <c r="B12" s="22" t="s">
        <v>46</v>
      </c>
      <c r="C12" s="31"/>
      <c r="D12" s="32"/>
      <c r="E12" s="43">
        <v>944.40599999999995</v>
      </c>
      <c r="F12" s="43">
        <v>21638.339</v>
      </c>
      <c r="G12" s="43">
        <v>22582.744999999999</v>
      </c>
    </row>
    <row r="13" spans="2:7" ht="14.25" customHeight="1" x14ac:dyDescent="0.2">
      <c r="B13" s="10"/>
      <c r="C13" s="16"/>
      <c r="D13" s="6"/>
      <c r="F13" s="3"/>
      <c r="G13" s="208" t="s">
        <v>9</v>
      </c>
    </row>
    <row r="14" spans="2:7" ht="14.25" customHeight="1" x14ac:dyDescent="0.2">
      <c r="B14" s="49" t="s">
        <v>64</v>
      </c>
      <c r="C14" s="23"/>
      <c r="D14" s="25"/>
      <c r="E14" s="23"/>
      <c r="F14" s="23"/>
      <c r="G14" s="23"/>
    </row>
    <row r="15" spans="2:7" ht="14.25" customHeight="1" x14ac:dyDescent="0.2">
      <c r="B15" s="50" t="s">
        <v>62</v>
      </c>
      <c r="C15" s="23"/>
      <c r="D15" s="25"/>
      <c r="E15" s="23">
        <v>22.738</v>
      </c>
      <c r="F15" s="23">
        <v>11.141</v>
      </c>
      <c r="G15" s="23">
        <v>11.625999999999999</v>
      </c>
    </row>
    <row r="16" spans="2:7" ht="14.25" customHeight="1" x14ac:dyDescent="0.2">
      <c r="B16" s="50" t="s">
        <v>65</v>
      </c>
      <c r="C16" s="23"/>
      <c r="D16" s="25"/>
      <c r="E16" s="23">
        <v>75.694999999999993</v>
      </c>
      <c r="F16" s="23">
        <v>87.606999999999999</v>
      </c>
      <c r="G16" s="23">
        <v>87.108999999999995</v>
      </c>
    </row>
    <row r="17" spans="2:7" ht="14.25" customHeight="1" x14ac:dyDescent="0.2">
      <c r="B17" s="8" t="s">
        <v>27</v>
      </c>
      <c r="C17" s="23"/>
      <c r="D17" s="25"/>
      <c r="E17" s="23">
        <v>1.5660000000000001</v>
      </c>
      <c r="F17" s="23">
        <v>1.252</v>
      </c>
      <c r="G17" s="23">
        <v>1.2649999999999999</v>
      </c>
    </row>
    <row r="18" spans="2:7" ht="14.25" customHeight="1" x14ac:dyDescent="0.2">
      <c r="B18" s="8"/>
      <c r="C18" s="23"/>
      <c r="D18" s="25"/>
      <c r="E18" s="23"/>
      <c r="F18" s="23"/>
      <c r="G18" s="23"/>
    </row>
    <row r="19" spans="2:7" ht="14.25" customHeight="1" x14ac:dyDescent="0.2">
      <c r="B19" s="22" t="s">
        <v>46</v>
      </c>
      <c r="C19" s="26"/>
      <c r="D19" s="33"/>
      <c r="E19" s="33">
        <v>100</v>
      </c>
      <c r="F19" s="33">
        <v>100</v>
      </c>
      <c r="G19" s="33">
        <v>100</v>
      </c>
    </row>
    <row r="20" spans="2:7" s="9" customFormat="1" ht="14.25" customHeight="1" x14ac:dyDescent="0.2">
      <c r="G20" s="10"/>
    </row>
    <row r="21" spans="2:7" s="9" customFormat="1" ht="14.25" customHeight="1" x14ac:dyDescent="0.2">
      <c r="B21" s="53" t="s">
        <v>6</v>
      </c>
      <c r="C21" s="55"/>
      <c r="D21" s="54"/>
      <c r="E21" s="54">
        <v>441</v>
      </c>
      <c r="F21" s="54">
        <v>11567</v>
      </c>
      <c r="G21" s="54">
        <v>12008</v>
      </c>
    </row>
    <row r="22" spans="2:7" ht="14.25" customHeight="1" x14ac:dyDescent="0.2">
      <c r="B22" s="167" t="s">
        <v>70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contents</vt:lpstr>
      <vt:lpstr>Fig 3.2</vt:lpstr>
      <vt:lpstr>Fig 3.3</vt:lpstr>
      <vt:lpstr>AT 3.1</vt:lpstr>
      <vt:lpstr>AT 3.2</vt:lpstr>
      <vt:lpstr>AT 3.3</vt:lpstr>
      <vt:lpstr>AT 3.4</vt:lpstr>
      <vt:lpstr>AT 3.5</vt:lpstr>
      <vt:lpstr>AT 3.6</vt:lpstr>
      <vt:lpstr>AT 3.7</vt:lpstr>
      <vt:lpstr>'AT 3.1'!Print_Area</vt:lpstr>
      <vt:lpstr>'AT 3.2'!Print_Area</vt:lpstr>
      <vt:lpstr>'AT 3.3'!Print_Area</vt:lpstr>
      <vt:lpstr>'AT 3.4'!Print_Area</vt:lpstr>
      <vt:lpstr>'AT 3.5'!Print_Area</vt:lpstr>
      <vt:lpstr>'AT 3.6'!Print_Area</vt:lpstr>
      <vt:lpstr>'AT 3.7'!Print_Area</vt:lpstr>
      <vt:lpstr>'Fig 3.2'!Print_Area</vt:lpstr>
      <vt:lpstr>'Fig 3.3'!Print_Area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Piddington, Justine</dc:creator>
  <cp:lastModifiedBy>S Burris</cp:lastModifiedBy>
  <cp:lastPrinted>2015-07-09T09:43:56Z</cp:lastPrinted>
  <dcterms:created xsi:type="dcterms:W3CDTF">2013-01-22T13:30:09Z</dcterms:created>
  <dcterms:modified xsi:type="dcterms:W3CDTF">2015-07-09T09:44:10Z</dcterms:modified>
</cp:coreProperties>
</file>