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350" windowWidth="20520" windowHeight="4395"/>
  </bookViews>
  <sheets>
    <sheet name="contents" sheetId="9" r:id="rId1"/>
    <sheet name="Fig2.1" sheetId="4" r:id="rId2"/>
    <sheet name="Fig2.2" sheetId="11" r:id="rId3"/>
    <sheet name="Fig2.3" sheetId="16" r:id="rId4"/>
    <sheet name="Fig2.4" sheetId="18" r:id="rId5"/>
    <sheet name="Fig2.5" sheetId="37" r:id="rId6"/>
    <sheet name="Fig2.6" sheetId="23" r:id="rId7"/>
    <sheet name="Fig 2.7" sheetId="38" r:id="rId8"/>
    <sheet name="Fig 2. 8" sheetId="25" r:id="rId9"/>
    <sheet name="Fig 2. 9" sheetId="26" r:id="rId10"/>
    <sheet name="AT 2.1" sheetId="10" r:id="rId11"/>
    <sheet name="AT2.2" sheetId="12" r:id="rId12"/>
    <sheet name="AT2.3" sheetId="14" r:id="rId13"/>
    <sheet name="AT2.4" sheetId="15" r:id="rId14"/>
    <sheet name="AT2.5" sheetId="34" r:id="rId15"/>
    <sheet name="AT2.6" sheetId="22" r:id="rId16"/>
    <sheet name="AT2.7" sheetId="29" r:id="rId17"/>
    <sheet name="AT2.8" sheetId="30" r:id="rId18"/>
    <sheet name="AT2.9" sheetId="31" r:id="rId19"/>
    <sheet name="AT2.10" sheetId="32" r:id="rId20"/>
    <sheet name="AT2.11" sheetId="33" r:id="rId21"/>
    <sheet name="AT2.12" sheetId="35" r:id="rId22"/>
  </sheets>
  <definedNames>
    <definedName name="_xlnm.Print_Area" localSheetId="10">'AT 2.1'!$A$1:$J$63</definedName>
    <definedName name="_xlnm.Print_Area" localSheetId="19">AT2.10!$A$1:$I$42</definedName>
    <definedName name="_xlnm.Print_Area" localSheetId="20">AT2.11!$A$1:$J$66</definedName>
    <definedName name="_xlnm.Print_Area" localSheetId="21">AT2.12!$A$1:$I$29</definedName>
    <definedName name="_xlnm.Print_Area" localSheetId="11">AT2.2!$A$1:$J$67</definedName>
    <definedName name="_xlnm.Print_Area" localSheetId="12">AT2.3!$A$1:$J$30</definedName>
    <definedName name="_xlnm.Print_Area" localSheetId="13">AT2.4!$A$1:$L$27</definedName>
    <definedName name="_xlnm.Print_Area" localSheetId="14">AT2.5!$A$1:$H$47</definedName>
    <definedName name="_xlnm.Print_Area" localSheetId="15">AT2.6!$A$1:$H$28</definedName>
    <definedName name="_xlnm.Print_Area" localSheetId="16">AT2.7!$A$1:$G$57</definedName>
    <definedName name="_xlnm.Print_Area" localSheetId="17">AT2.8!$A$1:$L$31</definedName>
    <definedName name="_xlnm.Print_Area" localSheetId="18">AT2.9!$A$1:$L$21</definedName>
    <definedName name="_xlnm.Print_Area" localSheetId="8">'Fig 2. 8'!$A$1:$O$24</definedName>
    <definedName name="_xlnm.Print_Area" localSheetId="9">'Fig 2. 9'!$A$1:$L$48</definedName>
    <definedName name="_xlnm.Print_Area" localSheetId="7">'Fig 2.7'!$A$1:$O$24</definedName>
    <definedName name="_xlnm.Print_Area" localSheetId="1">Fig2.1!$A$1:$L$22</definedName>
    <definedName name="_xlnm.Print_Area" localSheetId="2">Fig2.2!$A$1:$N$36</definedName>
    <definedName name="_xlnm.Print_Area" localSheetId="3">Fig2.3!$A$1:$AD$27</definedName>
    <definedName name="_xlnm.Print_Area" localSheetId="4">Fig2.4!$A$1:$O$32</definedName>
    <definedName name="_xlnm.Print_Area" localSheetId="5">Fig2.5!$A$1:$N$26</definedName>
    <definedName name="_xlnm.Print_Area" localSheetId="6">Fig2.6!$A$1:$K$24</definedName>
  </definedNames>
  <calcPr calcId="145621"/>
</workbook>
</file>

<file path=xl/calcChain.xml><?xml version="1.0" encoding="utf-8"?>
<calcChain xmlns="http://schemas.openxmlformats.org/spreadsheetml/2006/main">
  <c r="Q2" i="26" l="1"/>
  <c r="Q2" i="25"/>
  <c r="P2" i="38"/>
  <c r="Q2" i="23"/>
  <c r="R2" i="18"/>
  <c r="P2" i="37"/>
  <c r="S2" i="16"/>
  <c r="S2" i="11"/>
  <c r="R2" i="4"/>
</calcChain>
</file>

<file path=xl/sharedStrings.xml><?xml version="1.0" encoding="utf-8"?>
<sst xmlns="http://schemas.openxmlformats.org/spreadsheetml/2006/main" count="620" uniqueCount="181">
  <si>
    <t>1945-64</t>
  </si>
  <si>
    <t>1965-80</t>
  </si>
  <si>
    <t>post 1990</t>
  </si>
  <si>
    <t>flat</t>
  </si>
  <si>
    <t/>
  </si>
  <si>
    <t>pre 1919</t>
  </si>
  <si>
    <t>1919-44</t>
  </si>
  <si>
    <t>1981-90</t>
  </si>
  <si>
    <t>total</t>
  </si>
  <si>
    <t>under 55</t>
  </si>
  <si>
    <t>55-64</t>
  </si>
  <si>
    <t>65-74</t>
  </si>
  <si>
    <t>semi detached</t>
  </si>
  <si>
    <t>detached</t>
  </si>
  <si>
    <t>Note: underlying data are presented in Annex Table 2.1</t>
  </si>
  <si>
    <t>FIGURES</t>
  </si>
  <si>
    <t>Fig 2.1</t>
  </si>
  <si>
    <t>Fig 2.2</t>
  </si>
  <si>
    <t>Fig 2.3</t>
  </si>
  <si>
    <t>Fig 2.4</t>
  </si>
  <si>
    <t>Fig 2.5</t>
  </si>
  <si>
    <t>Fig 2.6</t>
  </si>
  <si>
    <t>Fig 2.7</t>
  </si>
  <si>
    <t>Fig 2.8</t>
  </si>
  <si>
    <t>ANNEX TABLES</t>
  </si>
  <si>
    <t>AT2.1</t>
  </si>
  <si>
    <t>AT2.2</t>
  </si>
  <si>
    <t>AT2.3</t>
  </si>
  <si>
    <t>AT2.4</t>
  </si>
  <si>
    <t>AT2.5</t>
  </si>
  <si>
    <t>AT2.6</t>
  </si>
  <si>
    <t>percentages</t>
  </si>
  <si>
    <t>Note: underlying data are presented in Annex Table 2.2</t>
  </si>
  <si>
    <t xml:space="preserve">Sources: </t>
  </si>
  <si>
    <t>bungalow</t>
  </si>
  <si>
    <t>sample size</t>
  </si>
  <si>
    <t>all households</t>
  </si>
  <si>
    <t>Base: all households</t>
  </si>
  <si>
    <t>semi-detached 
house</t>
  </si>
  <si>
    <t>detached 
house</t>
  </si>
  <si>
    <t>terraced 
house</t>
  </si>
  <si>
    <t>under 55 
years</t>
  </si>
  <si>
    <t>1919 to 1944</t>
  </si>
  <si>
    <t>1945 to 1964</t>
  </si>
  <si>
    <t>1965 to 1980</t>
  </si>
  <si>
    <t>post 1980</t>
  </si>
  <si>
    <t>terraced house</t>
  </si>
  <si>
    <t>75-84</t>
  </si>
  <si>
    <t>Energy efficiency rating band (ehs SAP 2012)</t>
  </si>
  <si>
    <t>D</t>
  </si>
  <si>
    <t>E</t>
  </si>
  <si>
    <t>A-C</t>
  </si>
  <si>
    <t>F-G</t>
  </si>
  <si>
    <t>75 years or over</t>
  </si>
  <si>
    <t>second quintile</t>
  </si>
  <si>
    <t>third quintile</t>
  </si>
  <si>
    <t>Note: underlying data are presented in Annex Table 2.8</t>
  </si>
  <si>
    <t>Fig 2.9</t>
  </si>
  <si>
    <t>Note: underlying data are presented in Annex Table 2.11</t>
  </si>
  <si>
    <t>65 -74</t>
  </si>
  <si>
    <t>satisfied</t>
  </si>
  <si>
    <t>dissatisfied</t>
  </si>
  <si>
    <t>thousands of households</t>
  </si>
  <si>
    <t>at standard</t>
  </si>
  <si>
    <t>decent</t>
  </si>
  <si>
    <t>non-decent</t>
  </si>
  <si>
    <t>dwelling age</t>
  </si>
  <si>
    <t xml:space="preserve">decent </t>
  </si>
  <si>
    <t>age of oldest person in the household</t>
  </si>
  <si>
    <t>new build</t>
  </si>
  <si>
    <t>not new build</t>
  </si>
  <si>
    <t>Housing condition</t>
  </si>
  <si>
    <t>mean SAP</t>
  </si>
  <si>
    <t>D-E</t>
  </si>
  <si>
    <r>
      <t>£ per m</t>
    </r>
    <r>
      <rPr>
        <sz val="9"/>
        <rFont val="Arial"/>
        <family val="2"/>
      </rPr>
      <t>²</t>
    </r>
    <r>
      <rPr>
        <i/>
        <sz val="9"/>
        <rFont val="Arial"/>
        <family val="2"/>
      </rPr>
      <t xml:space="preserve"> </t>
    </r>
  </si>
  <si>
    <t>all owner occupiers</t>
  </si>
  <si>
    <t>lowest 20% incomes</t>
  </si>
  <si>
    <t xml:space="preserve">EER Band </t>
  </si>
  <si>
    <t>all households who provided a response for satisfaction of accommodation</t>
  </si>
  <si>
    <t>not new build (post 2004)</t>
  </si>
  <si>
    <t>new build (2004 or before)</t>
  </si>
  <si>
    <t>E-G</t>
  </si>
  <si>
    <t>Source: English Housing Survey, full household sample</t>
  </si>
  <si>
    <t>AT2.7</t>
  </si>
  <si>
    <t>AT2.8</t>
  </si>
  <si>
    <t>AT2.9</t>
  </si>
  <si>
    <t>AT2.10</t>
  </si>
  <si>
    <t>AT2.11</t>
  </si>
  <si>
    <t>55 years 
or over</t>
  </si>
  <si>
    <t>one room above standard</t>
  </si>
  <si>
    <t>under-occupying</t>
  </si>
  <si>
    <t>all households, at or above the bedroom standard, who provided a response for satisfaction of accommodation</t>
  </si>
  <si>
    <t>one bedroom above standard</t>
  </si>
  <si>
    <t>all households in homes at or below the bedroom standard</t>
  </si>
  <si>
    <t>AT2.12</t>
  </si>
  <si>
    <r>
      <t>mean (m</t>
    </r>
    <r>
      <rPr>
        <sz val="10"/>
        <color indexed="8"/>
        <rFont val="Calibri"/>
        <family val="2"/>
      </rPr>
      <t>²</t>
    </r>
    <r>
      <rPr>
        <sz val="10"/>
        <color indexed="8"/>
        <rFont val="Arial"/>
        <family val="2"/>
      </rPr>
      <t>)</t>
    </r>
  </si>
  <si>
    <r>
      <t>Basic repair costs (£/m</t>
    </r>
    <r>
      <rPr>
        <sz val="10"/>
        <color indexed="8"/>
        <rFont val="Calibri"/>
        <family val="2"/>
      </rPr>
      <t>²</t>
    </r>
    <r>
      <rPr>
        <sz val="10"/>
        <color indexed="8"/>
        <rFont val="Arial"/>
        <family val="2"/>
      </rPr>
      <t>)</t>
    </r>
  </si>
  <si>
    <r>
      <t>£ per m</t>
    </r>
    <r>
      <rPr>
        <sz val="9"/>
        <rFont val="Arial"/>
        <family val="2"/>
      </rPr>
      <t>²</t>
    </r>
    <r>
      <rPr>
        <i/>
        <sz val="9"/>
        <rFont val="Arial"/>
        <family val="2"/>
      </rPr>
      <t xml:space="preserve"> at 2014 prices</t>
    </r>
  </si>
  <si>
    <t>fourth quintile</t>
  </si>
  <si>
    <t>highest 20% incomes</t>
  </si>
  <si>
    <t>Note: underlying data are presented in Annex Table 2.10</t>
  </si>
  <si>
    <t>Note: percentage of households do not add up to 100% as overcrowded households not included in the analysis</t>
  </si>
  <si>
    <t>Base: all owner occupiers</t>
  </si>
  <si>
    <t>£m2</t>
  </si>
  <si>
    <t>mean (m2)</t>
  </si>
  <si>
    <t xml:space="preserve">all 55 years </t>
  </si>
  <si>
    <t xml:space="preserve">all </t>
  </si>
  <si>
    <t xml:space="preserve">
or over</t>
  </si>
  <si>
    <t xml:space="preserve">
households</t>
  </si>
  <si>
    <t xml:space="preserve">
nor dissatisfied</t>
  </si>
  <si>
    <t>neither satisfied</t>
  </si>
  <si>
    <t xml:space="preserve">
size</t>
  </si>
  <si>
    <t xml:space="preserve">sample </t>
  </si>
  <si>
    <t xml:space="preserve">
housing</t>
  </si>
  <si>
    <t xml:space="preserve">in sheltered </t>
  </si>
  <si>
    <t xml:space="preserve">other </t>
  </si>
  <si>
    <t xml:space="preserve">
standard</t>
  </si>
  <si>
    <t xml:space="preserve">at </t>
  </si>
  <si>
    <t xml:space="preserve">one room </t>
  </si>
  <si>
    <t xml:space="preserve">
 standard</t>
  </si>
  <si>
    <t>above</t>
  </si>
  <si>
    <t>occupying</t>
  </si>
  <si>
    <t>under-</t>
  </si>
  <si>
    <t>households</t>
  </si>
  <si>
    <t>non-</t>
  </si>
  <si>
    <t>younger households</t>
  </si>
  <si>
    <t>older households</t>
  </si>
  <si>
    <t>Source: English Housing Survey, household sub-sample</t>
  </si>
  <si>
    <t xml:space="preserve">    1996 and 2005 English House Condition Survey, household sub-sample</t>
  </si>
  <si>
    <t xml:space="preserve">   2014 English Housing Survey, household sub-sample</t>
  </si>
  <si>
    <t xml:space="preserve">   1) 1996 English House Condition Survey, household sub-sample</t>
  </si>
  <si>
    <t xml:space="preserve">   2) 2014 English Housing Survey, household sub-sample</t>
  </si>
  <si>
    <t xml:space="preserve">   1) 1996 and 2005 English House Condition Survey, household sub-sample</t>
  </si>
  <si>
    <t xml:space="preserve">   1996 and 2005 English House Condition Survey, household sub-sample</t>
  </si>
  <si>
    <t>Notes:</t>
  </si>
  <si>
    <t>2) this analysis excludes 178 raw cases where a household response to satisfaction with accomodation was unknown</t>
  </si>
  <si>
    <t>English Housing Survey Housing for Older People 2014-15: Chapter 2 Tables, Figures and Annex Tables</t>
  </si>
  <si>
    <t>Annex Table 2.7: Age and condition of sheltered housing, 2014</t>
  </si>
  <si>
    <t>Figure 2.6: Non-decent homes by age of the oldest person in the household, 1996 and 2014</t>
  </si>
  <si>
    <t>Annex Table 2.1: Type of homes  by age of the oldest person in the household, 1996, 2005 and 2014</t>
  </si>
  <si>
    <t>Annex Table 2.2: Age of home by age of the oldest person in the household, 1996, 2005 and 2014</t>
  </si>
  <si>
    <t>Annex Table 2.3: Satisfaction with accommodation by age of the oldest person in the household, 2014-15</t>
  </si>
  <si>
    <t>Annex Table 2.8: Non-decent Homes by age of the oldest person in the household, 1996, 2005 and 2014</t>
  </si>
  <si>
    <t>Annex Table 2.9: Average disrepair costs by age of the oldest person in the household, 1996, 2005 and 2014</t>
  </si>
  <si>
    <t>Annex Table 2.10: Average disrepair costs by income quintile and age of the oldest person in the household, 1996, 2005 and 2014</t>
  </si>
  <si>
    <t xml:space="preserve">Annex Table 2.11: Energy efficiency of homes by age of the oldest person in the household, 1996, 2005 and 2014 </t>
  </si>
  <si>
    <t>Annex Table 2.12: Bedroom standard by age of the oldest person in the household, 2014-15</t>
  </si>
  <si>
    <t xml:space="preserve">Figure 2.6: Non-decent homes by age of the oldest person in the household, 1996 and 2014 </t>
  </si>
  <si>
    <t>Note: excludes 178 cases where satisfaction with accomodation was unknown</t>
  </si>
  <si>
    <t>aged under 55</t>
  </si>
  <si>
    <t>aged 55 or over</t>
  </si>
  <si>
    <t>all ages</t>
  </si>
  <si>
    <t>2) excludes 178 raw cases where a household response to satisfaction with accomodation was unknown</t>
  </si>
  <si>
    <t>1) analysis uses one year of EHS data. Live web tables for the bedroom standard (which include overcrowded homes) use a three year average of EHS data</t>
  </si>
  <si>
    <t>total households</t>
  </si>
  <si>
    <t>85 or over</t>
  </si>
  <si>
    <t>Annex Table 2.6: Sheltered housing by age of the oldest person in the household, 2014</t>
  </si>
  <si>
    <t>all 55</t>
  </si>
  <si>
    <t>all 55 or over</t>
  </si>
  <si>
    <t>all household where the HRP or their partner where all 55 or over</t>
  </si>
  <si>
    <t>75 or over</t>
  </si>
  <si>
    <t>Note: income refers to equivalised income after housing costs (see glossary)</t>
  </si>
  <si>
    <t>Figure 2.1: Type of home of younger and older households, 2014</t>
  </si>
  <si>
    <t>Figure 2.2: Type of home of younger and older households, 1996, 2005 and 2014</t>
  </si>
  <si>
    <t>Figure 2.3: Age of home of younger and older households, 2014</t>
  </si>
  <si>
    <t xml:space="preserve">Figure 2.8: Energy efficiency of homes of younger and older households, 2014 </t>
  </si>
  <si>
    <t>Figure 2.7: Average disrepair costs by income quintile of younger and older households, 2014</t>
  </si>
  <si>
    <t xml:space="preserve">Figure 2.9: Energy efficiency of homes of younger and older households, 1996 to 2014 </t>
  </si>
  <si>
    <t xml:space="preserve">Figure 2.7: Average disrepair costs by income quintile of younger and older households, 2014 </t>
  </si>
  <si>
    <t>Figure 2.1: Dwelling type, younger and older households, 2014</t>
  </si>
  <si>
    <t>Figure 2.2: Dwelling type, younger and older households, 1996, 2005 and 2014</t>
  </si>
  <si>
    <t>Figure 2.3: Dwelling age, younger and older households, 2014</t>
  </si>
  <si>
    <t xml:space="preserve">Figure 2.9: Energy efficiency of homes by age of the oldest person in the household, 1996 and 2014 </t>
  </si>
  <si>
    <t xml:space="preserve">Figure 2.4: Average floor area of home by age of the oldest person in the household, 2014 </t>
  </si>
  <si>
    <t>Figure 2.5: Satisfaction with accommodation, by  bedroom standard, younger and older households, 2014-15</t>
  </si>
  <si>
    <t>Figure 2.4: Average floor area of home by age of the oldest person in the household, 2014</t>
  </si>
  <si>
    <t>Figure 2.5: Satisfaction with accommodation by the bedroom standard of younger and older households, 2014-15</t>
  </si>
  <si>
    <t>Annex Table 2.5: Satisfaction with accommodation by bedroom standard and age of the oldest person in the household, 2014-15</t>
  </si>
  <si>
    <t>Annex Table 2.4: Average floor area of home by age of the oldest person in the household, 1996, 2005 and 2014</t>
  </si>
  <si>
    <t>1) underlying data are presented in Annex Table 2.5</t>
  </si>
  <si>
    <t>Note: underlying data are presented in Annex Table 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</si>
</sst>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164" formatCode="###0"/>
    <numFmt numFmtId="165" formatCode="###0.0%"/>
    <numFmt numFmtId="166" formatCode="####.0%"/>
    <numFmt numFmtId="167" formatCode="0.0"/>
    <numFmt numFmtId="168" formatCode="0.0%"/>
    <numFmt numFmtId="169" formatCode="#,##0.0"/>
  </numFmts>
  <fonts count="39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9999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9999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9999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3" fillId="4" borderId="0" applyNumberFormat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5" fillId="0" borderId="0"/>
    <xf numFmtId="0" fontId="26" fillId="0" borderId="0"/>
    <xf numFmtId="0" fontId="1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86">
    <xf numFmtId="0" fontId="0" fillId="0" borderId="0" xfId="0"/>
    <xf numFmtId="0" fontId="0" fillId="2" borderId="0" xfId="0" applyFill="1"/>
    <xf numFmtId="0" fontId="28" fillId="0" borderId="0" xfId="0" applyFont="1" applyAlignment="1">
      <alignment vertical="center"/>
    </xf>
    <xf numFmtId="0" fontId="28" fillId="2" borderId="0" xfId="0" applyFont="1" applyFill="1" applyAlignment="1">
      <alignment vertical="center"/>
    </xf>
    <xf numFmtId="0" fontId="4" fillId="2" borderId="0" xfId="11" applyFill="1"/>
    <xf numFmtId="0" fontId="27" fillId="2" borderId="0" xfId="0" applyFont="1" applyFill="1" applyAlignment="1">
      <alignment vertical="center"/>
    </xf>
    <xf numFmtId="2" fontId="0" fillId="2" borderId="0" xfId="0" applyNumberFormat="1" applyFill="1"/>
    <xf numFmtId="0" fontId="6" fillId="5" borderId="0" xfId="0" applyFont="1" applyFill="1"/>
    <xf numFmtId="0" fontId="0" fillId="5" borderId="0" xfId="0" applyFill="1"/>
    <xf numFmtId="0" fontId="7" fillId="5" borderId="0" xfId="0" applyFont="1" applyFill="1"/>
    <xf numFmtId="0" fontId="29" fillId="5" borderId="0" xfId="0" applyFont="1" applyFill="1"/>
    <xf numFmtId="0" fontId="0" fillId="2" borderId="0" xfId="0" applyFill="1" applyBorder="1"/>
    <xf numFmtId="3" fontId="0" fillId="2" borderId="0" xfId="0" applyNumberFormat="1" applyFill="1"/>
    <xf numFmtId="0" fontId="9" fillId="5" borderId="0" xfId="0" applyFont="1" applyFill="1" applyBorder="1" applyAlignment="1">
      <alignment horizontal="left"/>
    </xf>
    <xf numFmtId="0" fontId="12" fillId="5" borderId="0" xfId="0" applyFont="1" applyFill="1"/>
    <xf numFmtId="0" fontId="0" fillId="5" borderId="0" xfId="0" applyFill="1" applyBorder="1" applyAlignment="1"/>
    <xf numFmtId="0" fontId="5" fillId="5" borderId="1" xfId="0" applyFont="1" applyFill="1" applyBorder="1" applyAlignment="1">
      <alignment horizontal="right" wrapText="1"/>
    </xf>
    <xf numFmtId="3" fontId="30" fillId="5" borderId="0" xfId="0" applyNumberFormat="1" applyFont="1" applyFill="1"/>
    <xf numFmtId="0" fontId="1" fillId="5" borderId="0" xfId="13" applyFont="1" applyFill="1" applyBorder="1" applyAlignment="1">
      <alignment horizontal="left"/>
    </xf>
    <xf numFmtId="0" fontId="1" fillId="5" borderId="0" xfId="13" applyFont="1" applyFill="1" applyBorder="1" applyAlignment="1">
      <alignment horizont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right"/>
    </xf>
    <xf numFmtId="0" fontId="5" fillId="5" borderId="0" xfId="0" applyFont="1" applyFill="1" applyBorder="1"/>
    <xf numFmtId="3" fontId="5" fillId="5" borderId="0" xfId="6" applyNumberFormat="1" applyFont="1" applyFill="1" applyBorder="1"/>
    <xf numFmtId="3" fontId="5" fillId="5" borderId="0" xfId="0" applyNumberFormat="1" applyFont="1" applyFill="1" applyBorder="1" applyAlignment="1">
      <alignment horizontal="center"/>
    </xf>
    <xf numFmtId="0" fontId="3" fillId="5" borderId="0" xfId="13" applyFont="1" applyFill="1" applyBorder="1" applyAlignment="1">
      <alignment horizontal="center" vertical="center"/>
    </xf>
    <xf numFmtId="0" fontId="5" fillId="5" borderId="0" xfId="13" applyFont="1" applyFill="1" applyBorder="1" applyAlignment="1">
      <alignment horizontal="left" vertical="top"/>
    </xf>
    <xf numFmtId="167" fontId="30" fillId="5" borderId="0" xfId="0" applyNumberFormat="1" applyFont="1" applyFill="1" applyBorder="1" applyAlignment="1"/>
    <xf numFmtId="0" fontId="31" fillId="5" borderId="0" xfId="0" applyFont="1" applyFill="1" applyBorder="1" applyAlignment="1"/>
    <xf numFmtId="0" fontId="1" fillId="5" borderId="0" xfId="13" applyFont="1" applyFill="1" applyBorder="1" applyAlignment="1">
      <alignment horizontal="left" vertical="top"/>
    </xf>
    <xf numFmtId="0" fontId="0" fillId="5" borderId="0" xfId="0" applyFill="1" applyBorder="1"/>
    <xf numFmtId="167" fontId="5" fillId="3" borderId="0" xfId="18" applyNumberFormat="1" applyFont="1" applyFill="1" applyBorder="1"/>
    <xf numFmtId="3" fontId="30" fillId="5" borderId="0" xfId="0" applyNumberFormat="1" applyFont="1" applyFill="1" applyBorder="1"/>
    <xf numFmtId="167" fontId="5" fillId="3" borderId="2" xfId="18" applyNumberFormat="1" applyFont="1" applyFill="1" applyBorder="1"/>
    <xf numFmtId="9" fontId="25" fillId="5" borderId="0" xfId="17" applyFont="1" applyFill="1"/>
    <xf numFmtId="167" fontId="0" fillId="5" borderId="0" xfId="0" applyNumberFormat="1" applyFill="1" applyBorder="1"/>
    <xf numFmtId="0" fontId="32" fillId="0" borderId="0" xfId="0" applyFont="1" applyAlignment="1">
      <alignment horizontal="left" vertical="center" indent="2"/>
    </xf>
    <xf numFmtId="0" fontId="10" fillId="5" borderId="0" xfId="0" applyFont="1" applyFill="1" applyBorder="1"/>
    <xf numFmtId="0" fontId="12" fillId="5" borderId="0" xfId="0" applyFont="1" applyFill="1" applyBorder="1"/>
    <xf numFmtId="0" fontId="10" fillId="5" borderId="0" xfId="0" applyFont="1" applyFill="1" applyBorder="1" applyAlignment="1">
      <alignment horizontal="right" wrapText="1"/>
    </xf>
    <xf numFmtId="0" fontId="1" fillId="2" borderId="0" xfId="10" applyFont="1" applyFill="1" applyBorder="1" applyAlignment="1">
      <alignment horizontal="center" wrapText="1"/>
    </xf>
    <xf numFmtId="0" fontId="1" fillId="2" borderId="0" xfId="10" applyFont="1" applyFill="1" applyBorder="1" applyAlignment="1">
      <alignment wrapText="1"/>
    </xf>
    <xf numFmtId="0" fontId="1" fillId="2" borderId="0" xfId="10" applyFont="1" applyFill="1" applyBorder="1" applyAlignment="1">
      <alignment vertical="top" wrapText="1"/>
    </xf>
    <xf numFmtId="0" fontId="1" fillId="2" borderId="0" xfId="10" applyFont="1" applyFill="1" applyBorder="1" applyAlignment="1">
      <alignment horizontal="left" vertical="top" wrapText="1"/>
    </xf>
    <xf numFmtId="166" fontId="1" fillId="2" borderId="0" xfId="10" applyNumberFormat="1" applyFont="1" applyFill="1" applyBorder="1" applyAlignment="1">
      <alignment horizontal="right" vertical="center"/>
    </xf>
    <xf numFmtId="165" fontId="1" fillId="2" borderId="0" xfId="10" applyNumberFormat="1" applyFont="1" applyFill="1" applyBorder="1" applyAlignment="1">
      <alignment horizontal="right" vertical="center"/>
    </xf>
    <xf numFmtId="167" fontId="0" fillId="2" borderId="0" xfId="0" applyNumberFormat="1" applyFill="1"/>
    <xf numFmtId="0" fontId="0" fillId="2" borderId="2" xfId="0" applyFill="1" applyBorder="1"/>
    <xf numFmtId="0" fontId="0" fillId="2" borderId="1" xfId="0" applyFill="1" applyBorder="1"/>
    <xf numFmtId="0" fontId="27" fillId="2" borderId="2" xfId="0" applyFont="1" applyFill="1" applyBorder="1"/>
    <xf numFmtId="0" fontId="5" fillId="5" borderId="2" xfId="0" applyFont="1" applyFill="1" applyBorder="1"/>
    <xf numFmtId="0" fontId="11" fillId="5" borderId="0" xfId="0" applyFont="1" applyFill="1" applyBorder="1"/>
    <xf numFmtId="0" fontId="9" fillId="3" borderId="2" xfId="5" applyFont="1" applyFill="1" applyBorder="1"/>
    <xf numFmtId="0" fontId="1" fillId="3" borderId="2" xfId="1" applyFont="1" applyFill="1" applyBorder="1"/>
    <xf numFmtId="0" fontId="18" fillId="3" borderId="2" xfId="0" applyFont="1" applyFill="1" applyBorder="1"/>
    <xf numFmtId="0" fontId="10" fillId="3" borderId="0" xfId="1" applyFont="1" applyFill="1" applyBorder="1"/>
    <xf numFmtId="0" fontId="10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right" wrapText="1"/>
    </xf>
    <xf numFmtId="0" fontId="5" fillId="3" borderId="0" xfId="1" applyFont="1" applyFill="1" applyBorder="1"/>
    <xf numFmtId="3" fontId="5" fillId="3" borderId="0" xfId="1" applyNumberFormat="1" applyFont="1" applyFill="1" applyBorder="1"/>
    <xf numFmtId="3" fontId="2" fillId="3" borderId="0" xfId="0" applyNumberFormat="1" applyFont="1" applyFill="1" applyBorder="1"/>
    <xf numFmtId="3" fontId="10" fillId="3" borderId="0" xfId="1" applyNumberFormat="1" applyFont="1" applyFill="1" applyBorder="1"/>
    <xf numFmtId="167" fontId="10" fillId="3" borderId="0" xfId="1" applyNumberFormat="1" applyFont="1" applyFill="1" applyBorder="1"/>
    <xf numFmtId="0" fontId="10" fillId="3" borderId="2" xfId="1" applyFont="1" applyFill="1" applyBorder="1"/>
    <xf numFmtId="3" fontId="10" fillId="3" borderId="2" xfId="1" applyNumberFormat="1" applyFont="1" applyFill="1" applyBorder="1"/>
    <xf numFmtId="167" fontId="10" fillId="3" borderId="2" xfId="1" applyNumberFormat="1" applyFont="1" applyFill="1" applyBorder="1"/>
    <xf numFmtId="167" fontId="5" fillId="3" borderId="0" xfId="1" applyNumberFormat="1" applyFont="1" applyFill="1" applyBorder="1"/>
    <xf numFmtId="167" fontId="2" fillId="3" borderId="0" xfId="0" applyNumberFormat="1" applyFont="1" applyFill="1" applyBorder="1"/>
    <xf numFmtId="167" fontId="10" fillId="2" borderId="0" xfId="1" applyNumberFormat="1" applyFont="1" applyFill="1" applyBorder="1"/>
    <xf numFmtId="167" fontId="5" fillId="2" borderId="0" xfId="1" applyNumberFormat="1" applyFont="1" applyFill="1" applyBorder="1"/>
    <xf numFmtId="0" fontId="5" fillId="3" borderId="0" xfId="1" applyFont="1" applyFill="1" applyBorder="1" applyAlignment="1">
      <alignment horizontal="left"/>
    </xf>
    <xf numFmtId="0" fontId="10" fillId="3" borderId="2" xfId="1" applyFont="1" applyFill="1" applyBorder="1" applyAlignment="1">
      <alignment horizontal="right" wrapText="1"/>
    </xf>
    <xf numFmtId="0" fontId="20" fillId="3" borderId="2" xfId="1" applyFont="1" applyFill="1" applyBorder="1" applyAlignment="1">
      <alignment horizontal="right" wrapText="1"/>
    </xf>
    <xf numFmtId="0" fontId="2" fillId="3" borderId="0" xfId="5" applyFont="1" applyFill="1" applyBorder="1" applyAlignment="1">
      <alignment horizontal="left"/>
    </xf>
    <xf numFmtId="0" fontId="5" fillId="5" borderId="0" xfId="0" applyFont="1" applyFill="1" applyBorder="1" applyAlignment="1">
      <alignment horizontal="right" wrapText="1"/>
    </xf>
    <xf numFmtId="0" fontId="33" fillId="2" borderId="0" xfId="0" applyFont="1" applyFill="1" applyBorder="1"/>
    <xf numFmtId="0" fontId="34" fillId="2" borderId="2" xfId="0" applyFont="1" applyFill="1" applyBorder="1"/>
    <xf numFmtId="0" fontId="33" fillId="2" borderId="1" xfId="0" applyFont="1" applyFill="1" applyBorder="1"/>
    <xf numFmtId="0" fontId="34" fillId="2" borderId="0" xfId="0" applyFont="1" applyFill="1"/>
    <xf numFmtId="0" fontId="1" fillId="3" borderId="2" xfId="0" applyFont="1" applyFill="1" applyBorder="1"/>
    <xf numFmtId="0" fontId="10" fillId="3" borderId="2" xfId="0" applyFont="1" applyFill="1" applyBorder="1"/>
    <xf numFmtId="0" fontId="9" fillId="3" borderId="1" xfId="0" applyFont="1" applyFill="1" applyBorder="1" applyAlignment="1">
      <alignment horizontal="right"/>
    </xf>
    <xf numFmtId="167" fontId="5" fillId="3" borderId="0" xfId="0" applyNumberFormat="1" applyFont="1" applyFill="1" applyBorder="1"/>
    <xf numFmtId="0" fontId="17" fillId="3" borderId="0" xfId="0" applyFont="1" applyFill="1"/>
    <xf numFmtId="3" fontId="11" fillId="5" borderId="0" xfId="6" applyNumberFormat="1" applyFont="1" applyFill="1" applyBorder="1"/>
    <xf numFmtId="3" fontId="10" fillId="5" borderId="0" xfId="6" applyNumberFormat="1" applyFont="1" applyFill="1" applyBorder="1"/>
    <xf numFmtId="167" fontId="30" fillId="2" borderId="0" xfId="0" applyNumberFormat="1" applyFont="1" applyFill="1"/>
    <xf numFmtId="167" fontId="33" fillId="2" borderId="0" xfId="0" applyNumberFormat="1" applyFont="1" applyFill="1"/>
    <xf numFmtId="0" fontId="27" fillId="2" borderId="0" xfId="0" applyFont="1" applyFill="1"/>
    <xf numFmtId="0" fontId="27" fillId="5" borderId="0" xfId="0" applyFont="1" applyFill="1"/>
    <xf numFmtId="0" fontId="27" fillId="5" borderId="0" xfId="0" applyFont="1" applyFill="1" applyBorder="1" applyAlignment="1"/>
    <xf numFmtId="0" fontId="17" fillId="5" borderId="0" xfId="13" applyFont="1" applyFill="1" applyBorder="1" applyAlignment="1">
      <alignment horizontal="left" vertical="top"/>
    </xf>
    <xf numFmtId="0" fontId="12" fillId="5" borderId="2" xfId="0" applyFont="1" applyFill="1" applyBorder="1"/>
    <xf numFmtId="0" fontId="34" fillId="0" borderId="0" xfId="0" applyFont="1" applyFill="1" applyBorder="1"/>
    <xf numFmtId="3" fontId="20" fillId="5" borderId="0" xfId="6" applyNumberFormat="1" applyFont="1" applyFill="1" applyBorder="1"/>
    <xf numFmtId="3" fontId="10" fillId="5" borderId="2" xfId="6" applyNumberFormat="1" applyFont="1" applyFill="1" applyBorder="1"/>
    <xf numFmtId="167" fontId="33" fillId="2" borderId="2" xfId="0" applyNumberFormat="1" applyFont="1" applyFill="1" applyBorder="1"/>
    <xf numFmtId="3" fontId="35" fillId="2" borderId="0" xfId="0" applyNumberFormat="1" applyFont="1" applyFill="1"/>
    <xf numFmtId="0" fontId="27" fillId="2" borderId="0" xfId="0" applyFont="1" applyFill="1" applyBorder="1"/>
    <xf numFmtId="3" fontId="33" fillId="2" borderId="0" xfId="0" applyNumberFormat="1" applyFont="1" applyFill="1"/>
    <xf numFmtId="3" fontId="33" fillId="2" borderId="2" xfId="0" applyNumberFormat="1" applyFont="1" applyFill="1" applyBorder="1"/>
    <xf numFmtId="167" fontId="10" fillId="2" borderId="2" xfId="1" applyNumberFormat="1" applyFont="1" applyFill="1" applyBorder="1"/>
    <xf numFmtId="3" fontId="0" fillId="2" borderId="0" xfId="0" applyNumberFormat="1" applyFill="1" applyBorder="1"/>
    <xf numFmtId="167" fontId="30" fillId="2" borderId="0" xfId="0" applyNumberFormat="1" applyFont="1" applyFill="1" applyBorder="1"/>
    <xf numFmtId="167" fontId="33" fillId="2" borderId="0" xfId="0" applyNumberFormat="1" applyFont="1" applyFill="1" applyBorder="1"/>
    <xf numFmtId="3" fontId="36" fillId="2" borderId="2" xfId="0" applyNumberFormat="1" applyFont="1" applyFill="1" applyBorder="1"/>
    <xf numFmtId="3" fontId="19" fillId="3" borderId="2" xfId="0" applyNumberFormat="1" applyFont="1" applyFill="1" applyBorder="1"/>
    <xf numFmtId="167" fontId="19" fillId="3" borderId="0" xfId="0" applyNumberFormat="1" applyFont="1" applyFill="1" applyBorder="1"/>
    <xf numFmtId="167" fontId="19" fillId="3" borderId="2" xfId="0" applyNumberFormat="1" applyFont="1" applyFill="1" applyBorder="1"/>
    <xf numFmtId="167" fontId="10" fillId="3" borderId="2" xfId="0" applyNumberFormat="1" applyFont="1" applyFill="1" applyBorder="1"/>
    <xf numFmtId="167" fontId="10" fillId="3" borderId="0" xfId="0" applyNumberFormat="1" applyFont="1" applyFill="1" applyBorder="1"/>
    <xf numFmtId="3" fontId="30" fillId="2" borderId="0" xfId="0" applyNumberFormat="1" applyFont="1" applyFill="1" applyBorder="1"/>
    <xf numFmtId="3" fontId="33" fillId="2" borderId="0" xfId="0" applyNumberFormat="1" applyFont="1" applyFill="1" applyBorder="1"/>
    <xf numFmtId="0" fontId="11" fillId="5" borderId="0" xfId="0" applyFont="1" applyFill="1" applyBorder="1" applyAlignment="1">
      <alignment horizontal="left"/>
    </xf>
    <xf numFmtId="167" fontId="5" fillId="5" borderId="0" xfId="0" applyNumberFormat="1" applyFont="1" applyFill="1" applyBorder="1" applyAlignment="1">
      <alignment horizontal="right"/>
    </xf>
    <xf numFmtId="169" fontId="5" fillId="5" borderId="0" xfId="6" applyNumberFormat="1" applyFont="1" applyFill="1" applyBorder="1"/>
    <xf numFmtId="3" fontId="36" fillId="2" borderId="0" xfId="0" applyNumberFormat="1" applyFont="1" applyFill="1" applyBorder="1"/>
    <xf numFmtId="1" fontId="0" fillId="2" borderId="0" xfId="0" applyNumberFormat="1" applyFill="1"/>
    <xf numFmtId="0" fontId="10" fillId="5" borderId="2" xfId="0" applyFont="1" applyFill="1" applyBorder="1"/>
    <xf numFmtId="167" fontId="10" fillId="3" borderId="0" xfId="18" applyNumberFormat="1" applyFont="1" applyFill="1" applyBorder="1"/>
    <xf numFmtId="167" fontId="10" fillId="3" borderId="2" xfId="18" applyNumberFormat="1" applyFont="1" applyFill="1" applyBorder="1"/>
    <xf numFmtId="0" fontId="34" fillId="2" borderId="0" xfId="0" applyFont="1" applyFill="1" applyBorder="1"/>
    <xf numFmtId="168" fontId="23" fillId="2" borderId="0" xfId="17" applyNumberFormat="1" applyFont="1" applyFill="1"/>
    <xf numFmtId="10" fontId="23" fillId="2" borderId="0" xfId="17" applyNumberFormat="1" applyFont="1" applyFill="1"/>
    <xf numFmtId="3" fontId="35" fillId="2" borderId="2" xfId="0" applyNumberFormat="1" applyFont="1" applyFill="1" applyBorder="1"/>
    <xf numFmtId="0" fontId="11" fillId="3" borderId="0" xfId="1" applyFont="1" applyFill="1" applyBorder="1"/>
    <xf numFmtId="3" fontId="11" fillId="3" borderId="0" xfId="1" applyNumberFormat="1" applyFont="1" applyFill="1" applyBorder="1"/>
    <xf numFmtId="3" fontId="35" fillId="2" borderId="0" xfId="0" applyNumberFormat="1" applyFont="1" applyFill="1" applyBorder="1"/>
    <xf numFmtId="0" fontId="17" fillId="3" borderId="0" xfId="1" applyFont="1" applyFill="1" applyBorder="1"/>
    <xf numFmtId="1" fontId="0" fillId="2" borderId="0" xfId="0" applyNumberFormat="1" applyFill="1" applyBorder="1"/>
    <xf numFmtId="0" fontId="30" fillId="2" borderId="0" xfId="0" applyFont="1" applyFill="1"/>
    <xf numFmtId="3" fontId="5" fillId="5" borderId="2" xfId="6" applyNumberFormat="1" applyFont="1" applyFill="1" applyBorder="1"/>
    <xf numFmtId="0" fontId="0" fillId="2" borderId="0" xfId="0" applyFill="1" applyBorder="1" applyAlignment="1"/>
    <xf numFmtId="0" fontId="0" fillId="2" borderId="0" xfId="0" applyFill="1" applyBorder="1" applyAlignment="1">
      <alignment vertical="top"/>
    </xf>
    <xf numFmtId="0" fontId="5" fillId="2" borderId="0" xfId="0" applyFont="1" applyFill="1" applyBorder="1"/>
    <xf numFmtId="167" fontId="5" fillId="2" borderId="0" xfId="0" applyNumberFormat="1" applyFont="1" applyFill="1" applyBorder="1"/>
    <xf numFmtId="0" fontId="2" fillId="2" borderId="0" xfId="10" applyFill="1" applyBorder="1"/>
    <xf numFmtId="168" fontId="2" fillId="2" borderId="0" xfId="10" applyNumberFormat="1" applyFill="1" applyBorder="1"/>
    <xf numFmtId="0" fontId="27" fillId="2" borderId="0" xfId="0" applyFont="1" applyFill="1" applyAlignment="1">
      <alignment horizontal="left"/>
    </xf>
    <xf numFmtId="0" fontId="5" fillId="2" borderId="0" xfId="15" applyFont="1" applyFill="1" applyBorder="1" applyAlignment="1">
      <alignment horizontal="right" wrapText="1"/>
    </xf>
    <xf numFmtId="1" fontId="5" fillId="2" borderId="0" xfId="15" applyNumberFormat="1" applyFont="1" applyFill="1" applyBorder="1" applyAlignment="1">
      <alignment horizontal="right" vertical="center"/>
    </xf>
    <xf numFmtId="0" fontId="5" fillId="2" borderId="0" xfId="15" applyFont="1" applyFill="1" applyBorder="1" applyAlignment="1">
      <alignment horizontal="right" vertical="top" wrapText="1"/>
    </xf>
    <xf numFmtId="1" fontId="30" fillId="2" borderId="0" xfId="0" applyNumberFormat="1" applyFont="1" applyFill="1" applyBorder="1" applyAlignment="1">
      <alignment horizontal="right"/>
    </xf>
    <xf numFmtId="0" fontId="5" fillId="2" borderId="0" xfId="12" applyFont="1" applyFill="1" applyBorder="1" applyAlignment="1">
      <alignment horizontal="left" wrapText="1"/>
    </xf>
    <xf numFmtId="0" fontId="14" fillId="2" borderId="0" xfId="8" applyFont="1" applyFill="1" applyBorder="1" applyAlignment="1">
      <alignment wrapText="1"/>
    </xf>
    <xf numFmtId="0" fontId="14" fillId="2" borderId="0" xfId="8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left" indent="1"/>
    </xf>
    <xf numFmtId="0" fontId="0" fillId="2" borderId="0" xfId="0" applyFill="1" applyBorder="1" applyAlignment="1">
      <alignment horizontal="center"/>
    </xf>
    <xf numFmtId="0" fontId="17" fillId="3" borderId="0" xfId="0" applyFont="1" applyFill="1" applyBorder="1"/>
    <xf numFmtId="0" fontId="0" fillId="2" borderId="0" xfId="0" applyFill="1" applyBorder="1" applyAlignment="1">
      <alignment horizontal="center"/>
    </xf>
    <xf numFmtId="0" fontId="10" fillId="2" borderId="0" xfId="15" applyFont="1" applyFill="1" applyBorder="1" applyAlignment="1">
      <alignment horizontal="right" wrapText="1"/>
    </xf>
    <xf numFmtId="164" fontId="21" fillId="5" borderId="0" xfId="14" applyNumberFormat="1" applyFont="1" applyFill="1" applyBorder="1" applyAlignment="1">
      <alignment horizontal="right" vertical="center"/>
    </xf>
    <xf numFmtId="0" fontId="0" fillId="5" borderId="0" xfId="0" applyFill="1" applyBorder="1" applyAlignment="1">
      <alignment wrapText="1"/>
    </xf>
    <xf numFmtId="0" fontId="1" fillId="5" borderId="0" xfId="9" applyFont="1" applyFill="1" applyBorder="1" applyAlignment="1">
      <alignment horizontal="left" vertical="top" wrapText="1"/>
    </xf>
    <xf numFmtId="44" fontId="1" fillId="2" borderId="0" xfId="2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horizontal="right"/>
    </xf>
    <xf numFmtId="44" fontId="5" fillId="2" borderId="0" xfId="2" applyFont="1" applyFill="1" applyBorder="1" applyAlignment="1">
      <alignment vertical="top" wrapText="1"/>
    </xf>
    <xf numFmtId="0" fontId="30" fillId="2" borderId="0" xfId="0" applyFont="1" applyFill="1" applyBorder="1" applyAlignment="1">
      <alignment horizontal="center"/>
    </xf>
    <xf numFmtId="1" fontId="30" fillId="2" borderId="0" xfId="0" applyNumberFormat="1" applyFont="1" applyFill="1" applyBorder="1"/>
    <xf numFmtId="0" fontId="30" fillId="2" borderId="0" xfId="0" applyFont="1" applyFill="1" applyBorder="1" applyAlignment="1"/>
    <xf numFmtId="0" fontId="10" fillId="5" borderId="1" xfId="0" applyFont="1" applyFill="1" applyBorder="1" applyAlignment="1">
      <alignment horizontal="right" wrapText="1"/>
    </xf>
    <xf numFmtId="0" fontId="33" fillId="5" borderId="1" xfId="6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33" fillId="5" borderId="1" xfId="6" applyFont="1" applyFill="1" applyBorder="1" applyAlignment="1">
      <alignment horizontal="right" wrapText="1"/>
    </xf>
    <xf numFmtId="0" fontId="33" fillId="5" borderId="0" xfId="6" applyFont="1" applyFill="1" applyBorder="1" applyAlignment="1">
      <alignment horizontal="right" wrapText="1"/>
    </xf>
    <xf numFmtId="0" fontId="33" fillId="5" borderId="2" xfId="6" applyFont="1" applyFill="1" applyBorder="1" applyAlignment="1">
      <alignment horizontal="right" wrapText="1"/>
    </xf>
    <xf numFmtId="0" fontId="33" fillId="5" borderId="2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 wrapText="1"/>
    </xf>
    <xf numFmtId="0" fontId="20" fillId="5" borderId="1" xfId="0" applyFont="1" applyFill="1" applyBorder="1" applyAlignment="1">
      <alignment horizontal="right" wrapText="1"/>
    </xf>
    <xf numFmtId="0" fontId="10" fillId="5" borderId="2" xfId="0" applyFont="1" applyFill="1" applyBorder="1" applyAlignment="1">
      <alignment horizontal="right" wrapText="1"/>
    </xf>
    <xf numFmtId="0" fontId="20" fillId="5" borderId="2" xfId="0" applyFont="1" applyFill="1" applyBorder="1" applyAlignment="1">
      <alignment horizontal="right" wrapText="1"/>
    </xf>
    <xf numFmtId="0" fontId="20" fillId="3" borderId="0" xfId="1" applyFont="1" applyFill="1" applyBorder="1" applyAlignment="1">
      <alignment horizontal="right" wrapText="1"/>
    </xf>
    <xf numFmtId="0" fontId="1" fillId="3" borderId="0" xfId="1" applyFont="1" applyFill="1" applyBorder="1"/>
    <xf numFmtId="0" fontId="5" fillId="3" borderId="2" xfId="1" applyFont="1" applyFill="1" applyBorder="1" applyAlignment="1">
      <alignment horizontal="right" wrapText="1"/>
    </xf>
    <xf numFmtId="0" fontId="5" fillId="3" borderId="1" xfId="1" applyFont="1" applyFill="1" applyBorder="1" applyAlignment="1">
      <alignment horizontal="right" wrapText="1"/>
    </xf>
    <xf numFmtId="0" fontId="10" fillId="3" borderId="0" xfId="1" applyFont="1" applyFill="1" applyBorder="1" applyAlignment="1">
      <alignment horizontal="right" wrapText="1"/>
    </xf>
    <xf numFmtId="0" fontId="10" fillId="3" borderId="1" xfId="1" applyFont="1" applyFill="1" applyBorder="1" applyAlignment="1">
      <alignment horizontal="right" wrapText="1"/>
    </xf>
    <xf numFmtId="0" fontId="10" fillId="3" borderId="1" xfId="0" applyFont="1" applyFill="1" applyBorder="1"/>
    <xf numFmtId="0" fontId="9" fillId="3" borderId="0" xfId="0" applyFont="1" applyFill="1" applyBorder="1"/>
    <xf numFmtId="0" fontId="1" fillId="3" borderId="0" xfId="0" applyFont="1" applyFill="1" applyBorder="1"/>
    <xf numFmtId="0" fontId="9" fillId="3" borderId="0" xfId="0" applyFont="1" applyFill="1" applyBorder="1" applyAlignment="1">
      <alignment horizontal="right"/>
    </xf>
    <xf numFmtId="0" fontId="20" fillId="3" borderId="1" xfId="1" applyFont="1" applyFill="1" applyBorder="1" applyAlignment="1">
      <alignment horizontal="right" wrapText="1"/>
    </xf>
    <xf numFmtId="0" fontId="10" fillId="2" borderId="0" xfId="15" applyFont="1" applyFill="1" applyBorder="1" applyAlignment="1">
      <alignment horizontal="right"/>
    </xf>
    <xf numFmtId="0" fontId="30" fillId="2" borderId="0" xfId="0" applyFont="1" applyFill="1" applyBorder="1"/>
    <xf numFmtId="1" fontId="0" fillId="2" borderId="3" xfId="0" applyNumberFormat="1" applyFill="1" applyBorder="1"/>
    <xf numFmtId="0" fontId="0" fillId="2" borderId="3" xfId="0" applyFill="1" applyBorder="1" applyAlignment="1">
      <alignment wrapText="1"/>
    </xf>
    <xf numFmtId="0" fontId="1" fillId="2" borderId="4" xfId="16" applyFont="1" applyFill="1" applyBorder="1" applyAlignment="1">
      <alignment wrapText="1"/>
    </xf>
    <xf numFmtId="0" fontId="1" fillId="2" borderId="3" xfId="16" applyFont="1" applyFill="1" applyBorder="1" applyAlignment="1">
      <alignment horizontal="left" vertical="top" wrapText="1"/>
    </xf>
    <xf numFmtId="0" fontId="1" fillId="2" borderId="3" xfId="16" applyFont="1" applyFill="1" applyBorder="1" applyAlignment="1">
      <alignment wrapText="1"/>
    </xf>
    <xf numFmtId="0" fontId="30" fillId="2" borderId="0" xfId="0" applyFont="1" applyFill="1" applyBorder="1" applyAlignment="1">
      <alignment horizontal="right" textRotation="90"/>
    </xf>
    <xf numFmtId="0" fontId="5" fillId="5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left" indent="1"/>
    </xf>
    <xf numFmtId="0" fontId="27" fillId="2" borderId="0" xfId="0" applyFont="1" applyFill="1" applyAlignment="1">
      <alignment horizontal="left" vertical="center" indent="1"/>
    </xf>
    <xf numFmtId="0" fontId="28" fillId="5" borderId="0" xfId="0" applyFont="1" applyFill="1" applyAlignment="1">
      <alignment vertical="center" wrapText="1"/>
    </xf>
    <xf numFmtId="0" fontId="0" fillId="5" borderId="0" xfId="0" applyFill="1" applyAlignment="1">
      <alignment wrapText="1"/>
    </xf>
    <xf numFmtId="0" fontId="37" fillId="5" borderId="0" xfId="0" applyFont="1" applyFill="1" applyAlignment="1">
      <alignment vertical="center"/>
    </xf>
    <xf numFmtId="0" fontId="30" fillId="5" borderId="0" xfId="0" applyFont="1" applyFill="1"/>
    <xf numFmtId="0" fontId="38" fillId="6" borderId="0" xfId="4" applyFont="1" applyFill="1"/>
    <xf numFmtId="0" fontId="38" fillId="5" borderId="0" xfId="4" applyFont="1" applyFill="1" applyAlignment="1">
      <alignment vertical="center"/>
    </xf>
    <xf numFmtId="0" fontId="38" fillId="5" borderId="0" xfId="4" applyFont="1" applyFill="1"/>
    <xf numFmtId="0" fontId="38" fillId="7" borderId="0" xfId="4" applyFont="1" applyFill="1"/>
    <xf numFmtId="0" fontId="34" fillId="2" borderId="0" xfId="0" applyFont="1" applyFill="1" applyBorder="1" applyAlignment="1">
      <alignment horizontal="right"/>
    </xf>
    <xf numFmtId="0" fontId="30" fillId="2" borderId="2" xfId="0" applyFont="1" applyFill="1" applyBorder="1"/>
    <xf numFmtId="0" fontId="10" fillId="2" borderId="2" xfId="15" applyFont="1" applyFill="1" applyBorder="1" applyAlignment="1">
      <alignment horizontal="right" wrapText="1"/>
    </xf>
    <xf numFmtId="0" fontId="10" fillId="2" borderId="2" xfId="15" applyFont="1" applyFill="1" applyBorder="1" applyAlignment="1">
      <alignment horizontal="right"/>
    </xf>
    <xf numFmtId="0" fontId="5" fillId="2" borderId="2" xfId="15" applyFont="1" applyFill="1" applyBorder="1" applyAlignment="1">
      <alignment horizontal="right" vertical="top" wrapText="1"/>
    </xf>
    <xf numFmtId="1" fontId="5" fillId="2" borderId="2" xfId="15" applyNumberFormat="1" applyFont="1" applyFill="1" applyBorder="1" applyAlignment="1">
      <alignment horizontal="right" vertical="center"/>
    </xf>
    <xf numFmtId="0" fontId="7" fillId="3" borderId="0" xfId="7" applyFont="1" applyFill="1" applyBorder="1"/>
    <xf numFmtId="0" fontId="30" fillId="2" borderId="0" xfId="0" applyFont="1" applyFill="1" applyBorder="1" applyAlignment="1">
      <alignment horizontal="right"/>
    </xf>
    <xf numFmtId="0" fontId="30" fillId="2" borderId="0" xfId="0" applyFont="1" applyFill="1" applyBorder="1" applyAlignment="1">
      <alignment horizontal="right" wrapText="1"/>
    </xf>
    <xf numFmtId="0" fontId="10" fillId="2" borderId="0" xfId="12" applyFont="1" applyFill="1" applyBorder="1" applyAlignment="1">
      <alignment horizontal="right"/>
    </xf>
    <xf numFmtId="0" fontId="33" fillId="2" borderId="0" xfId="0" applyFont="1" applyFill="1" applyBorder="1" applyAlignment="1">
      <alignment horizontal="left"/>
    </xf>
    <xf numFmtId="0" fontId="33" fillId="2" borderId="1" xfId="0" applyFont="1" applyFill="1" applyBorder="1" applyAlignment="1">
      <alignment horizontal="left"/>
    </xf>
    <xf numFmtId="0" fontId="0" fillId="2" borderId="1" xfId="0" applyFill="1" applyBorder="1"/>
    <xf numFmtId="0" fontId="34" fillId="2" borderId="1" xfId="0" applyFont="1" applyFill="1" applyBorder="1" applyAlignment="1">
      <alignment horizontal="right"/>
    </xf>
    <xf numFmtId="0" fontId="5" fillId="2" borderId="2" xfId="12" applyFont="1" applyFill="1" applyBorder="1" applyAlignment="1">
      <alignment horizontal="left" wrapText="1"/>
    </xf>
    <xf numFmtId="1" fontId="30" fillId="2" borderId="2" xfId="0" applyNumberFormat="1" applyFont="1" applyFill="1" applyBorder="1" applyAlignment="1">
      <alignment horizontal="right"/>
    </xf>
    <xf numFmtId="0" fontId="5" fillId="2" borderId="0" xfId="8" applyFont="1" applyFill="1" applyBorder="1" applyAlignment="1">
      <alignment wrapText="1"/>
    </xf>
    <xf numFmtId="0" fontId="11" fillId="2" borderId="0" xfId="8" applyFont="1" applyFill="1" applyBorder="1" applyAlignment="1">
      <alignment horizontal="right" wrapText="1"/>
    </xf>
    <xf numFmtId="0" fontId="5" fillId="2" borderId="0" xfId="8" applyFont="1" applyFill="1" applyBorder="1" applyAlignment="1">
      <alignment horizontal="left" wrapText="1"/>
    </xf>
    <xf numFmtId="0" fontId="10" fillId="2" borderId="0" xfId="8" applyFont="1" applyFill="1" applyBorder="1" applyAlignment="1">
      <alignment horizontal="right" wrapText="1"/>
    </xf>
    <xf numFmtId="0" fontId="5" fillId="2" borderId="0" xfId="8" applyFont="1" applyFill="1" applyBorder="1" applyAlignment="1">
      <alignment horizontal="left" vertical="top" wrapText="1"/>
    </xf>
    <xf numFmtId="1" fontId="5" fillId="2" borderId="0" xfId="8" applyNumberFormat="1" applyFont="1" applyFill="1" applyBorder="1" applyAlignment="1">
      <alignment horizontal="right"/>
    </xf>
    <xf numFmtId="0" fontId="11" fillId="2" borderId="1" xfId="8" applyFont="1" applyFill="1" applyBorder="1" applyAlignment="1">
      <alignment horizontal="right" wrapText="1"/>
    </xf>
    <xf numFmtId="0" fontId="5" fillId="2" borderId="2" xfId="8" applyFont="1" applyFill="1" applyBorder="1" applyAlignment="1">
      <alignment horizontal="left" vertical="top" wrapText="1"/>
    </xf>
    <xf numFmtId="1" fontId="5" fillId="2" borderId="2" xfId="8" applyNumberFormat="1" applyFont="1" applyFill="1" applyBorder="1" applyAlignment="1">
      <alignment horizontal="right"/>
    </xf>
    <xf numFmtId="0" fontId="28" fillId="5" borderId="0" xfId="0" applyFont="1" applyFill="1" applyAlignment="1">
      <alignment vertical="center"/>
    </xf>
    <xf numFmtId="0" fontId="5" fillId="2" borderId="0" xfId="16" applyFont="1" applyFill="1" applyBorder="1" applyAlignment="1">
      <alignment horizontal="left" vertical="top" wrapText="1"/>
    </xf>
    <xf numFmtId="0" fontId="33" fillId="2" borderId="0" xfId="0" applyFont="1" applyFill="1" applyAlignment="1">
      <alignment horizontal="right"/>
    </xf>
    <xf numFmtId="0" fontId="5" fillId="2" borderId="1" xfId="8" applyFont="1" applyFill="1" applyBorder="1" applyAlignment="1">
      <alignment wrapText="1"/>
    </xf>
    <xf numFmtId="0" fontId="5" fillId="2" borderId="2" xfId="16" applyFont="1" applyFill="1" applyBorder="1" applyAlignment="1">
      <alignment horizontal="left" vertical="top" wrapText="1"/>
    </xf>
    <xf numFmtId="1" fontId="30" fillId="2" borderId="2" xfId="0" applyNumberFormat="1" applyFont="1" applyFill="1" applyBorder="1"/>
    <xf numFmtId="0" fontId="33" fillId="5" borderId="0" xfId="0" applyFont="1" applyFill="1" applyBorder="1"/>
    <xf numFmtId="0" fontId="5" fillId="5" borderId="0" xfId="14" applyFont="1" applyFill="1" applyBorder="1" applyAlignment="1">
      <alignment horizontal="left" vertical="top" wrapText="1"/>
    </xf>
    <xf numFmtId="164" fontId="5" fillId="5" borderId="0" xfId="14" applyNumberFormat="1" applyFont="1" applyFill="1" applyBorder="1" applyAlignment="1">
      <alignment horizontal="right" vertical="center"/>
    </xf>
    <xf numFmtId="0" fontId="30" fillId="5" borderId="1" xfId="0" applyFont="1" applyFill="1" applyBorder="1"/>
    <xf numFmtId="0" fontId="30" fillId="2" borderId="1" xfId="0" applyFont="1" applyFill="1" applyBorder="1"/>
    <xf numFmtId="0" fontId="5" fillId="5" borderId="2" xfId="14" applyFont="1" applyFill="1" applyBorder="1" applyAlignment="1">
      <alignment horizontal="left" vertical="top" wrapText="1"/>
    </xf>
    <xf numFmtId="164" fontId="5" fillId="5" borderId="2" xfId="14" applyNumberFormat="1" applyFont="1" applyFill="1" applyBorder="1" applyAlignment="1">
      <alignment horizontal="right" vertical="center"/>
    </xf>
    <xf numFmtId="0" fontId="5" fillId="5" borderId="0" xfId="9" applyFont="1" applyFill="1" applyBorder="1" applyAlignment="1">
      <alignment horizontal="left" wrapText="1"/>
    </xf>
    <xf numFmtId="0" fontId="33" fillId="5" borderId="0" xfId="0" applyFont="1" applyFill="1" applyBorder="1" applyAlignment="1">
      <alignment horizontal="right"/>
    </xf>
    <xf numFmtId="0" fontId="5" fillId="5" borderId="0" xfId="9" applyFont="1" applyFill="1" applyBorder="1" applyAlignment="1">
      <alignment horizontal="left" vertical="top" wrapText="1"/>
    </xf>
    <xf numFmtId="169" fontId="5" fillId="5" borderId="0" xfId="9" applyNumberFormat="1" applyFont="1" applyFill="1" applyBorder="1" applyAlignment="1">
      <alignment horizontal="right" vertical="center"/>
    </xf>
    <xf numFmtId="0" fontId="5" fillId="5" borderId="2" xfId="9" applyFont="1" applyFill="1" applyBorder="1" applyAlignment="1">
      <alignment horizontal="left" vertical="top" wrapText="1"/>
    </xf>
    <xf numFmtId="169" fontId="5" fillId="5" borderId="2" xfId="9" applyNumberFormat="1" applyFont="1" applyFill="1" applyBorder="1" applyAlignment="1">
      <alignment horizontal="right" vertical="center"/>
    </xf>
    <xf numFmtId="0" fontId="10" fillId="5" borderId="0" xfId="0" applyFont="1" applyFill="1" applyBorder="1" applyAlignment="1"/>
    <xf numFmtId="0" fontId="5" fillId="5" borderId="0" xfId="0" applyFont="1" applyFill="1" applyBorder="1" applyAlignment="1"/>
    <xf numFmtId="167" fontId="5" fillId="5" borderId="0" xfId="0" applyNumberFormat="1" applyFont="1" applyFill="1" applyBorder="1" applyAlignment="1"/>
    <xf numFmtId="0" fontId="0" fillId="5" borderId="0" xfId="0" applyFill="1" applyBorder="1" applyAlignment="1">
      <alignment horizontal="center"/>
    </xf>
    <xf numFmtId="0" fontId="10" fillId="5" borderId="0" xfId="1" applyFont="1" applyFill="1" applyBorder="1" applyAlignment="1"/>
    <xf numFmtId="0" fontId="1" fillId="5" borderId="0" xfId="10" applyFont="1" applyFill="1" applyBorder="1" applyAlignment="1"/>
    <xf numFmtId="0" fontId="1" fillId="5" borderId="0" xfId="10" applyFont="1" applyFill="1" applyBorder="1" applyAlignment="1">
      <alignment horizontal="center"/>
    </xf>
    <xf numFmtId="0" fontId="2" fillId="5" borderId="0" xfId="10" applyFill="1" applyBorder="1" applyAlignment="1"/>
    <xf numFmtId="0" fontId="10" fillId="3" borderId="1" xfId="1" applyFont="1" applyFill="1" applyBorder="1"/>
    <xf numFmtId="0" fontId="10" fillId="5" borderId="1" xfId="0" applyFont="1" applyFill="1" applyBorder="1"/>
    <xf numFmtId="167" fontId="5" fillId="3" borderId="2" xfId="0" applyNumberFormat="1" applyFont="1" applyFill="1" applyBorder="1"/>
    <xf numFmtId="44" fontId="1" fillId="2" borderId="2" xfId="2" applyFont="1" applyFill="1" applyBorder="1" applyAlignment="1">
      <alignment horizontal="left" vertical="top" wrapText="1"/>
    </xf>
    <xf numFmtId="1" fontId="0" fillId="2" borderId="2" xfId="0" applyNumberFormat="1" applyFill="1" applyBorder="1"/>
    <xf numFmtId="0" fontId="8" fillId="2" borderId="1" xfId="8" applyFont="1" applyFill="1" applyBorder="1" applyAlignment="1">
      <alignment horizontal="right" wrapText="1"/>
    </xf>
    <xf numFmtId="0" fontId="0" fillId="2" borderId="1" xfId="0" applyFill="1" applyBorder="1" applyAlignment="1"/>
    <xf numFmtId="0" fontId="30" fillId="2" borderId="2" xfId="0" applyFont="1" applyFill="1" applyBorder="1" applyAlignment="1"/>
    <xf numFmtId="0" fontId="30" fillId="2" borderId="2" xfId="0" applyFont="1" applyFill="1" applyBorder="1" applyAlignment="1">
      <alignment horizontal="center"/>
    </xf>
    <xf numFmtId="3" fontId="36" fillId="2" borderId="0" xfId="0" applyNumberFormat="1" applyFont="1" applyFill="1"/>
    <xf numFmtId="0" fontId="33" fillId="2" borderId="2" xfId="0" applyFont="1" applyFill="1" applyBorder="1"/>
    <xf numFmtId="0" fontId="30" fillId="2" borderId="1" xfId="0" applyFont="1" applyFill="1" applyBorder="1"/>
    <xf numFmtId="0" fontId="36" fillId="2" borderId="0" xfId="0" applyFont="1" applyFill="1"/>
    <xf numFmtId="0" fontId="33" fillId="5" borderId="0" xfId="6" applyFont="1" applyFill="1" applyBorder="1"/>
    <xf numFmtId="0" fontId="33" fillId="5" borderId="0" xfId="6" applyFont="1" applyFill="1" applyBorder="1" applyAlignment="1"/>
    <xf numFmtId="3" fontId="11" fillId="3" borderId="2" xfId="1" applyNumberFormat="1" applyFont="1" applyFill="1" applyBorder="1"/>
    <xf numFmtId="0" fontId="0" fillId="5" borderId="0" xfId="0" applyFill="1" applyAlignment="1"/>
    <xf numFmtId="0" fontId="0" fillId="2" borderId="0" xfId="0" applyFont="1" applyFill="1"/>
    <xf numFmtId="0" fontId="14" fillId="2" borderId="0" xfId="8" applyFont="1" applyFill="1" applyBorder="1" applyAlignment="1">
      <alignment horizontal="left" vertical="top" wrapText="1"/>
    </xf>
    <xf numFmtId="0" fontId="28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3" borderId="0" xfId="7" applyFont="1" applyFill="1" applyBorder="1" applyAlignment="1">
      <alignment wrapText="1"/>
    </xf>
    <xf numFmtId="0" fontId="28" fillId="0" borderId="0" xfId="0" applyFont="1" applyAlignment="1">
      <alignment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7" fillId="2" borderId="0" xfId="0" applyFont="1" applyFill="1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0" fillId="3" borderId="5" xfId="1" applyFont="1" applyFill="1" applyBorder="1" applyAlignment="1">
      <alignment horizontal="center"/>
    </xf>
  </cellXfs>
  <cellStyles count="19">
    <cellStyle name="40% - Accent1" xfId="1" builtinId="31"/>
    <cellStyle name="Currency" xfId="2" builtinId="4"/>
    <cellStyle name="Currency 2" xfId="3"/>
    <cellStyle name="Hyperlink" xfId="4" builtinId="8"/>
    <cellStyle name="Normal" xfId="0" builtinId="0"/>
    <cellStyle name="Normal 2" xfId="5"/>
    <cellStyle name="Normal 3" xfId="6"/>
    <cellStyle name="Normal 6" xfId="7"/>
    <cellStyle name="Normal_age_1" xfId="8"/>
    <cellStyle name="Normal_decent homes" xfId="9"/>
    <cellStyle name="Normal_energy efficiency" xfId="10"/>
    <cellStyle name="Normal_other features crosstabs" xfId="11"/>
    <cellStyle name="Normal_Sheet1" xfId="12"/>
    <cellStyle name="Normal_Sheet2" xfId="13"/>
    <cellStyle name="Normal_size_1" xfId="14"/>
    <cellStyle name="Normal_type_1" xfId="15"/>
    <cellStyle name="Normal_version 3" xfId="16"/>
    <cellStyle name="Percent" xfId="17" builtinId="5"/>
    <cellStyle name="Percent 1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7084698354312"/>
          <c:y val="3.8805555555555558E-2"/>
          <c:w val="0.86716516274881694"/>
          <c:h val="0.79079822734101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'Fig2.1'!$R$5</c:f>
              <c:strCache>
                <c:ptCount val="1"/>
                <c:pt idx="0">
                  <c:v>younger households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'Fig2.1'!$S$3:$W$3</c:f>
              <c:strCache>
                <c:ptCount val="5"/>
                <c:pt idx="0">
                  <c:v>terraced 
house</c:v>
                </c:pt>
                <c:pt idx="1">
                  <c:v>semi-detached 
house</c:v>
                </c:pt>
                <c:pt idx="2">
                  <c:v>detached 
house</c:v>
                </c:pt>
                <c:pt idx="3">
                  <c:v>bungalow</c:v>
                </c:pt>
                <c:pt idx="4">
                  <c:v>flat</c:v>
                </c:pt>
              </c:strCache>
            </c:strRef>
          </c:cat>
          <c:val>
            <c:numRef>
              <c:f>'Fig2.1'!$S$5:$W$5</c:f>
              <c:numCache>
                <c:formatCode>0</c:formatCode>
                <c:ptCount val="5"/>
                <c:pt idx="0">
                  <c:v>34.094999999999999</c:v>
                </c:pt>
                <c:pt idx="1">
                  <c:v>25.643999999999998</c:v>
                </c:pt>
                <c:pt idx="2">
                  <c:v>13.531000000000001</c:v>
                </c:pt>
                <c:pt idx="3">
                  <c:v>2.6720000000000002</c:v>
                </c:pt>
                <c:pt idx="4">
                  <c:v>24.058</c:v>
                </c:pt>
              </c:numCache>
            </c:numRef>
          </c:val>
        </c:ser>
        <c:ser>
          <c:idx val="1"/>
          <c:order val="1"/>
          <c:tx>
            <c:strRef>
              <c:f>'Fig2.1'!$R$6</c:f>
              <c:strCache>
                <c:ptCount val="1"/>
                <c:pt idx="0">
                  <c:v>older households</c:v>
                </c:pt>
              </c:strCache>
            </c:strRef>
          </c:tx>
          <c:invertIfNegative val="0"/>
          <c:cat>
            <c:strRef>
              <c:f>'Fig2.1'!$S$3:$W$3</c:f>
              <c:strCache>
                <c:ptCount val="5"/>
                <c:pt idx="0">
                  <c:v>terraced 
house</c:v>
                </c:pt>
                <c:pt idx="1">
                  <c:v>semi-detached 
house</c:v>
                </c:pt>
                <c:pt idx="2">
                  <c:v>detached 
house</c:v>
                </c:pt>
                <c:pt idx="3">
                  <c:v>bungalow</c:v>
                </c:pt>
                <c:pt idx="4">
                  <c:v>flat</c:v>
                </c:pt>
              </c:strCache>
            </c:strRef>
          </c:cat>
          <c:val>
            <c:numRef>
              <c:f>'Fig2.1'!$S$6:$W$6</c:f>
              <c:numCache>
                <c:formatCode>0</c:formatCode>
                <c:ptCount val="5"/>
                <c:pt idx="0">
                  <c:v>22.748000000000001</c:v>
                </c:pt>
                <c:pt idx="1">
                  <c:v>24.699000000000002</c:v>
                </c:pt>
                <c:pt idx="2">
                  <c:v>21.771000000000001</c:v>
                </c:pt>
                <c:pt idx="3">
                  <c:v>16.061</c:v>
                </c:pt>
                <c:pt idx="4">
                  <c:v>14.722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3785344"/>
        <c:axId val="178662400"/>
      </c:barChart>
      <c:catAx>
        <c:axId val="16378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662400"/>
        <c:crosses val="autoZero"/>
        <c:auto val="1"/>
        <c:lblAlgn val="ctr"/>
        <c:lblOffset val="100"/>
        <c:noMultiLvlLbl val="0"/>
      </c:catAx>
      <c:valAx>
        <c:axId val="178662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785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998442991236269"/>
          <c:y val="5.7340959415903628E-2"/>
          <c:w val="0.34396547889140971"/>
          <c:h val="0.14572999222002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00422222222222"/>
          <c:y val="3.4901834950668342E-2"/>
          <c:w val="0.86716516274881694"/>
          <c:h val="0.83322583333333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 8'!$Q$5</c:f>
              <c:strCache>
                <c:ptCount val="1"/>
                <c:pt idx="0">
                  <c:v>younger households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2. 8'!$R$3:$T$3</c:f>
              <c:strCache>
                <c:ptCount val="3"/>
                <c:pt idx="0">
                  <c:v>A-C</c:v>
                </c:pt>
                <c:pt idx="1">
                  <c:v>D-E</c:v>
                </c:pt>
                <c:pt idx="2">
                  <c:v>F-G</c:v>
                </c:pt>
              </c:strCache>
            </c:strRef>
          </c:cat>
          <c:val>
            <c:numRef>
              <c:f>'Fig 2. 8'!$R$5:$T$5</c:f>
              <c:numCache>
                <c:formatCode>0</c:formatCode>
                <c:ptCount val="3"/>
                <c:pt idx="0">
                  <c:v>29.777999999999999</c:v>
                </c:pt>
                <c:pt idx="1">
                  <c:v>66.004999999999995</c:v>
                </c:pt>
                <c:pt idx="2">
                  <c:v>4.2160000000000002</c:v>
                </c:pt>
              </c:numCache>
            </c:numRef>
          </c:val>
        </c:ser>
        <c:ser>
          <c:idx val="1"/>
          <c:order val="1"/>
          <c:tx>
            <c:strRef>
              <c:f>'Fig 2. 8'!$Q$6</c:f>
              <c:strCache>
                <c:ptCount val="1"/>
                <c:pt idx="0">
                  <c:v>older households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'Fig 2. 8'!$R$3:$T$3</c:f>
              <c:strCache>
                <c:ptCount val="3"/>
                <c:pt idx="0">
                  <c:v>A-C</c:v>
                </c:pt>
                <c:pt idx="1">
                  <c:v>D-E</c:v>
                </c:pt>
                <c:pt idx="2">
                  <c:v>F-G</c:v>
                </c:pt>
              </c:strCache>
            </c:strRef>
          </c:cat>
          <c:val>
            <c:numRef>
              <c:f>'Fig 2. 8'!$R$6:$T$6</c:f>
              <c:numCache>
                <c:formatCode>0</c:formatCode>
                <c:ptCount val="3"/>
                <c:pt idx="0">
                  <c:v>22.248000000000001</c:v>
                </c:pt>
                <c:pt idx="1">
                  <c:v>71.355999999999995</c:v>
                </c:pt>
                <c:pt idx="2">
                  <c:v>6.3959999999999999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0754688"/>
        <c:axId val="160900224"/>
      </c:barChart>
      <c:catAx>
        <c:axId val="16075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energy efficiency rating band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00224"/>
        <c:crosses val="autoZero"/>
        <c:auto val="1"/>
        <c:lblAlgn val="ctr"/>
        <c:lblOffset val="100"/>
        <c:noMultiLvlLbl val="0"/>
      </c:catAx>
      <c:valAx>
        <c:axId val="160900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754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605387250322525"/>
          <c:y val="3.8060649584925665E-2"/>
          <c:w val="0.31037813069976428"/>
          <c:h val="0.181907375584566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younger households</a:t>
            </a:r>
          </a:p>
        </c:rich>
      </c:tx>
      <c:layout>
        <c:manualLayout>
          <c:xMode val="edge"/>
          <c:yMode val="edge"/>
          <c:x val="0.66369277992793274"/>
          <c:y val="2.07735875120873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81184704853069"/>
          <c:y val="5.1400554097404488E-2"/>
          <c:w val="0.8184535021357624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 9'!$R$5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cat>
            <c:strRef>
              <c:f>'Fig 2. 9'!$S$3:$V$3</c:f>
              <c:strCache>
                <c:ptCount val="4"/>
                <c:pt idx="0">
                  <c:v>A-C</c:v>
                </c:pt>
                <c:pt idx="1">
                  <c:v>D</c:v>
                </c:pt>
                <c:pt idx="2">
                  <c:v>E</c:v>
                </c:pt>
                <c:pt idx="3">
                  <c:v>F-G</c:v>
                </c:pt>
              </c:strCache>
            </c:strRef>
          </c:cat>
          <c:val>
            <c:numRef>
              <c:f>'Fig 2. 9'!$S$5:$V$5</c:f>
              <c:numCache>
                <c:formatCode>0</c:formatCode>
                <c:ptCount val="4"/>
                <c:pt idx="0">
                  <c:v>1.236</c:v>
                </c:pt>
                <c:pt idx="1">
                  <c:v>24.844000000000001</c:v>
                </c:pt>
                <c:pt idx="2">
                  <c:v>47.603000000000002</c:v>
                </c:pt>
                <c:pt idx="3">
                  <c:v>26.317</c:v>
                </c:pt>
              </c:numCache>
            </c:numRef>
          </c:val>
        </c:ser>
        <c:ser>
          <c:idx val="1"/>
          <c:order val="1"/>
          <c:tx>
            <c:strRef>
              <c:f>'Fig 2. 9'!$R$6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'Fig 2. 9'!$S$3:$V$3</c:f>
              <c:strCache>
                <c:ptCount val="4"/>
                <c:pt idx="0">
                  <c:v>A-C</c:v>
                </c:pt>
                <c:pt idx="1">
                  <c:v>D</c:v>
                </c:pt>
                <c:pt idx="2">
                  <c:v>E</c:v>
                </c:pt>
                <c:pt idx="3">
                  <c:v>F-G</c:v>
                </c:pt>
              </c:strCache>
            </c:strRef>
          </c:cat>
          <c:val>
            <c:numRef>
              <c:f>'Fig 2. 9'!$S$6:$V$6</c:f>
              <c:numCache>
                <c:formatCode>0</c:formatCode>
                <c:ptCount val="4"/>
                <c:pt idx="0">
                  <c:v>29.777999999999999</c:v>
                </c:pt>
                <c:pt idx="1">
                  <c:v>50.317999999999998</c:v>
                </c:pt>
                <c:pt idx="2">
                  <c:v>15.686999999999999</c:v>
                </c:pt>
                <c:pt idx="3">
                  <c:v>4.2160000000000002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13664"/>
        <c:axId val="160915456"/>
      </c:barChart>
      <c:catAx>
        <c:axId val="160913664"/>
        <c:scaling>
          <c:orientation val="minMax"/>
        </c:scaling>
        <c:delete val="0"/>
        <c:axPos val="b"/>
        <c:majorTickMark val="none"/>
        <c:minorTickMark val="none"/>
        <c:tickLblPos val="none"/>
        <c:crossAx val="160915456"/>
        <c:crosses val="autoZero"/>
        <c:auto val="1"/>
        <c:lblAlgn val="ctr"/>
        <c:lblOffset val="100"/>
        <c:noMultiLvlLbl val="0"/>
      </c:catAx>
      <c:valAx>
        <c:axId val="16091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13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34151875083406"/>
          <c:y val="9.8701132753142698E-2"/>
          <c:w val="0.22575270252235424"/>
          <c:h val="6.7532463047382238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older households</a:t>
            </a:r>
          </a:p>
        </c:rich>
      </c:tx>
      <c:layout>
        <c:manualLayout>
          <c:xMode val="edge"/>
          <c:yMode val="edge"/>
          <c:x val="0.68520095664574698"/>
          <c:y val="2.76975410968365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00792547990323"/>
          <c:y val="5.1400554097404488E-2"/>
          <c:w val="0.82270186814883439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 9'!$R$7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cat>
            <c:strRef>
              <c:f>'Fig 2. 9'!$S$3:$V$3</c:f>
              <c:strCache>
                <c:ptCount val="4"/>
                <c:pt idx="0">
                  <c:v>A-C</c:v>
                </c:pt>
                <c:pt idx="1">
                  <c:v>D</c:v>
                </c:pt>
                <c:pt idx="2">
                  <c:v>E</c:v>
                </c:pt>
                <c:pt idx="3">
                  <c:v>F-G</c:v>
                </c:pt>
              </c:strCache>
            </c:strRef>
          </c:cat>
          <c:val>
            <c:numRef>
              <c:f>'Fig 2. 9'!$S$7:$V$7</c:f>
              <c:numCache>
                <c:formatCode>0</c:formatCode>
                <c:ptCount val="4"/>
                <c:pt idx="0">
                  <c:v>1.8859999999999999</c:v>
                </c:pt>
                <c:pt idx="1">
                  <c:v>19.968</c:v>
                </c:pt>
                <c:pt idx="2">
                  <c:v>46.155000000000001</c:v>
                </c:pt>
                <c:pt idx="3">
                  <c:v>31.991</c:v>
                </c:pt>
              </c:numCache>
            </c:numRef>
          </c:val>
        </c:ser>
        <c:ser>
          <c:idx val="1"/>
          <c:order val="1"/>
          <c:tx>
            <c:strRef>
              <c:f>'Fig 2. 9'!$R$8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'Fig 2. 9'!$S$3:$V$3</c:f>
              <c:strCache>
                <c:ptCount val="4"/>
                <c:pt idx="0">
                  <c:v>A-C</c:v>
                </c:pt>
                <c:pt idx="1">
                  <c:v>D</c:v>
                </c:pt>
                <c:pt idx="2">
                  <c:v>E</c:v>
                </c:pt>
                <c:pt idx="3">
                  <c:v>F-G</c:v>
                </c:pt>
              </c:strCache>
            </c:strRef>
          </c:cat>
          <c:val>
            <c:numRef>
              <c:f>'Fig 2. 9'!$S$8:$V$8</c:f>
              <c:numCache>
                <c:formatCode>0</c:formatCode>
                <c:ptCount val="4"/>
                <c:pt idx="0">
                  <c:v>22.248000000000001</c:v>
                </c:pt>
                <c:pt idx="1">
                  <c:v>52.847000000000001</c:v>
                </c:pt>
                <c:pt idx="2">
                  <c:v>18.509</c:v>
                </c:pt>
                <c:pt idx="3">
                  <c:v>6.3959999999999999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41184"/>
        <c:axId val="160943104"/>
      </c:barChart>
      <c:catAx>
        <c:axId val="16094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energy efficiency rating band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43104"/>
        <c:crosses val="autoZero"/>
        <c:auto val="1"/>
        <c:lblAlgn val="ctr"/>
        <c:lblOffset val="100"/>
        <c:noMultiLvlLbl val="0"/>
      </c:catAx>
      <c:valAx>
        <c:axId val="160943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41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066954104309898"/>
          <c:y val="0.10648777455449648"/>
          <c:w val="0.21906388551325373"/>
          <c:h val="6.7532808398950123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younger households</a:t>
            </a:r>
          </a:p>
        </c:rich>
      </c:tx>
      <c:layout>
        <c:manualLayout>
          <c:xMode val="edge"/>
          <c:yMode val="edge"/>
          <c:x val="0.66905206616614776"/>
          <c:y val="2.6218560428290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8113464025214"/>
          <c:y val="3.9797930485392527E-2"/>
          <c:w val="0.86356330301406736"/>
          <c:h val="0.73863081202458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'Fig2.2'!$S$5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'Fig2.2'!$T$3:$X$3</c:f>
              <c:strCache>
                <c:ptCount val="5"/>
                <c:pt idx="0">
                  <c:v>terraced 
house</c:v>
                </c:pt>
                <c:pt idx="1">
                  <c:v>semi-detached 
house</c:v>
                </c:pt>
                <c:pt idx="2">
                  <c:v>detached 
house</c:v>
                </c:pt>
                <c:pt idx="3">
                  <c:v>bungalow</c:v>
                </c:pt>
                <c:pt idx="4">
                  <c:v>flat</c:v>
                </c:pt>
              </c:strCache>
            </c:strRef>
          </c:cat>
          <c:val>
            <c:numRef>
              <c:f>'Fig2.2'!$T$5:$X$5</c:f>
              <c:numCache>
                <c:formatCode>0</c:formatCode>
                <c:ptCount val="5"/>
                <c:pt idx="0">
                  <c:v>33.200000000000003</c:v>
                </c:pt>
                <c:pt idx="1">
                  <c:v>28.067</c:v>
                </c:pt>
                <c:pt idx="2">
                  <c:v>16.457000000000001</c:v>
                </c:pt>
                <c:pt idx="3">
                  <c:v>4.6660000000000004</c:v>
                </c:pt>
                <c:pt idx="4">
                  <c:v>17.611000000000001</c:v>
                </c:pt>
              </c:numCache>
            </c:numRef>
          </c:val>
        </c:ser>
        <c:ser>
          <c:idx val="1"/>
          <c:order val="1"/>
          <c:tx>
            <c:strRef>
              <c:f>'Fig2.2'!$S$6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'Fig2.2'!$T$3:$X$3</c:f>
              <c:strCache>
                <c:ptCount val="5"/>
                <c:pt idx="0">
                  <c:v>terraced 
house</c:v>
                </c:pt>
                <c:pt idx="1">
                  <c:v>semi-detached 
house</c:v>
                </c:pt>
                <c:pt idx="2">
                  <c:v>detached 
house</c:v>
                </c:pt>
                <c:pt idx="3">
                  <c:v>bungalow</c:v>
                </c:pt>
                <c:pt idx="4">
                  <c:v>flat</c:v>
                </c:pt>
              </c:strCache>
            </c:strRef>
          </c:cat>
          <c:val>
            <c:numRef>
              <c:f>'Fig2.2'!$T$6:$X$6</c:f>
              <c:numCache>
                <c:formatCode>0</c:formatCode>
                <c:ptCount val="5"/>
                <c:pt idx="0">
                  <c:v>33.597000000000001</c:v>
                </c:pt>
                <c:pt idx="1">
                  <c:v>28.492999999999999</c:v>
                </c:pt>
                <c:pt idx="2">
                  <c:v>16.68</c:v>
                </c:pt>
                <c:pt idx="3">
                  <c:v>3.2669999999999999</c:v>
                </c:pt>
                <c:pt idx="4">
                  <c:v>17.963999999999999</c:v>
                </c:pt>
              </c:numCache>
            </c:numRef>
          </c:val>
        </c:ser>
        <c:ser>
          <c:idx val="2"/>
          <c:order val="2"/>
          <c:tx>
            <c:strRef>
              <c:f>'Fig2.2'!$S$7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'Fig2.2'!$T$3:$X$3</c:f>
              <c:strCache>
                <c:ptCount val="5"/>
                <c:pt idx="0">
                  <c:v>terraced 
house</c:v>
                </c:pt>
                <c:pt idx="1">
                  <c:v>semi-detached 
house</c:v>
                </c:pt>
                <c:pt idx="2">
                  <c:v>detached 
house</c:v>
                </c:pt>
                <c:pt idx="3">
                  <c:v>bungalow</c:v>
                </c:pt>
                <c:pt idx="4">
                  <c:v>flat</c:v>
                </c:pt>
              </c:strCache>
            </c:strRef>
          </c:cat>
          <c:val>
            <c:numRef>
              <c:f>'Fig2.2'!$T$7:$X$7</c:f>
              <c:numCache>
                <c:formatCode>0</c:formatCode>
                <c:ptCount val="5"/>
                <c:pt idx="0">
                  <c:v>34.094999999999999</c:v>
                </c:pt>
                <c:pt idx="1">
                  <c:v>25.643999999999998</c:v>
                </c:pt>
                <c:pt idx="2">
                  <c:v>13.531000000000001</c:v>
                </c:pt>
                <c:pt idx="3">
                  <c:v>2.6720000000000002</c:v>
                </c:pt>
                <c:pt idx="4">
                  <c:v>24.058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8667264"/>
        <c:axId val="271574912"/>
      </c:barChart>
      <c:catAx>
        <c:axId val="258667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crossAx val="271574912"/>
        <c:crosses val="autoZero"/>
        <c:auto val="1"/>
        <c:lblAlgn val="ctr"/>
        <c:lblOffset val="100"/>
        <c:noMultiLvlLbl val="0"/>
      </c:catAx>
      <c:valAx>
        <c:axId val="271574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4.6167590573377058E-4"/>
              <c:y val="0.2935773756757226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8667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205884148202401"/>
          <c:y val="0.12008239036345622"/>
          <c:w val="0.26221504552945685"/>
          <c:h val="8.43058524969147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older households</a:t>
            </a:r>
          </a:p>
        </c:rich>
      </c:tx>
      <c:layout>
        <c:manualLayout>
          <c:xMode val="edge"/>
          <c:yMode val="edge"/>
          <c:x val="0.6994050002224298"/>
          <c:y val="3.4440504097293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4400000000002"/>
          <c:y val="2.5633826464561991E-2"/>
          <c:w val="0.85510044444444444"/>
          <c:h val="0.824003123392061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'Fig2.2'!$S$10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'Fig2.2'!$T$3:$X$3</c:f>
              <c:strCache>
                <c:ptCount val="5"/>
                <c:pt idx="0">
                  <c:v>terraced 
house</c:v>
                </c:pt>
                <c:pt idx="1">
                  <c:v>semi-detached 
house</c:v>
                </c:pt>
                <c:pt idx="2">
                  <c:v>detached 
house</c:v>
                </c:pt>
                <c:pt idx="3">
                  <c:v>bungalow</c:v>
                </c:pt>
                <c:pt idx="4">
                  <c:v>flat</c:v>
                </c:pt>
              </c:strCache>
            </c:strRef>
          </c:cat>
          <c:val>
            <c:numRef>
              <c:f>'Fig2.2'!$T$10:$X$10</c:f>
              <c:numCache>
                <c:formatCode>0</c:formatCode>
                <c:ptCount val="5"/>
                <c:pt idx="0">
                  <c:v>23.082999999999998</c:v>
                </c:pt>
                <c:pt idx="1">
                  <c:v>24.837</c:v>
                </c:pt>
                <c:pt idx="2">
                  <c:v>14.382</c:v>
                </c:pt>
                <c:pt idx="3">
                  <c:v>17.606000000000002</c:v>
                </c:pt>
                <c:pt idx="4">
                  <c:v>20.093</c:v>
                </c:pt>
              </c:numCache>
            </c:numRef>
          </c:val>
        </c:ser>
        <c:ser>
          <c:idx val="1"/>
          <c:order val="1"/>
          <c:tx>
            <c:strRef>
              <c:f>'Fig2.2'!$S$11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'Fig2.2'!$T$3:$X$3</c:f>
              <c:strCache>
                <c:ptCount val="5"/>
                <c:pt idx="0">
                  <c:v>terraced 
house</c:v>
                </c:pt>
                <c:pt idx="1">
                  <c:v>semi-detached 
house</c:v>
                </c:pt>
                <c:pt idx="2">
                  <c:v>detached 
house</c:v>
                </c:pt>
                <c:pt idx="3">
                  <c:v>bungalow</c:v>
                </c:pt>
                <c:pt idx="4">
                  <c:v>flat</c:v>
                </c:pt>
              </c:strCache>
            </c:strRef>
          </c:cat>
          <c:val>
            <c:numRef>
              <c:f>'Fig2.2'!$T$11:$X$11</c:f>
              <c:numCache>
                <c:formatCode>0</c:formatCode>
                <c:ptCount val="5"/>
                <c:pt idx="0">
                  <c:v>23.27</c:v>
                </c:pt>
                <c:pt idx="1">
                  <c:v>25.952999999999999</c:v>
                </c:pt>
                <c:pt idx="2">
                  <c:v>18.283000000000001</c:v>
                </c:pt>
                <c:pt idx="3">
                  <c:v>16.582000000000001</c:v>
                </c:pt>
                <c:pt idx="4">
                  <c:v>15.911</c:v>
                </c:pt>
              </c:numCache>
            </c:numRef>
          </c:val>
        </c:ser>
        <c:ser>
          <c:idx val="2"/>
          <c:order val="2"/>
          <c:tx>
            <c:strRef>
              <c:f>'Fig2.2'!$S$12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'Fig2.2'!$T$3:$X$3</c:f>
              <c:strCache>
                <c:ptCount val="5"/>
                <c:pt idx="0">
                  <c:v>terraced 
house</c:v>
                </c:pt>
                <c:pt idx="1">
                  <c:v>semi-detached 
house</c:v>
                </c:pt>
                <c:pt idx="2">
                  <c:v>detached 
house</c:v>
                </c:pt>
                <c:pt idx="3">
                  <c:v>bungalow</c:v>
                </c:pt>
                <c:pt idx="4">
                  <c:v>flat</c:v>
                </c:pt>
              </c:strCache>
            </c:strRef>
          </c:cat>
          <c:val>
            <c:numRef>
              <c:f>'Fig2.2'!$T$12:$X$12</c:f>
              <c:numCache>
                <c:formatCode>0</c:formatCode>
                <c:ptCount val="5"/>
                <c:pt idx="0">
                  <c:v>22.748000000000001</c:v>
                </c:pt>
                <c:pt idx="1">
                  <c:v>24.699000000000002</c:v>
                </c:pt>
                <c:pt idx="2">
                  <c:v>21.771000000000001</c:v>
                </c:pt>
                <c:pt idx="3">
                  <c:v>16.061</c:v>
                </c:pt>
                <c:pt idx="4">
                  <c:v>14.722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9541248"/>
        <c:axId val="299791872"/>
      </c:barChart>
      <c:catAx>
        <c:axId val="29954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791872"/>
        <c:crosses val="autoZero"/>
        <c:auto val="1"/>
        <c:lblAlgn val="ctr"/>
        <c:lblOffset val="100"/>
        <c:noMultiLvlLbl val="0"/>
      </c:catAx>
      <c:valAx>
        <c:axId val="299791872"/>
        <c:scaling>
          <c:orientation val="minMax"/>
          <c:max val="4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0"/>
              <c:y val="0.3460599867764620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9541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33253258596916"/>
          <c:y val="0.13864398629560618"/>
          <c:w val="0.25407157791716717"/>
          <c:h val="7.0796417623369606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7084698354312"/>
          <c:y val="3.8805555555555558E-2"/>
          <c:w val="0.86716516274881694"/>
          <c:h val="0.88753777777777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'Fig2.3'!$S$5</c:f>
              <c:strCache>
                <c:ptCount val="1"/>
                <c:pt idx="0">
                  <c:v>younger households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'Fig2.3'!$T$3:$Y$3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'Fig2.3'!$T$5:$Y$5</c:f>
              <c:numCache>
                <c:formatCode>0</c:formatCode>
                <c:ptCount val="6"/>
                <c:pt idx="0">
                  <c:v>22.068999999999999</c:v>
                </c:pt>
                <c:pt idx="1">
                  <c:v>17.021999999999998</c:v>
                </c:pt>
                <c:pt idx="2">
                  <c:v>16.972999999999999</c:v>
                </c:pt>
                <c:pt idx="3">
                  <c:v>17.370999999999999</c:v>
                </c:pt>
                <c:pt idx="4">
                  <c:v>6.6769999999999996</c:v>
                </c:pt>
                <c:pt idx="5">
                  <c:v>19.888000000000002</c:v>
                </c:pt>
              </c:numCache>
            </c:numRef>
          </c:val>
        </c:ser>
        <c:ser>
          <c:idx val="1"/>
          <c:order val="1"/>
          <c:tx>
            <c:strRef>
              <c:f>'Fig2.3'!$S$6</c:f>
              <c:strCache>
                <c:ptCount val="1"/>
                <c:pt idx="0">
                  <c:v>older households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'Fig2.3'!$T$3:$Y$3</c:f>
              <c:strCache>
                <c:ptCount val="6"/>
                <c:pt idx="0">
                  <c:v>pre 1919</c:v>
                </c:pt>
                <c:pt idx="1">
                  <c:v>1919-44</c:v>
                </c:pt>
                <c:pt idx="2">
                  <c:v>1945-64</c:v>
                </c:pt>
                <c:pt idx="3">
                  <c:v>1965-80</c:v>
                </c:pt>
                <c:pt idx="4">
                  <c:v>1981-90</c:v>
                </c:pt>
                <c:pt idx="5">
                  <c:v>post 1990</c:v>
                </c:pt>
              </c:strCache>
            </c:strRef>
          </c:cat>
          <c:val>
            <c:numRef>
              <c:f>'Fig2.3'!$T$6:$Y$6</c:f>
              <c:numCache>
                <c:formatCode>0</c:formatCode>
                <c:ptCount val="6"/>
                <c:pt idx="0">
                  <c:v>16.777000000000001</c:v>
                </c:pt>
                <c:pt idx="1">
                  <c:v>16.742999999999999</c:v>
                </c:pt>
                <c:pt idx="2">
                  <c:v>22.271999999999998</c:v>
                </c:pt>
                <c:pt idx="3">
                  <c:v>23.689</c:v>
                </c:pt>
                <c:pt idx="4">
                  <c:v>9.2409999999999997</c:v>
                </c:pt>
                <c:pt idx="5">
                  <c:v>11.278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4510848"/>
        <c:axId val="304618112"/>
      </c:barChart>
      <c:catAx>
        <c:axId val="30451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618112"/>
        <c:crosses val="autoZero"/>
        <c:auto val="1"/>
        <c:lblAlgn val="ctr"/>
        <c:lblOffset val="100"/>
        <c:noMultiLvlLbl val="0"/>
      </c:catAx>
      <c:valAx>
        <c:axId val="304618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4510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38885181725166"/>
          <c:y val="2.0131924298936316E-2"/>
          <c:w val="0.32332510342986787"/>
          <c:h val="0.1588862411935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70243425454185E-2"/>
          <c:y val="6.2001416489605471E-2"/>
          <c:w val="0.87907158663990526"/>
          <c:h val="0.817438653501645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'Fig2.4'!$S$3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'Fig2.4'!$R$5:$R$9</c:f>
              <c:strCache>
                <c:ptCount val="5"/>
                <c:pt idx="0">
                  <c:v>under 55</c:v>
                </c:pt>
                <c:pt idx="1">
                  <c:v>55-64</c:v>
                </c:pt>
                <c:pt idx="2">
                  <c:v>65-74</c:v>
                </c:pt>
                <c:pt idx="3">
                  <c:v>75-84</c:v>
                </c:pt>
                <c:pt idx="4">
                  <c:v>85 or over</c:v>
                </c:pt>
              </c:strCache>
            </c:strRef>
          </c:cat>
          <c:val>
            <c:numRef>
              <c:f>'Fig2.4'!$S$5:$S$9</c:f>
              <c:numCache>
                <c:formatCode>###0</c:formatCode>
                <c:ptCount val="5"/>
                <c:pt idx="0">
                  <c:v>85.308999999999997</c:v>
                </c:pt>
                <c:pt idx="1">
                  <c:v>91.066000000000003</c:v>
                </c:pt>
                <c:pt idx="2">
                  <c:v>82.412999999999997</c:v>
                </c:pt>
                <c:pt idx="3">
                  <c:v>75.94</c:v>
                </c:pt>
                <c:pt idx="4">
                  <c:v>77.736999999999995</c:v>
                </c:pt>
              </c:numCache>
            </c:numRef>
          </c:val>
        </c:ser>
        <c:ser>
          <c:idx val="2"/>
          <c:order val="1"/>
          <c:tx>
            <c:strRef>
              <c:f>'Fig2.4'!$T$3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'Fig2.4'!$R$5:$R$9</c:f>
              <c:strCache>
                <c:ptCount val="5"/>
                <c:pt idx="0">
                  <c:v>under 55</c:v>
                </c:pt>
                <c:pt idx="1">
                  <c:v>55-64</c:v>
                </c:pt>
                <c:pt idx="2">
                  <c:v>65-74</c:v>
                </c:pt>
                <c:pt idx="3">
                  <c:v>75-84</c:v>
                </c:pt>
                <c:pt idx="4">
                  <c:v>85 or over</c:v>
                </c:pt>
              </c:strCache>
            </c:strRef>
          </c:cat>
          <c:val>
            <c:numRef>
              <c:f>'Fig2.4'!$T$5:$T$9</c:f>
              <c:numCache>
                <c:formatCode>###0</c:formatCode>
                <c:ptCount val="5"/>
                <c:pt idx="0">
                  <c:v>85.679000000000002</c:v>
                </c:pt>
                <c:pt idx="1">
                  <c:v>99.415000000000006</c:v>
                </c:pt>
                <c:pt idx="2">
                  <c:v>94.756</c:v>
                </c:pt>
                <c:pt idx="3">
                  <c:v>89.974000000000004</c:v>
                </c:pt>
                <c:pt idx="4">
                  <c:v>87.87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1658368"/>
        <c:axId val="311659904"/>
      </c:barChart>
      <c:catAx>
        <c:axId val="3116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1659904"/>
        <c:crosses val="autoZero"/>
        <c:auto val="1"/>
        <c:lblAlgn val="ctr"/>
        <c:lblOffset val="100"/>
        <c:noMultiLvlLbl val="0"/>
      </c:catAx>
      <c:valAx>
        <c:axId val="3116599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mean (m²)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##0" sourceLinked="1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165836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759264202144229"/>
          <c:y val="4.6753349910208589E-2"/>
          <c:w val="0.1722409804706615"/>
          <c:h val="8.3116797900262482E-2"/>
        </c:manualLayout>
      </c:layout>
      <c:overlay val="1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24176245210728"/>
          <c:y val="8.5717521350440321E-2"/>
          <c:w val="0.86910688888888887"/>
          <c:h val="0.80024674580652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'Fig2.5'!$P$5</c:f>
              <c:strCache>
                <c:ptCount val="1"/>
                <c:pt idx="0">
                  <c:v>at standard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'Fig2.5'!$Q$3:$R$3</c:f>
              <c:strCache>
                <c:ptCount val="2"/>
                <c:pt idx="0">
                  <c:v>younger households</c:v>
                </c:pt>
                <c:pt idx="1">
                  <c:v>older households</c:v>
                </c:pt>
              </c:strCache>
            </c:strRef>
          </c:cat>
          <c:val>
            <c:numRef>
              <c:f>'Fig2.5'!$Q$5:$R$5</c:f>
              <c:numCache>
                <c:formatCode>0</c:formatCode>
                <c:ptCount val="2"/>
                <c:pt idx="0">
                  <c:v>80.718999999999994</c:v>
                </c:pt>
                <c:pt idx="1">
                  <c:v>87.953999999999994</c:v>
                </c:pt>
              </c:numCache>
            </c:numRef>
          </c:val>
        </c:ser>
        <c:ser>
          <c:idx val="1"/>
          <c:order val="1"/>
          <c:tx>
            <c:strRef>
              <c:f>'Fig2.5'!$P$6</c:f>
              <c:strCache>
                <c:ptCount val="1"/>
                <c:pt idx="0">
                  <c:v>one room above standard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'Fig2.5'!$Q$3:$R$3</c:f>
              <c:strCache>
                <c:ptCount val="2"/>
                <c:pt idx="0">
                  <c:v>younger households</c:v>
                </c:pt>
                <c:pt idx="1">
                  <c:v>older households</c:v>
                </c:pt>
              </c:strCache>
            </c:strRef>
          </c:cat>
          <c:val>
            <c:numRef>
              <c:f>'Fig2.5'!$Q$6:$R$6</c:f>
              <c:numCache>
                <c:formatCode>0</c:formatCode>
                <c:ptCount val="2"/>
                <c:pt idx="0">
                  <c:v>88.787000000000006</c:v>
                </c:pt>
                <c:pt idx="1">
                  <c:v>93.84</c:v>
                </c:pt>
              </c:numCache>
            </c:numRef>
          </c:val>
        </c:ser>
        <c:ser>
          <c:idx val="2"/>
          <c:order val="2"/>
          <c:tx>
            <c:strRef>
              <c:f>'Fig2.5'!$P$7</c:f>
              <c:strCache>
                <c:ptCount val="1"/>
                <c:pt idx="0">
                  <c:v>under-occupying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'Fig2.5'!$Q$3:$R$3</c:f>
              <c:strCache>
                <c:ptCount val="2"/>
                <c:pt idx="0">
                  <c:v>younger households</c:v>
                </c:pt>
                <c:pt idx="1">
                  <c:v>older households</c:v>
                </c:pt>
              </c:strCache>
            </c:strRef>
          </c:cat>
          <c:val>
            <c:numRef>
              <c:f>'Fig2.5'!$Q$7:$R$7</c:f>
              <c:numCache>
                <c:formatCode>0</c:formatCode>
                <c:ptCount val="2"/>
                <c:pt idx="0">
                  <c:v>94.319000000000003</c:v>
                </c:pt>
                <c:pt idx="1">
                  <c:v>96.771000000000001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61312"/>
        <c:axId val="160062848"/>
      </c:barChart>
      <c:catAx>
        <c:axId val="16006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062848"/>
        <c:crosses val="autoZero"/>
        <c:auto val="1"/>
        <c:lblAlgn val="ctr"/>
        <c:lblOffset val="100"/>
        <c:noMultiLvlLbl val="0"/>
      </c:catAx>
      <c:valAx>
        <c:axId val="160062848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061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557987454958"/>
          <c:y val="1.3536377259773223E-2"/>
          <c:w val="0.82309021753636724"/>
          <c:h val="6.06148488864634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7084698354312"/>
          <c:y val="3.8800705467372132E-2"/>
          <c:w val="0.86716516274881694"/>
          <c:h val="0.844867724867724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'Fig2.6'!$R$3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'Fig2.6'!$R$5:$R$9</c:f>
              <c:numCache>
                <c:formatCode>#,##0.0</c:formatCode>
                <c:ptCount val="5"/>
                <c:pt idx="0">
                  <c:v>42.207000000000001</c:v>
                </c:pt>
                <c:pt idx="1">
                  <c:v>44.107999999999997</c:v>
                </c:pt>
                <c:pt idx="2">
                  <c:v>47.360999999999997</c:v>
                </c:pt>
                <c:pt idx="3">
                  <c:v>47.015999999999998</c:v>
                </c:pt>
                <c:pt idx="4">
                  <c:v>60.04</c:v>
                </c:pt>
              </c:numCache>
            </c:numRef>
          </c:val>
        </c:ser>
        <c:ser>
          <c:idx val="0"/>
          <c:order val="1"/>
          <c:tx>
            <c:strRef>
              <c:f>'Fig2.6'!$S$3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'Fig2.6'!$Q$5:$Q$9</c:f>
              <c:strCache>
                <c:ptCount val="5"/>
                <c:pt idx="0">
                  <c:v>under 55</c:v>
                </c:pt>
                <c:pt idx="1">
                  <c:v>55-64</c:v>
                </c:pt>
                <c:pt idx="2">
                  <c:v>65-74</c:v>
                </c:pt>
                <c:pt idx="3">
                  <c:v>75-84</c:v>
                </c:pt>
                <c:pt idx="4">
                  <c:v>85 or over</c:v>
                </c:pt>
              </c:strCache>
            </c:strRef>
          </c:cat>
          <c:val>
            <c:numRef>
              <c:f>'Fig2.6'!$S$5:$S$9</c:f>
              <c:numCache>
                <c:formatCode>#,##0.0</c:formatCode>
                <c:ptCount val="5"/>
                <c:pt idx="0">
                  <c:v>19.603999999999999</c:v>
                </c:pt>
                <c:pt idx="1">
                  <c:v>17.413</c:v>
                </c:pt>
                <c:pt idx="2">
                  <c:v>19.437999999999999</c:v>
                </c:pt>
                <c:pt idx="3">
                  <c:v>17.875</c:v>
                </c:pt>
                <c:pt idx="4">
                  <c:v>29.341999999999999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0658176"/>
        <c:axId val="160659712"/>
      </c:barChart>
      <c:catAx>
        <c:axId val="16065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659712"/>
        <c:crosses val="autoZero"/>
        <c:auto val="1"/>
        <c:lblAlgn val="ctr"/>
        <c:lblOffset val="100"/>
        <c:noMultiLvlLbl val="0"/>
      </c:catAx>
      <c:valAx>
        <c:axId val="160659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658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55011343920991"/>
          <c:y val="6.6666666666666666E-2"/>
          <c:w val="0.17614284443258155"/>
          <c:h val="5.8874499240226544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younger households</a:t>
            </a:r>
          </a:p>
        </c:rich>
      </c:tx>
      <c:layout>
        <c:manualLayout>
          <c:xMode val="edge"/>
          <c:yMode val="edge"/>
          <c:x val="0.52852194446567968"/>
          <c:y val="2.70383331713165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14195040611048"/>
          <c:y val="4.8743649639487983E-2"/>
          <c:w val="0.83537464364477432"/>
          <c:h val="0.67904521330172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2.7'!$P$5</c:f>
              <c:strCache>
                <c:ptCount val="1"/>
                <c:pt idx="0">
                  <c:v>younger households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 2.7'!$Q$3:$U$3</c:f>
              <c:strCache>
                <c:ptCount val="5"/>
                <c:pt idx="0">
                  <c:v>lowest 20% incomes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highest 20% incomes</c:v>
                </c:pt>
              </c:strCache>
            </c:strRef>
          </c:cat>
          <c:val>
            <c:numRef>
              <c:f>'Fig 2.7'!$Q$5:$U$5</c:f>
              <c:numCache>
                <c:formatCode>0.0</c:formatCode>
                <c:ptCount val="5"/>
                <c:pt idx="0">
                  <c:v>16.266597064571055</c:v>
                </c:pt>
                <c:pt idx="1">
                  <c:v>13.150321104022019</c:v>
                </c:pt>
                <c:pt idx="2">
                  <c:v>14.756179758251511</c:v>
                </c:pt>
                <c:pt idx="3">
                  <c:v>14.012479888440048</c:v>
                </c:pt>
                <c:pt idx="4">
                  <c:v>8.3316155556034861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0680576"/>
        <c:axId val="160682368"/>
      </c:barChart>
      <c:catAx>
        <c:axId val="16068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682368"/>
        <c:crosses val="autoZero"/>
        <c:auto val="1"/>
        <c:lblAlgn val="ctr"/>
        <c:lblOffset val="100"/>
        <c:noMultiLvlLbl val="0"/>
      </c:catAx>
      <c:valAx>
        <c:axId val="160682368"/>
        <c:scaling>
          <c:orientation val="minMax"/>
          <c:max val="25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£m</a:t>
                </a:r>
                <a:r>
                  <a:rPr lang="en-GB" sz="9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endParaRPr lang="en-GB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GB"/>
              </a:p>
            </c:rich>
          </c:tx>
          <c:layout>
            <c:manualLayout>
              <c:xMode val="edge"/>
              <c:yMode val="edge"/>
              <c:x val="1.4080133187235092E-2"/>
              <c:y val="0.354431159068079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6805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older households</a:t>
            </a:r>
          </a:p>
        </c:rich>
      </c:tx>
      <c:layout>
        <c:manualLayout>
          <c:xMode val="edge"/>
          <c:yMode val="edge"/>
          <c:x val="0.560714641682448"/>
          <c:y val="6.04762819281736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16527777777776"/>
          <c:y val="6.0221953540861052E-2"/>
          <c:w val="0.830984375"/>
          <c:h val="0.693443933420937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2.7'!$P$6</c:f>
              <c:strCache>
                <c:ptCount val="1"/>
                <c:pt idx="0">
                  <c:v>older households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'Fig 2.7'!$Q$3:$U$3</c:f>
              <c:strCache>
                <c:ptCount val="5"/>
                <c:pt idx="0">
                  <c:v>lowest 20% incomes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highest 20% incomes</c:v>
                </c:pt>
              </c:strCache>
            </c:strRef>
          </c:cat>
          <c:val>
            <c:numRef>
              <c:f>'Fig 2.7'!$Q$6:$U$6</c:f>
              <c:numCache>
                <c:formatCode>0.0</c:formatCode>
                <c:ptCount val="5"/>
                <c:pt idx="0">
                  <c:v>19.440125703100314</c:v>
                </c:pt>
                <c:pt idx="1">
                  <c:v>14.787884817211163</c:v>
                </c:pt>
                <c:pt idx="2">
                  <c:v>11.738902948198296</c:v>
                </c:pt>
                <c:pt idx="3">
                  <c:v>10.67350083508537</c:v>
                </c:pt>
                <c:pt idx="4">
                  <c:v>7.7360401043135392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0694656"/>
        <c:axId val="160696192"/>
      </c:barChart>
      <c:catAx>
        <c:axId val="16069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696192"/>
        <c:crosses val="autoZero"/>
        <c:auto val="1"/>
        <c:lblAlgn val="ctr"/>
        <c:lblOffset val="100"/>
        <c:noMultiLvlLbl val="0"/>
      </c:catAx>
      <c:valAx>
        <c:axId val="160696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£m</a:t>
                </a:r>
                <a:r>
                  <a:rPr lang="en-GB" sz="9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endParaRPr lang="en-GB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6946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152400</xdr:rowOff>
    </xdr:from>
    <xdr:to>
      <xdr:col>8</xdr:col>
      <xdr:colOff>161925</xdr:colOff>
      <xdr:row>18</xdr:row>
      <xdr:rowOff>180975</xdr:rowOff>
    </xdr:to>
    <xdr:graphicFrame macro="">
      <xdr:nvGraphicFramePr>
        <xdr:cNvPr id="11318278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171450</xdr:rowOff>
    </xdr:from>
    <xdr:to>
      <xdr:col>8</xdr:col>
      <xdr:colOff>257175</xdr:colOff>
      <xdr:row>30</xdr:row>
      <xdr:rowOff>0</xdr:rowOff>
    </xdr:to>
    <xdr:grpSp>
      <xdr:nvGrpSpPr>
        <xdr:cNvPr id="11320338" name="Group 1"/>
        <xdr:cNvGrpSpPr>
          <a:grpSpLocks/>
        </xdr:cNvGrpSpPr>
      </xdr:nvGrpSpPr>
      <xdr:grpSpPr bwMode="auto">
        <a:xfrm>
          <a:off x="609600" y="590550"/>
          <a:ext cx="4524375" cy="4895850"/>
          <a:chOff x="609600" y="590550"/>
          <a:chExt cx="4528574" cy="4901444"/>
        </a:xfrm>
      </xdr:grpSpPr>
      <xdr:graphicFrame macro="">
        <xdr:nvGraphicFramePr>
          <xdr:cNvPr id="11320339" name="Chart 7"/>
          <xdr:cNvGraphicFramePr>
            <a:graphicFrameLocks/>
          </xdr:cNvGraphicFramePr>
        </xdr:nvGraphicFramePr>
        <xdr:xfrm>
          <a:off x="638175" y="590550"/>
          <a:ext cx="4499999" cy="287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1320340" name="Chart 8"/>
          <xdr:cNvGraphicFramePr>
            <a:graphicFrameLocks noChangeAspect="1"/>
          </xdr:cNvGraphicFramePr>
        </xdr:nvGraphicFramePr>
        <xdr:xfrm>
          <a:off x="609600" y="3002393"/>
          <a:ext cx="4500000" cy="24896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38100</xdr:rowOff>
    </xdr:from>
    <xdr:to>
      <xdr:col>8</xdr:col>
      <xdr:colOff>266700</xdr:colOff>
      <xdr:row>19</xdr:row>
      <xdr:rowOff>38100</xdr:rowOff>
    </xdr:to>
    <xdr:graphicFrame macro="">
      <xdr:nvGraphicFramePr>
        <xdr:cNvPr id="1464066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0</xdr:rowOff>
    </xdr:from>
    <xdr:to>
      <xdr:col>8</xdr:col>
      <xdr:colOff>285750</xdr:colOff>
      <xdr:row>19</xdr:row>
      <xdr:rowOff>0</xdr:rowOff>
    </xdr:to>
    <xdr:graphicFrame macro="">
      <xdr:nvGraphicFramePr>
        <xdr:cNvPr id="1465913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</xdr:row>
      <xdr:rowOff>9525</xdr:rowOff>
    </xdr:from>
    <xdr:to>
      <xdr:col>8</xdr:col>
      <xdr:colOff>209550</xdr:colOff>
      <xdr:row>19</xdr:row>
      <xdr:rowOff>0</xdr:rowOff>
    </xdr:to>
    <xdr:graphicFrame macro="">
      <xdr:nvGraphicFramePr>
        <xdr:cNvPr id="7396596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228600</xdr:colOff>
      <xdr:row>19</xdr:row>
      <xdr:rowOff>0</xdr:rowOff>
    </xdr:to>
    <xdr:graphicFrame macro="">
      <xdr:nvGraphicFramePr>
        <xdr:cNvPr id="1549828" name="Chart 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28575</xdr:rowOff>
    </xdr:from>
    <xdr:to>
      <xdr:col>10</xdr:col>
      <xdr:colOff>485775</xdr:colOff>
      <xdr:row>19</xdr:row>
      <xdr:rowOff>142875</xdr:rowOff>
    </xdr:to>
    <xdr:grpSp>
      <xdr:nvGrpSpPr>
        <xdr:cNvPr id="9024064" name="Group 1"/>
        <xdr:cNvGrpSpPr>
          <a:grpSpLocks/>
        </xdr:cNvGrpSpPr>
      </xdr:nvGrpSpPr>
      <xdr:grpSpPr bwMode="auto">
        <a:xfrm>
          <a:off x="657225" y="447675"/>
          <a:ext cx="5924550" cy="3190875"/>
          <a:chOff x="657225" y="390525"/>
          <a:chExt cx="5924550" cy="3190875"/>
        </a:xfrm>
      </xdr:grpSpPr>
      <xdr:graphicFrame macro="">
        <xdr:nvGraphicFramePr>
          <xdr:cNvPr id="9024065" name="Chart 3"/>
          <xdr:cNvGraphicFramePr>
            <a:graphicFrameLocks noChangeAspect="1"/>
          </xdr:cNvGraphicFramePr>
        </xdr:nvGraphicFramePr>
        <xdr:xfrm>
          <a:off x="657225" y="498703"/>
          <a:ext cx="2943294" cy="3082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9024066" name="Chart 4"/>
          <xdr:cNvGraphicFramePr>
            <a:graphicFrameLocks noChangeAspect="1"/>
          </xdr:cNvGraphicFramePr>
        </xdr:nvGraphicFramePr>
        <xdr:xfrm>
          <a:off x="3576818" y="390525"/>
          <a:ext cx="3004957" cy="31337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3</xdr:row>
      <xdr:rowOff>95250</xdr:rowOff>
    </xdr:from>
    <xdr:to>
      <xdr:col>8</xdr:col>
      <xdr:colOff>95250</xdr:colOff>
      <xdr:row>19</xdr:row>
      <xdr:rowOff>123825</xdr:rowOff>
    </xdr:to>
    <xdr:graphicFrame macro="">
      <xdr:nvGraphicFramePr>
        <xdr:cNvPr id="2610628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</xdr:row>
      <xdr:rowOff>161925</xdr:rowOff>
    </xdr:from>
    <xdr:to>
      <xdr:col>8</xdr:col>
      <xdr:colOff>533400</xdr:colOff>
      <xdr:row>33</xdr:row>
      <xdr:rowOff>95250</xdr:rowOff>
    </xdr:to>
    <xdr:grpSp>
      <xdr:nvGrpSpPr>
        <xdr:cNvPr id="11330578" name="Group 3"/>
        <xdr:cNvGrpSpPr>
          <a:grpSpLocks/>
        </xdr:cNvGrpSpPr>
      </xdr:nvGrpSpPr>
      <xdr:grpSpPr bwMode="auto">
        <a:xfrm>
          <a:off x="857250" y="819150"/>
          <a:ext cx="4552950" cy="5543550"/>
          <a:chOff x="885825" y="504825"/>
          <a:chExt cx="4551410" cy="5546851"/>
        </a:xfrm>
      </xdr:grpSpPr>
      <xdr:graphicFrame macro="">
        <xdr:nvGraphicFramePr>
          <xdr:cNvPr id="11330579" name="Chart 1"/>
          <xdr:cNvGraphicFramePr>
            <a:graphicFrameLocks noChangeAspect="1"/>
          </xdr:cNvGraphicFramePr>
        </xdr:nvGraphicFramePr>
        <xdr:xfrm>
          <a:off x="885825" y="504825"/>
          <a:ext cx="4500000" cy="2899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1330580" name="Chart 4"/>
          <xdr:cNvGraphicFramePr>
            <a:graphicFrameLocks noChangeAspect="1"/>
          </xdr:cNvGraphicFramePr>
        </xdr:nvGraphicFramePr>
        <xdr:xfrm>
          <a:off x="937235" y="3151776"/>
          <a:ext cx="4500000" cy="2899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EHS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tabSelected="1" workbookViewId="0"/>
  </sheetViews>
  <sheetFormatPr defaultRowHeight="12" x14ac:dyDescent="0.2"/>
  <cols>
    <col min="1" max="16384" width="9.140625" style="8"/>
  </cols>
  <sheetData>
    <row r="2" spans="2:3" ht="15.75" x14ac:dyDescent="0.25">
      <c r="B2" s="7" t="s">
        <v>136</v>
      </c>
    </row>
    <row r="4" spans="2:3" ht="15" x14ac:dyDescent="0.25">
      <c r="B4" s="9" t="s">
        <v>15</v>
      </c>
    </row>
    <row r="5" spans="2:3" s="200" customFormat="1" ht="12.75" x14ac:dyDescent="0.2">
      <c r="B5" s="201" t="s">
        <v>16</v>
      </c>
      <c r="C5" s="202" t="s">
        <v>162</v>
      </c>
    </row>
    <row r="6" spans="2:3" s="200" customFormat="1" ht="12.75" x14ac:dyDescent="0.2">
      <c r="B6" s="201" t="s">
        <v>17</v>
      </c>
      <c r="C6" s="202" t="s">
        <v>163</v>
      </c>
    </row>
    <row r="7" spans="2:3" s="200" customFormat="1" ht="12.75" x14ac:dyDescent="0.2">
      <c r="B7" s="201" t="s">
        <v>18</v>
      </c>
      <c r="C7" s="202" t="s">
        <v>164</v>
      </c>
    </row>
    <row r="8" spans="2:3" s="200" customFormat="1" ht="12.75" x14ac:dyDescent="0.2">
      <c r="B8" s="201" t="s">
        <v>19</v>
      </c>
      <c r="C8" s="202" t="s">
        <v>175</v>
      </c>
    </row>
    <row r="9" spans="2:3" s="200" customFormat="1" ht="12.75" x14ac:dyDescent="0.2">
      <c r="B9" s="201" t="s">
        <v>20</v>
      </c>
      <c r="C9" s="202" t="s">
        <v>176</v>
      </c>
    </row>
    <row r="10" spans="2:3" s="200" customFormat="1" ht="12.75" x14ac:dyDescent="0.2">
      <c r="B10" s="201" t="s">
        <v>21</v>
      </c>
      <c r="C10" s="202" t="s">
        <v>138</v>
      </c>
    </row>
    <row r="11" spans="2:3" s="200" customFormat="1" ht="12.75" x14ac:dyDescent="0.2">
      <c r="B11" s="201" t="s">
        <v>22</v>
      </c>
      <c r="C11" s="202" t="s">
        <v>166</v>
      </c>
    </row>
    <row r="12" spans="2:3" s="200" customFormat="1" ht="12.75" x14ac:dyDescent="0.2">
      <c r="B12" s="201" t="s">
        <v>23</v>
      </c>
      <c r="C12" s="203" t="s">
        <v>165</v>
      </c>
    </row>
    <row r="13" spans="2:3" s="200" customFormat="1" ht="12.75" x14ac:dyDescent="0.2">
      <c r="B13" s="201" t="s">
        <v>57</v>
      </c>
      <c r="C13" s="203" t="s">
        <v>167</v>
      </c>
    </row>
    <row r="14" spans="2:3" ht="12.75" x14ac:dyDescent="0.2">
      <c r="C14" s="199"/>
    </row>
    <row r="15" spans="2:3" ht="15" x14ac:dyDescent="0.25">
      <c r="B15" s="10" t="s">
        <v>24</v>
      </c>
    </row>
    <row r="16" spans="2:3" s="200" customFormat="1" ht="12.75" x14ac:dyDescent="0.2">
      <c r="B16" s="204" t="s">
        <v>25</v>
      </c>
      <c r="C16" s="202" t="s">
        <v>139</v>
      </c>
    </row>
    <row r="17" spans="2:3" s="200" customFormat="1" ht="12.75" x14ac:dyDescent="0.2">
      <c r="B17" s="204" t="s">
        <v>26</v>
      </c>
      <c r="C17" s="202" t="s">
        <v>140</v>
      </c>
    </row>
    <row r="18" spans="2:3" s="200" customFormat="1" ht="12.75" x14ac:dyDescent="0.2">
      <c r="B18" s="204" t="s">
        <v>27</v>
      </c>
      <c r="C18" s="202" t="s">
        <v>141</v>
      </c>
    </row>
    <row r="19" spans="2:3" s="200" customFormat="1" ht="12.75" x14ac:dyDescent="0.2">
      <c r="B19" s="204" t="s">
        <v>28</v>
      </c>
      <c r="C19" s="202" t="s">
        <v>178</v>
      </c>
    </row>
    <row r="20" spans="2:3" s="200" customFormat="1" ht="12.75" x14ac:dyDescent="0.2">
      <c r="B20" s="204" t="s">
        <v>29</v>
      </c>
      <c r="C20" s="202" t="s">
        <v>177</v>
      </c>
    </row>
    <row r="21" spans="2:3" s="200" customFormat="1" ht="12.75" x14ac:dyDescent="0.2">
      <c r="B21" s="204" t="s">
        <v>30</v>
      </c>
      <c r="C21" s="202" t="s">
        <v>156</v>
      </c>
    </row>
    <row r="22" spans="2:3" s="200" customFormat="1" ht="12.75" x14ac:dyDescent="0.2">
      <c r="B22" s="204" t="s">
        <v>83</v>
      </c>
      <c r="C22" s="202" t="s">
        <v>137</v>
      </c>
    </row>
    <row r="23" spans="2:3" s="200" customFormat="1" ht="12.75" x14ac:dyDescent="0.2">
      <c r="B23" s="204" t="s">
        <v>84</v>
      </c>
      <c r="C23" s="202" t="s">
        <v>142</v>
      </c>
    </row>
    <row r="24" spans="2:3" s="200" customFormat="1" ht="12.75" x14ac:dyDescent="0.2">
      <c r="B24" s="204" t="s">
        <v>85</v>
      </c>
      <c r="C24" s="202" t="s">
        <v>143</v>
      </c>
    </row>
    <row r="25" spans="2:3" s="200" customFormat="1" ht="12.75" x14ac:dyDescent="0.2">
      <c r="B25" s="204" t="s">
        <v>86</v>
      </c>
      <c r="C25" s="202" t="s">
        <v>144</v>
      </c>
    </row>
    <row r="26" spans="2:3" s="200" customFormat="1" ht="12.75" x14ac:dyDescent="0.2">
      <c r="B26" s="204" t="s">
        <v>87</v>
      </c>
      <c r="C26" s="202" t="s">
        <v>145</v>
      </c>
    </row>
    <row r="27" spans="2:3" s="200" customFormat="1" ht="12.75" x14ac:dyDescent="0.2">
      <c r="B27" s="204" t="s">
        <v>94</v>
      </c>
      <c r="C27" s="202" t="s">
        <v>146</v>
      </c>
    </row>
  </sheetData>
  <hyperlinks>
    <hyperlink ref="B5" location="Fig2.1!A1" display="Fig 2.1"/>
    <hyperlink ref="B6" location="Fig2.2!A1" display="Fig 2.2"/>
    <hyperlink ref="B7" location="Fig2.3!A1" display="Fig 2.3"/>
    <hyperlink ref="B8" location="Fig2.4!A1" display="Fig 2.4"/>
    <hyperlink ref="B9" location="Fig2.5!A1" display="Fig 2.5"/>
    <hyperlink ref="B10" location="Fig2.6!A1" display="Fig 2.6"/>
    <hyperlink ref="B11" location="'Fig 2.7'!A1" display="Fig 2.7"/>
    <hyperlink ref="C5" location="Fig2.1!A1" display="Figure 2.1: Type of home by age of oldest person of the household, 2014"/>
    <hyperlink ref="C6" location="Fig2.2!A1" display="Figure 2.2: Type of home by age of oldest member of the household, 1996, 2005 and 2014"/>
    <hyperlink ref="C7" location="Fig2.3!A1" display="Figure 2.3: Age of home occupied by age of the oldest person of the household, 2014"/>
    <hyperlink ref="C8" location="Fig2.4!A1" display="Figure 2.4: Satisfaction among households by the bedroom standard, 2014-15"/>
    <hyperlink ref="C9" location="Fig2.5!A1" display="Figure 2.5:  Size of home occupied by age of oldest person in the household, 2014     "/>
    <hyperlink ref="C10" location="Fig2.6!A1" display="Figure 2.6: Non-decent homes by age of the household, 1996 and 2014 "/>
    <hyperlink ref="C11" location="'Fig 2.7'!A1" display="Figure 2.7: Level of disrepair by age of the oldest person of the household, 1996, 2005 and 2014 "/>
    <hyperlink ref="B16" location="'AT 2.1'!A1" display="AT2.1"/>
    <hyperlink ref="B17" location="AT2.2!A1" display="AT2.2"/>
    <hyperlink ref="C17" location="AT2.2!A1" display="Annex Table 2.2: Age of homes by age of the oldest member of the household, 1996, 2005 and 2014"/>
    <hyperlink ref="C16" location="'AT 2.1'!A1" display="Annex Table 2.1: Types of homes  by age of the oldest member of the household, 1996, 2005 and 2014"/>
    <hyperlink ref="B18" location="AT2.3!A1" display="AT2.3"/>
    <hyperlink ref="C18" location="AT2.3!A1" display="Annex Table 2.3: Satisfaction with accommodation by age of the oldest member of the household, 2014-15"/>
    <hyperlink ref="B19" location="AT2.4!A1" display="AT2.4"/>
    <hyperlink ref="B20" location="AT2.5!A1" display="AT2.5"/>
    <hyperlink ref="B21" location="AT2.6!A1" display="AT2.6"/>
    <hyperlink ref="B22" location="AT2.7!A1" display="AT2.7"/>
    <hyperlink ref="B23" location="AT2.8!A1" display="AT2.8"/>
    <hyperlink ref="B24" location="AT2.9!A1" display="AT2.9"/>
    <hyperlink ref="B25" location="AT2.10!A1" display="AT2.10"/>
    <hyperlink ref="B26" location="AT2.11!A1" display="AT2.11"/>
    <hyperlink ref="B27" location="AT2.12!A1" display="AT2.12"/>
    <hyperlink ref="C19" location="AT2.4!A1" display="Annex Table 2.4: Satisfaction with accommodation by bedroom standard and age of the oldest member of the household, 2014-15"/>
    <hyperlink ref="C20" location="AT2.5!A1" display="Annex Table 2.5: Average size of homes occupied by age of the oldest member of the household, 1996, 2005 and 2014"/>
    <hyperlink ref="C21" location="AT2.6!A1" display="Annex Table 2.6: Sheltered housing by age of the oldest member of the household,  2014"/>
    <hyperlink ref="C22" location="AT2.7!A1" display="Annex Table 2.7: Housing condition and dwelling age of sheltered housing and other stock, 2014"/>
    <hyperlink ref="C23" location="AT2.8!A1" display="Annex Table 2.8: Decent Homes by age of the oldest member of the household, 1996, 2005 and 2014"/>
    <hyperlink ref="C24" location="AT2.9!A1" display="Annex Table 2.9: Level of disrepair by age of the oldest member of the household, 1996, 2005 and 2014"/>
    <hyperlink ref="C25" location="AT2.10!A1" display="Annex Table 2.10: Level repair for owners by age of the oldest member of the household and income, 1996, 2005 and 2014"/>
    <hyperlink ref="C26" location="AT2.11!A1" display="Annex Table 2.11: Energy effiiency by age of the oldest member of the household, 1996, 2005 and 2014"/>
    <hyperlink ref="C27" location="AT2.12!A1" display="Annex Table 2.12:  Households in accommodation at or below the bedroom standard, 2014-15"/>
    <hyperlink ref="B13" location="'Fig 2. 9'!A1" display="Fig 2.9"/>
    <hyperlink ref="C13" location="'Fig 2. 9'!A1" display="Figure 2.9: Energy efficiency of homes by age of the oldest person of the household, 1996 to 2014 "/>
    <hyperlink ref="B12" location="'Fig 2. 8'!A1" display="Fig 2.8"/>
    <hyperlink ref="C12" location="'Fig 2. 8'!A1" display="Figure 2.8: Energy efficiency of homes by age of the oldest person of the household, 2014 "/>
  </hyperlinks>
  <pageMargins left="0.7" right="0.7" top="0.75" bottom="0.75" header="0.3" footer="0.3"/>
  <pageSetup paperSize="9" orientation="portrait" verticalDpi="5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1:Y52"/>
  <sheetViews>
    <sheetView zoomScaleNormal="100" workbookViewId="0">
      <selection activeCell="K22" sqref="K22"/>
    </sheetView>
  </sheetViews>
  <sheetFormatPr defaultRowHeight="12" x14ac:dyDescent="0.2"/>
  <cols>
    <col min="1" max="14" width="9.140625" style="1"/>
    <col min="15" max="15" width="9.140625" style="11"/>
    <col min="16" max="16" width="9.85546875" style="1" customWidth="1"/>
    <col min="17" max="17" width="18" style="1" customWidth="1"/>
    <col min="18" max="18" width="9.7109375" style="1" bestFit="1" customWidth="1"/>
    <col min="19" max="20" width="9.140625" style="1"/>
    <col min="21" max="21" width="11.7109375" style="1" customWidth="1"/>
    <col min="22" max="22" width="12.7109375" style="1" customWidth="1"/>
    <col min="23" max="16384" width="9.140625" style="1"/>
  </cols>
  <sheetData>
    <row r="1" spans="2:25" ht="14.25" customHeight="1" x14ac:dyDescent="0.2"/>
    <row r="2" spans="2:25" ht="37.5" customHeight="1" x14ac:dyDescent="0.25">
      <c r="B2" s="276" t="s">
        <v>172</v>
      </c>
      <c r="C2" s="277"/>
      <c r="D2" s="277"/>
      <c r="E2" s="277"/>
      <c r="F2" s="277"/>
      <c r="G2" s="277"/>
      <c r="H2" s="277"/>
      <c r="I2" s="277"/>
      <c r="J2" s="277"/>
      <c r="K2" s="277"/>
      <c r="O2" s="1"/>
      <c r="Q2" s="211" t="str">
        <f>"Underlying Data for "&amp;$B$2</f>
        <v xml:space="preserve">Underlying Data for Figure 2.9: Energy efficiency of homes by age of the oldest person in the household, 1996 and 2014 </v>
      </c>
      <c r="R2" s="11"/>
      <c r="S2" s="11"/>
      <c r="T2" s="11"/>
      <c r="U2" s="11"/>
      <c r="V2" s="11"/>
      <c r="W2" s="11"/>
      <c r="X2" s="11"/>
      <c r="Y2" s="11"/>
    </row>
    <row r="3" spans="2:25" ht="14.25" customHeight="1" x14ac:dyDescent="0.2">
      <c r="B3" s="11"/>
      <c r="Q3" s="11"/>
      <c r="R3" s="136"/>
      <c r="S3" s="159" t="s">
        <v>51</v>
      </c>
      <c r="T3" s="159" t="s">
        <v>49</v>
      </c>
      <c r="U3" s="159" t="s">
        <v>50</v>
      </c>
      <c r="V3" s="159" t="s">
        <v>52</v>
      </c>
    </row>
    <row r="4" spans="2:25" ht="14.25" customHeight="1" x14ac:dyDescent="0.2">
      <c r="B4" s="11"/>
      <c r="Q4" s="217"/>
      <c r="R4" s="263"/>
      <c r="S4" s="217"/>
      <c r="T4" s="217"/>
      <c r="U4" s="217"/>
      <c r="V4" s="262" t="s">
        <v>31</v>
      </c>
    </row>
    <row r="5" spans="2:25" ht="14.25" customHeight="1" x14ac:dyDescent="0.2">
      <c r="B5" s="11"/>
      <c r="Q5" s="160" t="s">
        <v>125</v>
      </c>
      <c r="R5" s="161">
        <v>1996</v>
      </c>
      <c r="S5" s="162">
        <v>1.236</v>
      </c>
      <c r="T5" s="162">
        <v>24.844000000000001</v>
      </c>
      <c r="U5" s="162">
        <v>47.603000000000002</v>
      </c>
      <c r="V5" s="162">
        <v>26.317</v>
      </c>
    </row>
    <row r="6" spans="2:25" ht="14.25" customHeight="1" x14ac:dyDescent="0.2">
      <c r="B6" s="11"/>
      <c r="Q6" s="160" t="s">
        <v>125</v>
      </c>
      <c r="R6" s="161">
        <v>2014</v>
      </c>
      <c r="S6" s="162">
        <v>29.777999999999999</v>
      </c>
      <c r="T6" s="162">
        <v>50.317999999999998</v>
      </c>
      <c r="U6" s="162">
        <v>15.686999999999999</v>
      </c>
      <c r="V6" s="162">
        <v>4.2160000000000002</v>
      </c>
    </row>
    <row r="7" spans="2:25" ht="14.25" customHeight="1" x14ac:dyDescent="0.2">
      <c r="B7" s="11"/>
      <c r="Q7" s="163" t="s">
        <v>126</v>
      </c>
      <c r="R7" s="161">
        <v>1996</v>
      </c>
      <c r="S7" s="162">
        <v>1.8859999999999999</v>
      </c>
      <c r="T7" s="162">
        <v>19.968</v>
      </c>
      <c r="U7" s="162">
        <v>46.155000000000001</v>
      </c>
      <c r="V7" s="162">
        <v>31.991</v>
      </c>
    </row>
    <row r="8" spans="2:25" ht="14.25" customHeight="1" x14ac:dyDescent="0.2">
      <c r="B8" s="11"/>
      <c r="Q8" s="264" t="s">
        <v>126</v>
      </c>
      <c r="R8" s="265">
        <v>2014</v>
      </c>
      <c r="S8" s="235">
        <v>22.248000000000001</v>
      </c>
      <c r="T8" s="235">
        <v>52.847000000000001</v>
      </c>
      <c r="U8" s="235">
        <v>18.509</v>
      </c>
      <c r="V8" s="235">
        <v>6.3959999999999999</v>
      </c>
    </row>
    <row r="9" spans="2:25" ht="14.25" customHeight="1" x14ac:dyDescent="0.2">
      <c r="B9" s="11"/>
      <c r="P9" s="11"/>
      <c r="W9" s="11"/>
    </row>
    <row r="10" spans="2:25" ht="14.25" customHeight="1" x14ac:dyDescent="0.2">
      <c r="B10" s="11"/>
      <c r="P10" s="11"/>
      <c r="Q10" s="136"/>
      <c r="R10" s="280"/>
      <c r="S10" s="280"/>
      <c r="T10" s="280"/>
      <c r="U10" s="280"/>
      <c r="V10" s="11"/>
      <c r="W10" s="11"/>
    </row>
    <row r="11" spans="2:25" ht="14.25" customHeight="1" x14ac:dyDescent="0.2">
      <c r="B11" s="11"/>
      <c r="V11" s="11"/>
      <c r="W11" s="11"/>
    </row>
    <row r="12" spans="2:25" ht="14.25" customHeight="1" x14ac:dyDescent="0.2">
      <c r="B12" s="11"/>
      <c r="K12" s="151"/>
      <c r="L12" s="153"/>
      <c r="M12" s="153"/>
      <c r="N12" s="153"/>
      <c r="O12" s="151"/>
      <c r="V12" s="133"/>
      <c r="W12" s="11"/>
    </row>
    <row r="13" spans="2:25" ht="14.25" customHeight="1" x14ac:dyDescent="0.2">
      <c r="B13" s="11"/>
      <c r="K13" s="151"/>
      <c r="L13" s="153"/>
      <c r="M13" s="153"/>
      <c r="N13" s="153"/>
      <c r="O13" s="151"/>
      <c r="V13" s="133"/>
      <c r="W13" s="11"/>
    </row>
    <row r="14" spans="2:25" ht="14.25" customHeight="1" x14ac:dyDescent="0.2">
      <c r="B14" s="11"/>
      <c r="K14" s="151"/>
      <c r="L14" s="153"/>
      <c r="M14" s="153"/>
      <c r="N14" s="153"/>
      <c r="O14" s="151"/>
      <c r="V14" s="11"/>
      <c r="W14" s="11"/>
    </row>
    <row r="15" spans="2:25" ht="14.25" customHeight="1" x14ac:dyDescent="0.2">
      <c r="B15" s="11"/>
      <c r="K15" s="151"/>
      <c r="L15" s="153"/>
      <c r="M15" s="153"/>
      <c r="N15" s="153"/>
      <c r="O15" s="151"/>
      <c r="V15" s="11"/>
      <c r="W15" s="11"/>
    </row>
    <row r="16" spans="2:25" ht="14.25" customHeight="1" x14ac:dyDescent="0.2">
      <c r="B16" s="11"/>
      <c r="K16" s="151"/>
      <c r="L16" s="153"/>
      <c r="M16" s="153"/>
      <c r="N16" s="153"/>
      <c r="O16" s="151"/>
      <c r="V16" s="11"/>
      <c r="W16" s="11"/>
    </row>
    <row r="17" spans="2:25" ht="14.25" customHeight="1" x14ac:dyDescent="0.2">
      <c r="B17" s="11"/>
      <c r="V17" s="11"/>
      <c r="W17" s="11"/>
    </row>
    <row r="18" spans="2:25" ht="14.25" customHeight="1" x14ac:dyDescent="0.2">
      <c r="B18" s="11"/>
    </row>
    <row r="19" spans="2:25" ht="14.25" customHeight="1" x14ac:dyDescent="0.2">
      <c r="B19" s="11"/>
    </row>
    <row r="20" spans="2:25" ht="14.25" customHeight="1" x14ac:dyDescent="0.2">
      <c r="B20" s="11"/>
      <c r="V20" s="45"/>
      <c r="W20" s="45"/>
      <c r="X20" s="45"/>
      <c r="Y20" s="45"/>
    </row>
    <row r="21" spans="2:25" ht="14.25" customHeight="1" x14ac:dyDescent="0.2">
      <c r="B21" s="11"/>
      <c r="C21" s="102"/>
      <c r="V21" s="44"/>
      <c r="W21" s="44"/>
      <c r="X21" s="44"/>
      <c r="Y21" s="44"/>
    </row>
    <row r="22" spans="2:25" ht="14.25" customHeight="1" x14ac:dyDescent="0.2">
      <c r="B22" s="11"/>
      <c r="V22" s="49"/>
      <c r="W22" s="49"/>
      <c r="X22" s="49"/>
      <c r="Y22" s="48"/>
    </row>
    <row r="23" spans="2:25" ht="14.25" customHeight="1" x14ac:dyDescent="0.2">
      <c r="B23" s="11"/>
      <c r="V23" s="49"/>
      <c r="W23" s="49"/>
      <c r="X23" s="49"/>
      <c r="Y23" s="49"/>
    </row>
    <row r="24" spans="2:25" ht="14.25" customHeight="1" x14ac:dyDescent="0.2">
      <c r="B24" s="11"/>
      <c r="V24" s="49"/>
      <c r="W24" s="49"/>
      <c r="X24" s="49"/>
      <c r="Y24" s="49"/>
    </row>
    <row r="25" spans="2:25" ht="14.25" customHeight="1" x14ac:dyDescent="0.2">
      <c r="B25" s="11"/>
      <c r="V25" s="49"/>
      <c r="W25" s="49"/>
      <c r="X25" s="49"/>
      <c r="Y25" s="49"/>
    </row>
    <row r="26" spans="2:25" ht="14.25" customHeight="1" x14ac:dyDescent="0.2">
      <c r="B26" s="11"/>
      <c r="V26" s="49"/>
      <c r="W26" s="49"/>
      <c r="X26" s="49"/>
      <c r="Y26" s="49"/>
    </row>
    <row r="27" spans="2:25" ht="14.25" customHeight="1" x14ac:dyDescent="0.2">
      <c r="B27" s="11"/>
    </row>
    <row r="28" spans="2:25" ht="14.25" customHeight="1" x14ac:dyDescent="0.2">
      <c r="B28" s="11"/>
    </row>
    <row r="29" spans="2:25" ht="14.25" customHeight="1" x14ac:dyDescent="0.2">
      <c r="B29" s="11"/>
    </row>
    <row r="30" spans="2:25" ht="14.25" customHeight="1" x14ac:dyDescent="0.2">
      <c r="B30" s="11"/>
    </row>
    <row r="31" spans="2:25" ht="14.25" customHeight="1" x14ac:dyDescent="0.2">
      <c r="B31" s="11"/>
    </row>
    <row r="32" spans="2:25" ht="14.25" customHeight="1" x14ac:dyDescent="0.2">
      <c r="B32" s="11"/>
    </row>
    <row r="33" spans="2:2" ht="14.25" customHeight="1" x14ac:dyDescent="0.2">
      <c r="B33" s="11"/>
    </row>
    <row r="34" spans="2:2" ht="14.25" customHeight="1" x14ac:dyDescent="0.2">
      <c r="B34" s="11"/>
    </row>
    <row r="35" spans="2:2" ht="14.25" customHeight="1" x14ac:dyDescent="0.2">
      <c r="B35" s="11"/>
    </row>
    <row r="36" spans="2:2" ht="14.25" customHeight="1" x14ac:dyDescent="0.2">
      <c r="B36" s="11"/>
    </row>
    <row r="37" spans="2:2" ht="14.25" customHeight="1" x14ac:dyDescent="0.2">
      <c r="B37" s="11"/>
    </row>
    <row r="38" spans="2:2" ht="14.25" customHeight="1" x14ac:dyDescent="0.2">
      <c r="B38" s="11"/>
    </row>
    <row r="39" spans="2:2" ht="14.25" customHeight="1" x14ac:dyDescent="0.2">
      <c r="B39" s="11"/>
    </row>
    <row r="40" spans="2:2" ht="14.25" customHeight="1" x14ac:dyDescent="0.2">
      <c r="B40" s="11"/>
    </row>
    <row r="41" spans="2:2" ht="14.25" customHeight="1" x14ac:dyDescent="0.2">
      <c r="B41" s="11"/>
    </row>
    <row r="42" spans="2:2" ht="14.25" customHeight="1" x14ac:dyDescent="0.2"/>
    <row r="43" spans="2:2" ht="14.25" customHeight="1" x14ac:dyDescent="0.2">
      <c r="B43" s="5" t="s">
        <v>37</v>
      </c>
    </row>
    <row r="44" spans="2:2" ht="14.25" customHeight="1" x14ac:dyDescent="0.2">
      <c r="B44" s="5" t="s">
        <v>58</v>
      </c>
    </row>
    <row r="45" spans="2:2" ht="14.25" customHeight="1" x14ac:dyDescent="0.2">
      <c r="B45" s="5" t="s">
        <v>33</v>
      </c>
    </row>
    <row r="46" spans="2:2" ht="14.25" customHeight="1" x14ac:dyDescent="0.2">
      <c r="B46" s="5" t="s">
        <v>132</v>
      </c>
    </row>
    <row r="47" spans="2:2" ht="14.25" customHeight="1" x14ac:dyDescent="0.2">
      <c r="B47" s="5" t="s">
        <v>131</v>
      </c>
    </row>
    <row r="48" spans="2:2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</sheetData>
  <mergeCells count="2">
    <mergeCell ref="B2:K2"/>
    <mergeCell ref="R10:U10"/>
  </mergeCells>
  <pageMargins left="0.7" right="0.7" top="0.75" bottom="0.75" header="0.3" footer="0.3"/>
  <pageSetup paperSize="9" scale="8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AJ66"/>
  <sheetViews>
    <sheetView topLeftCell="A22" zoomScaleNormal="100" workbookViewId="0">
      <selection activeCell="C54" sqref="C54:C56"/>
    </sheetView>
  </sheetViews>
  <sheetFormatPr defaultRowHeight="12" x14ac:dyDescent="0.2"/>
  <cols>
    <col min="1" max="1" width="9.140625" style="1"/>
    <col min="2" max="2" width="16.85546875" style="1" customWidth="1"/>
    <col min="3" max="7" width="10.7109375" style="1" customWidth="1"/>
    <col min="8" max="9" width="12.7109375" style="1" customWidth="1"/>
    <col min="10" max="16384" width="9.140625" style="1"/>
  </cols>
  <sheetData>
    <row r="1" spans="2:36" ht="14.25" customHeight="1" x14ac:dyDescent="0.2"/>
    <row r="2" spans="2:36" ht="37.5" customHeight="1" x14ac:dyDescent="0.25">
      <c r="B2" s="276" t="s">
        <v>139</v>
      </c>
      <c r="C2" s="277"/>
      <c r="D2" s="277"/>
      <c r="E2" s="277"/>
      <c r="F2" s="277"/>
      <c r="G2" s="277"/>
      <c r="H2" s="277"/>
      <c r="I2" s="277"/>
      <c r="S2" s="211"/>
      <c r="T2" s="11"/>
      <c r="U2" s="11"/>
      <c r="V2" s="11"/>
      <c r="W2" s="11"/>
      <c r="X2" s="11"/>
      <c r="Y2" s="11"/>
    </row>
    <row r="3" spans="2:36" ht="14.25" customHeight="1" x14ac:dyDescent="0.2"/>
    <row r="4" spans="2:36" s="8" customFormat="1" ht="14.25" customHeight="1" x14ac:dyDescent="0.2">
      <c r="B4" s="13" t="s">
        <v>36</v>
      </c>
      <c r="C4" s="14"/>
      <c r="D4" s="14"/>
      <c r="E4" s="14"/>
      <c r="F4" s="14"/>
      <c r="G4" s="14"/>
      <c r="H4" s="14"/>
      <c r="I4" s="51"/>
      <c r="J4" s="1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2:36" s="8" customFormat="1" ht="14.25" customHeight="1" x14ac:dyDescent="0.2">
      <c r="B5" s="16"/>
      <c r="C5" s="165"/>
      <c r="D5" s="165"/>
      <c r="E5" s="165"/>
      <c r="F5" s="166"/>
      <c r="G5" s="166"/>
      <c r="H5" s="167" t="s">
        <v>105</v>
      </c>
      <c r="I5" s="168" t="s">
        <v>106</v>
      </c>
      <c r="J5" s="1"/>
      <c r="K5" s="15"/>
      <c r="L5" s="17"/>
      <c r="M5" s="18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5"/>
      <c r="AE5" s="15"/>
      <c r="AF5" s="15"/>
      <c r="AG5" s="15"/>
      <c r="AH5" s="15"/>
      <c r="AI5" s="15"/>
      <c r="AJ5" s="15"/>
    </row>
    <row r="6" spans="2:36" s="8" customFormat="1" ht="14.25" customHeight="1" x14ac:dyDescent="0.2">
      <c r="B6" s="171"/>
      <c r="C6" s="169" t="s">
        <v>9</v>
      </c>
      <c r="D6" s="169" t="s">
        <v>10</v>
      </c>
      <c r="E6" s="169" t="s">
        <v>11</v>
      </c>
      <c r="F6" s="170" t="s">
        <v>47</v>
      </c>
      <c r="G6" s="169" t="s">
        <v>155</v>
      </c>
      <c r="H6" s="169" t="s">
        <v>107</v>
      </c>
      <c r="I6" s="169" t="s">
        <v>108</v>
      </c>
      <c r="J6" s="1"/>
      <c r="K6" s="15"/>
      <c r="L6" s="17"/>
      <c r="M6" s="18"/>
      <c r="N6" s="18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5"/>
      <c r="AE6" s="15"/>
      <c r="AF6" s="15"/>
      <c r="AG6" s="15"/>
      <c r="AH6" s="15"/>
      <c r="AI6" s="15"/>
      <c r="AJ6" s="15"/>
    </row>
    <row r="7" spans="2:36" s="8" customFormat="1" ht="14.25" customHeight="1" x14ac:dyDescent="0.2">
      <c r="B7" s="26"/>
      <c r="C7" s="21"/>
      <c r="D7" s="21"/>
      <c r="E7" s="21"/>
      <c r="F7" s="21"/>
      <c r="G7" s="21"/>
      <c r="H7" s="22"/>
      <c r="I7" s="22" t="s">
        <v>62</v>
      </c>
      <c r="J7" s="1"/>
      <c r="K7" s="15"/>
      <c r="L7" s="18"/>
      <c r="M7" s="15"/>
      <c r="N7" s="1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5"/>
      <c r="AE7" s="15"/>
      <c r="AF7" s="19"/>
      <c r="AG7" s="19"/>
      <c r="AH7" s="19"/>
      <c r="AI7" s="19"/>
      <c r="AJ7" s="15"/>
    </row>
    <row r="8" spans="2:36" s="8" customFormat="1" ht="14.25" customHeight="1" x14ac:dyDescent="0.2">
      <c r="B8" s="23">
        <v>1996</v>
      </c>
      <c r="C8" s="24"/>
      <c r="D8" s="24"/>
      <c r="E8" s="24"/>
      <c r="F8" s="24"/>
      <c r="G8" s="24"/>
      <c r="H8" s="24"/>
      <c r="I8" s="1"/>
      <c r="J8" s="1"/>
      <c r="K8" s="15"/>
      <c r="L8" s="18"/>
      <c r="M8" s="15"/>
      <c r="N8" s="18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5"/>
      <c r="AE8" s="15"/>
      <c r="AF8" s="19"/>
      <c r="AG8" s="19"/>
      <c r="AH8" s="19"/>
      <c r="AI8" s="19"/>
      <c r="AJ8" s="15"/>
    </row>
    <row r="9" spans="2:36" s="8" customFormat="1" ht="14.25" customHeight="1" x14ac:dyDescent="0.2">
      <c r="B9" s="26" t="s">
        <v>46</v>
      </c>
      <c r="C9" s="27">
        <v>3803.1660000000002</v>
      </c>
      <c r="D9" s="27">
        <v>742.23800000000006</v>
      </c>
      <c r="E9" s="27">
        <v>692.5</v>
      </c>
      <c r="F9" s="27">
        <v>367.50299999999999</v>
      </c>
      <c r="G9" s="27">
        <v>87.647999999999996</v>
      </c>
      <c r="H9" s="27">
        <v>1889.8889999999999</v>
      </c>
      <c r="I9" s="27">
        <v>5693.0550000000003</v>
      </c>
      <c r="J9" s="1"/>
      <c r="K9" s="15"/>
      <c r="L9" s="18"/>
      <c r="M9" s="15"/>
      <c r="N9" s="18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5"/>
      <c r="AE9" s="15"/>
      <c r="AF9" s="19"/>
      <c r="AG9" s="19"/>
      <c r="AH9" s="19"/>
      <c r="AI9" s="19"/>
      <c r="AJ9" s="15"/>
    </row>
    <row r="10" spans="2:36" s="8" customFormat="1" ht="14.25" customHeight="1" x14ac:dyDescent="0.2">
      <c r="B10" s="26" t="s">
        <v>12</v>
      </c>
      <c r="C10" s="27">
        <v>3215.2040000000002</v>
      </c>
      <c r="D10" s="27">
        <v>783.35299999999995</v>
      </c>
      <c r="E10" s="27">
        <v>779.71400000000006</v>
      </c>
      <c r="F10" s="27">
        <v>379.02100000000002</v>
      </c>
      <c r="G10" s="27">
        <v>91.441000000000003</v>
      </c>
      <c r="H10" s="27">
        <v>2033.529</v>
      </c>
      <c r="I10" s="27">
        <v>5248.7330000000002</v>
      </c>
      <c r="J10" s="1"/>
      <c r="K10" s="15"/>
      <c r="L10" s="18"/>
      <c r="M10" s="15"/>
      <c r="N10" s="18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5"/>
      <c r="AE10" s="15"/>
      <c r="AF10" s="19"/>
      <c r="AG10" s="19"/>
      <c r="AH10" s="19"/>
      <c r="AI10" s="19"/>
      <c r="AJ10" s="15"/>
    </row>
    <row r="11" spans="2:36" s="8" customFormat="1" ht="14.25" customHeight="1" x14ac:dyDescent="0.2">
      <c r="B11" s="26" t="s">
        <v>13</v>
      </c>
      <c r="C11" s="27">
        <v>1885.1659999999999</v>
      </c>
      <c r="D11" s="27">
        <v>533.35299999999995</v>
      </c>
      <c r="E11" s="27">
        <v>388.61</v>
      </c>
      <c r="F11" s="27">
        <v>212.392</v>
      </c>
      <c r="G11" s="27">
        <v>43.143000000000001</v>
      </c>
      <c r="H11" s="27">
        <v>1177.498</v>
      </c>
      <c r="I11" s="27">
        <v>3062.6640000000002</v>
      </c>
      <c r="J11" s="1"/>
      <c r="K11" s="15"/>
      <c r="L11" s="18"/>
      <c r="M11" s="15"/>
      <c r="N11" s="18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5"/>
      <c r="AE11" s="15"/>
      <c r="AF11" s="19"/>
      <c r="AG11" s="19"/>
      <c r="AH11" s="19"/>
      <c r="AI11" s="19"/>
      <c r="AJ11" s="15"/>
    </row>
    <row r="12" spans="2:36" s="8" customFormat="1" ht="14.25" customHeight="1" x14ac:dyDescent="0.2">
      <c r="B12" s="26" t="s">
        <v>34</v>
      </c>
      <c r="C12" s="27">
        <v>534.47900000000004</v>
      </c>
      <c r="D12" s="27">
        <v>332.48599999999999</v>
      </c>
      <c r="E12" s="27">
        <v>548.33699999999999</v>
      </c>
      <c r="F12" s="27">
        <v>463.10700000000003</v>
      </c>
      <c r="G12" s="27">
        <v>97.542000000000002</v>
      </c>
      <c r="H12" s="27">
        <v>1441.472</v>
      </c>
      <c r="I12" s="27">
        <v>1975.951</v>
      </c>
      <c r="J12" s="1"/>
      <c r="K12" s="15"/>
      <c r="L12" s="18"/>
      <c r="M12" s="15"/>
      <c r="N12" s="18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5"/>
      <c r="AE12" s="15"/>
      <c r="AF12" s="19"/>
      <c r="AG12" s="19"/>
      <c r="AH12" s="19"/>
      <c r="AI12" s="19"/>
      <c r="AJ12" s="15"/>
    </row>
    <row r="13" spans="2:36" s="8" customFormat="1" ht="14.25" customHeight="1" x14ac:dyDescent="0.2">
      <c r="B13" s="26" t="s">
        <v>3</v>
      </c>
      <c r="C13" s="27">
        <v>2017.35</v>
      </c>
      <c r="D13" s="27">
        <v>459.99599999999998</v>
      </c>
      <c r="E13" s="27">
        <v>561.11400000000003</v>
      </c>
      <c r="F13" s="27">
        <v>453.46199999999999</v>
      </c>
      <c r="G13" s="27">
        <v>170.51900000000001</v>
      </c>
      <c r="H13" s="27">
        <v>1645.0910000000001</v>
      </c>
      <c r="I13" s="27">
        <v>3662.4409999999998</v>
      </c>
      <c r="J13" s="1"/>
      <c r="K13" s="15"/>
      <c r="L13" s="18"/>
      <c r="M13" s="15"/>
      <c r="N13" s="1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5"/>
      <c r="AE13" s="15"/>
      <c r="AF13" s="19"/>
      <c r="AG13" s="19"/>
      <c r="AH13" s="19"/>
      <c r="AI13" s="19"/>
      <c r="AJ13" s="15"/>
    </row>
    <row r="14" spans="2:36" s="8" customFormat="1" ht="14.25" customHeight="1" x14ac:dyDescent="0.2">
      <c r="B14" s="41" t="s">
        <v>8</v>
      </c>
      <c r="C14" s="89">
        <v>11455.365</v>
      </c>
      <c r="D14" s="89">
        <v>2851.4259999999999</v>
      </c>
      <c r="E14" s="89">
        <v>2970.2750000000001</v>
      </c>
      <c r="F14" s="89">
        <v>1875.4849999999999</v>
      </c>
      <c r="G14" s="89">
        <v>490.29300000000001</v>
      </c>
      <c r="H14" s="89">
        <v>8187.4789999999994</v>
      </c>
      <c r="I14" s="89">
        <v>19642.844000000001</v>
      </c>
      <c r="J14" s="1"/>
      <c r="K14" s="15"/>
      <c r="L14" s="18"/>
      <c r="M14" s="15"/>
      <c r="N14" s="18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5"/>
      <c r="AE14" s="15"/>
      <c r="AF14" s="19"/>
      <c r="AG14" s="19"/>
      <c r="AH14" s="19"/>
      <c r="AI14" s="19"/>
      <c r="AJ14" s="15"/>
    </row>
    <row r="15" spans="2:36" s="8" customFormat="1" ht="14.25" customHeight="1" x14ac:dyDescent="0.2">
      <c r="B15" s="55" t="s">
        <v>35</v>
      </c>
      <c r="C15" s="88">
        <v>7584</v>
      </c>
      <c r="D15" s="88">
        <v>1754</v>
      </c>
      <c r="E15" s="88">
        <v>1989</v>
      </c>
      <c r="F15" s="88">
        <v>1368</v>
      </c>
      <c r="G15" s="88">
        <v>436</v>
      </c>
      <c r="H15" s="88">
        <v>5547</v>
      </c>
      <c r="I15" s="88">
        <v>13131</v>
      </c>
      <c r="J15" s="1"/>
      <c r="K15" s="15"/>
      <c r="L15" s="18"/>
      <c r="M15" s="15"/>
      <c r="N15" s="1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5"/>
      <c r="AE15" s="15"/>
      <c r="AF15" s="19"/>
      <c r="AG15" s="19"/>
      <c r="AH15" s="19"/>
      <c r="AI15" s="19"/>
      <c r="AJ15" s="15"/>
    </row>
    <row r="16" spans="2:36" s="8" customFormat="1" ht="14.25" customHeight="1" x14ac:dyDescent="0.2">
      <c r="B16" s="26"/>
      <c r="C16" s="27"/>
      <c r="D16" s="27"/>
      <c r="E16" s="27"/>
      <c r="F16" s="27"/>
      <c r="G16" s="27"/>
      <c r="H16" s="27"/>
      <c r="I16" s="1"/>
      <c r="J16" s="1"/>
      <c r="K16" s="15"/>
      <c r="L16" s="18"/>
      <c r="M16" s="15"/>
      <c r="N16" s="18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5"/>
      <c r="AE16" s="15"/>
      <c r="AF16" s="19"/>
      <c r="AG16" s="19"/>
      <c r="AH16" s="19"/>
      <c r="AI16" s="19"/>
      <c r="AJ16" s="15"/>
    </row>
    <row r="17" spans="2:36" s="8" customFormat="1" ht="14.25" customHeight="1" x14ac:dyDescent="0.2">
      <c r="B17" s="23">
        <v>2005</v>
      </c>
      <c r="C17" s="27"/>
      <c r="D17" s="27"/>
      <c r="E17" s="27"/>
      <c r="F17" s="27"/>
      <c r="G17" s="27"/>
      <c r="H17" s="27"/>
      <c r="I17" s="1"/>
      <c r="J17" s="1"/>
      <c r="K17" s="15"/>
      <c r="L17" s="18"/>
      <c r="M17" s="15"/>
      <c r="N17" s="1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5"/>
      <c r="AE17" s="15"/>
      <c r="AF17" s="19"/>
      <c r="AG17" s="19"/>
      <c r="AH17" s="19"/>
      <c r="AI17" s="19"/>
      <c r="AJ17" s="15"/>
    </row>
    <row r="18" spans="2:36" s="8" customFormat="1" ht="14.25" customHeight="1" x14ac:dyDescent="0.2">
      <c r="B18" s="26" t="s">
        <v>46</v>
      </c>
      <c r="C18" s="27">
        <v>3883.529</v>
      </c>
      <c r="D18" s="27">
        <v>932.73599999999999</v>
      </c>
      <c r="E18" s="27">
        <v>698.12699999999995</v>
      </c>
      <c r="F18" s="27">
        <v>467.428</v>
      </c>
      <c r="G18" s="27">
        <v>129.84700000000001</v>
      </c>
      <c r="H18" s="27">
        <v>2228.1379999999999</v>
      </c>
      <c r="I18" s="27">
        <v>6111.6670000000004</v>
      </c>
      <c r="J18" s="1"/>
      <c r="K18" s="15"/>
      <c r="L18" s="18"/>
      <c r="M18" s="15"/>
      <c r="N18" s="1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5"/>
      <c r="AE18" s="15"/>
      <c r="AF18" s="19"/>
      <c r="AG18" s="19"/>
      <c r="AH18" s="19"/>
      <c r="AI18" s="19"/>
      <c r="AJ18" s="15"/>
    </row>
    <row r="19" spans="2:36" s="8" customFormat="1" ht="14.25" customHeight="1" x14ac:dyDescent="0.2">
      <c r="B19" s="26" t="s">
        <v>12</v>
      </c>
      <c r="C19" s="27">
        <v>3293.518</v>
      </c>
      <c r="D19" s="27">
        <v>1043.7539999999999</v>
      </c>
      <c r="E19" s="27">
        <v>803.20600000000002</v>
      </c>
      <c r="F19" s="27">
        <v>523.24900000000002</v>
      </c>
      <c r="G19" s="27">
        <v>114.85299999999999</v>
      </c>
      <c r="H19" s="27">
        <v>2485.0619999999999</v>
      </c>
      <c r="I19" s="27">
        <v>5778.58</v>
      </c>
      <c r="J19" s="1"/>
      <c r="K19" s="15"/>
      <c r="L19" s="18"/>
      <c r="M19" s="15"/>
      <c r="N19" s="1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5"/>
      <c r="AE19" s="15"/>
      <c r="AF19" s="19"/>
      <c r="AG19" s="19"/>
      <c r="AH19" s="19"/>
      <c r="AI19" s="19"/>
      <c r="AJ19" s="15"/>
    </row>
    <row r="20" spans="2:36" s="8" customFormat="1" ht="14.25" customHeight="1" x14ac:dyDescent="0.2">
      <c r="B20" s="26" t="s">
        <v>13</v>
      </c>
      <c r="C20" s="27">
        <v>1928.057</v>
      </c>
      <c r="D20" s="27">
        <v>864.42600000000004</v>
      </c>
      <c r="E20" s="27">
        <v>522.30999999999995</v>
      </c>
      <c r="F20" s="27">
        <v>288.85500000000002</v>
      </c>
      <c r="G20" s="27">
        <v>75.031999999999996</v>
      </c>
      <c r="H20" s="27">
        <v>1750.6229999999998</v>
      </c>
      <c r="I20" s="27">
        <v>3678.68</v>
      </c>
      <c r="J20" s="1"/>
      <c r="K20" s="15"/>
      <c r="L20" s="18"/>
      <c r="M20" s="15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5"/>
      <c r="AE20" s="15"/>
      <c r="AF20" s="19"/>
      <c r="AG20" s="19"/>
      <c r="AH20" s="19"/>
      <c r="AI20" s="19"/>
      <c r="AJ20" s="15"/>
    </row>
    <row r="21" spans="2:36" s="8" customFormat="1" ht="14.25" customHeight="1" x14ac:dyDescent="0.2">
      <c r="B21" s="26" t="s">
        <v>34</v>
      </c>
      <c r="C21" s="27">
        <v>377.61200000000002</v>
      </c>
      <c r="D21" s="27">
        <v>401.70100000000002</v>
      </c>
      <c r="E21" s="27">
        <v>525.28899999999999</v>
      </c>
      <c r="F21" s="27">
        <v>532.66399999999999</v>
      </c>
      <c r="G21" s="27">
        <v>128.05699999999999</v>
      </c>
      <c r="H21" s="27">
        <v>1587.711</v>
      </c>
      <c r="I21" s="27">
        <v>1965.3230000000001</v>
      </c>
      <c r="J21" s="1"/>
      <c r="K21" s="15"/>
      <c r="L21" s="18"/>
      <c r="M21" s="15"/>
      <c r="N21" s="18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5"/>
      <c r="AE21" s="15"/>
      <c r="AF21" s="19"/>
      <c r="AG21" s="19"/>
      <c r="AH21" s="19"/>
      <c r="AI21" s="19"/>
      <c r="AJ21" s="15"/>
    </row>
    <row r="22" spans="2:36" s="8" customFormat="1" ht="14.25" customHeight="1" x14ac:dyDescent="0.2">
      <c r="B22" s="26" t="s">
        <v>3</v>
      </c>
      <c r="C22" s="27">
        <v>2076.4450000000002</v>
      </c>
      <c r="D22" s="27">
        <v>448.69900000000001</v>
      </c>
      <c r="E22" s="27">
        <v>454.76499999999999</v>
      </c>
      <c r="F22" s="27">
        <v>441.51</v>
      </c>
      <c r="G22" s="27">
        <v>178.55</v>
      </c>
      <c r="H22" s="27">
        <v>1523.5239999999999</v>
      </c>
      <c r="I22" s="27">
        <v>3599.9690000000001</v>
      </c>
      <c r="J22" s="1"/>
      <c r="K22" s="15"/>
      <c r="L22" s="18"/>
      <c r="M22" s="15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5"/>
      <c r="AE22" s="15"/>
      <c r="AF22" s="19"/>
      <c r="AG22" s="19"/>
      <c r="AH22" s="19"/>
      <c r="AI22" s="19"/>
      <c r="AJ22" s="15"/>
    </row>
    <row r="23" spans="2:36" s="8" customFormat="1" ht="14.25" customHeight="1" x14ac:dyDescent="0.2">
      <c r="B23" s="41" t="s">
        <v>8</v>
      </c>
      <c r="C23" s="89">
        <v>11559.161</v>
      </c>
      <c r="D23" s="89">
        <v>3691.3159999999998</v>
      </c>
      <c r="E23" s="89">
        <v>3003.6970000000001</v>
      </c>
      <c r="F23" s="89">
        <v>2253.7060000000001</v>
      </c>
      <c r="G23" s="89">
        <v>626.33900000000006</v>
      </c>
      <c r="H23" s="89">
        <v>9575.0580000000009</v>
      </c>
      <c r="I23" s="89">
        <v>21134.219000000001</v>
      </c>
      <c r="J23" s="1"/>
      <c r="K23" s="15"/>
      <c r="L23" s="18"/>
      <c r="M23" s="15"/>
      <c r="N23" s="18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5"/>
      <c r="AE23" s="15"/>
      <c r="AF23" s="19"/>
      <c r="AG23" s="19"/>
      <c r="AH23" s="19"/>
      <c r="AI23" s="19"/>
      <c r="AJ23" s="15"/>
    </row>
    <row r="24" spans="2:36" s="8" customFormat="1" ht="14.25" customHeight="1" x14ac:dyDescent="0.2">
      <c r="B24" s="55" t="s">
        <v>35</v>
      </c>
      <c r="C24" s="88">
        <v>8853</v>
      </c>
      <c r="D24" s="88">
        <v>2638</v>
      </c>
      <c r="E24" s="88">
        <v>2271</v>
      </c>
      <c r="F24" s="88">
        <v>1783</v>
      </c>
      <c r="G24" s="88">
        <v>514</v>
      </c>
      <c r="H24" s="88">
        <v>7206</v>
      </c>
      <c r="I24" s="88">
        <v>16059</v>
      </c>
      <c r="J24" s="1"/>
      <c r="K24" s="15"/>
      <c r="L24" s="18"/>
      <c r="M24" s="15"/>
      <c r="N24" s="1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5"/>
      <c r="AE24" s="15"/>
      <c r="AF24" s="19"/>
      <c r="AG24" s="19"/>
      <c r="AH24" s="19"/>
      <c r="AI24" s="19"/>
      <c r="AJ24" s="15"/>
    </row>
    <row r="25" spans="2:36" s="8" customFormat="1" ht="14.25" customHeight="1" x14ac:dyDescent="0.2">
      <c r="B25" s="26"/>
      <c r="C25" s="27"/>
      <c r="D25" s="27"/>
      <c r="E25" s="27"/>
      <c r="F25" s="27"/>
      <c r="G25" s="27"/>
      <c r="H25" s="27"/>
      <c r="I25" s="27"/>
      <c r="J25" s="1"/>
      <c r="K25" s="15"/>
      <c r="L25" s="18"/>
      <c r="M25" s="15"/>
      <c r="N25" s="18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5"/>
      <c r="AE25" s="15"/>
      <c r="AF25" s="19"/>
      <c r="AG25" s="19"/>
      <c r="AH25" s="19"/>
      <c r="AI25" s="19"/>
      <c r="AJ25" s="15"/>
    </row>
    <row r="26" spans="2:36" s="8" customFormat="1" ht="14.25" customHeight="1" x14ac:dyDescent="0.2">
      <c r="B26" s="23">
        <v>2014</v>
      </c>
      <c r="C26" s="24"/>
      <c r="D26" s="24"/>
      <c r="E26" s="24"/>
      <c r="F26" s="24"/>
      <c r="G26" s="24"/>
      <c r="H26" s="27"/>
      <c r="I26" s="1"/>
      <c r="J26" s="1"/>
      <c r="K26" s="15"/>
      <c r="L26" s="18"/>
      <c r="M26" s="15"/>
      <c r="N26" s="18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5"/>
      <c r="AE26" s="15"/>
      <c r="AF26" s="19"/>
      <c r="AG26" s="19"/>
      <c r="AH26" s="19"/>
      <c r="AI26" s="19"/>
      <c r="AJ26" s="15"/>
    </row>
    <row r="27" spans="2:36" s="8" customFormat="1" ht="14.25" customHeight="1" x14ac:dyDescent="0.2">
      <c r="B27" s="26" t="s">
        <v>46</v>
      </c>
      <c r="C27" s="27">
        <v>4058.56</v>
      </c>
      <c r="D27" s="27">
        <v>1049.8630000000001</v>
      </c>
      <c r="E27" s="27">
        <v>800.92600000000004</v>
      </c>
      <c r="F27" s="27">
        <v>411.09699999999998</v>
      </c>
      <c r="G27" s="27">
        <v>158.12700000000001</v>
      </c>
      <c r="H27" s="27">
        <v>2420.0130000000004</v>
      </c>
      <c r="I27" s="27">
        <v>6478.5730000000003</v>
      </c>
      <c r="J27" s="1"/>
      <c r="K27" s="15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15"/>
      <c r="AE27" s="30"/>
      <c r="AF27" s="31"/>
      <c r="AG27" s="31"/>
      <c r="AH27" s="31"/>
      <c r="AI27" s="31"/>
      <c r="AJ27" s="31"/>
    </row>
    <row r="28" spans="2:36" s="8" customFormat="1" ht="14.25" customHeight="1" x14ac:dyDescent="0.2">
      <c r="B28" s="26" t="s">
        <v>12</v>
      </c>
      <c r="C28" s="27">
        <v>3052.6089999999999</v>
      </c>
      <c r="D28" s="27">
        <v>1001.188</v>
      </c>
      <c r="E28" s="27">
        <v>789.49300000000005</v>
      </c>
      <c r="F28" s="27">
        <v>600.13499999999999</v>
      </c>
      <c r="G28" s="27">
        <v>236.809</v>
      </c>
      <c r="H28" s="27">
        <v>2627.625</v>
      </c>
      <c r="I28" s="27">
        <v>5680.2340000000004</v>
      </c>
      <c r="J28" s="1"/>
      <c r="K28" s="32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15"/>
      <c r="AE28" s="30"/>
      <c r="AF28" s="31"/>
      <c r="AG28" s="31"/>
      <c r="AH28" s="31"/>
      <c r="AI28" s="31"/>
      <c r="AJ28" s="31"/>
    </row>
    <row r="29" spans="2:36" s="8" customFormat="1" ht="14.25" customHeight="1" x14ac:dyDescent="0.2">
      <c r="B29" s="26" t="s">
        <v>13</v>
      </c>
      <c r="C29" s="27">
        <v>1610.7460000000001</v>
      </c>
      <c r="D29" s="27">
        <v>859.55600000000004</v>
      </c>
      <c r="E29" s="27">
        <v>791.50199999999995</v>
      </c>
      <c r="F29" s="27">
        <v>477.06299999999999</v>
      </c>
      <c r="G29" s="27">
        <v>187.958</v>
      </c>
      <c r="H29" s="27">
        <v>2316.0790000000002</v>
      </c>
      <c r="I29" s="27">
        <v>3926.8249999999998</v>
      </c>
      <c r="J29" s="1"/>
      <c r="K29" s="15"/>
      <c r="L29" s="18" t="s">
        <v>4</v>
      </c>
      <c r="M29" s="18"/>
      <c r="AD29" s="15"/>
      <c r="AE29" s="30"/>
      <c r="AF29" s="31"/>
      <c r="AG29" s="31"/>
      <c r="AH29" s="31"/>
      <c r="AI29" s="31"/>
      <c r="AJ29" s="31"/>
    </row>
    <row r="30" spans="2:36" s="8" customFormat="1" ht="14.25" customHeight="1" x14ac:dyDescent="0.2">
      <c r="B30" s="26" t="s">
        <v>34</v>
      </c>
      <c r="C30" s="27">
        <v>318.06299999999999</v>
      </c>
      <c r="D30" s="27">
        <v>261.24099999999999</v>
      </c>
      <c r="E30" s="27">
        <v>608.16200000000003</v>
      </c>
      <c r="F30" s="27">
        <v>589.08500000000004</v>
      </c>
      <c r="G30" s="27">
        <v>250.14599999999999</v>
      </c>
      <c r="H30" s="27">
        <v>1708.634</v>
      </c>
      <c r="I30" s="27">
        <v>2026.6969999999999</v>
      </c>
      <c r="J30" s="1"/>
      <c r="K30" s="15"/>
      <c r="L30" s="18"/>
      <c r="M30" s="18"/>
      <c r="AD30" s="15"/>
      <c r="AE30" s="30"/>
    </row>
    <row r="31" spans="2:36" s="8" customFormat="1" ht="14.25" customHeight="1" x14ac:dyDescent="0.2">
      <c r="B31" s="26" t="s">
        <v>3</v>
      </c>
      <c r="C31" s="27">
        <v>2863.79</v>
      </c>
      <c r="D31" s="27">
        <v>570.29499999999996</v>
      </c>
      <c r="E31" s="27">
        <v>439.13799999999998</v>
      </c>
      <c r="F31" s="27">
        <v>394.62</v>
      </c>
      <c r="G31" s="27">
        <v>162.09800000000001</v>
      </c>
      <c r="H31" s="27">
        <v>1566.1509999999998</v>
      </c>
      <c r="I31" s="27">
        <v>4429.9409999999998</v>
      </c>
      <c r="J31" s="1"/>
      <c r="K31" s="15"/>
      <c r="L31" s="33"/>
      <c r="M31" s="15"/>
      <c r="AD31" s="15"/>
      <c r="AE31" s="30"/>
    </row>
    <row r="32" spans="2:36" s="8" customFormat="1" ht="14.25" customHeight="1" x14ac:dyDescent="0.2">
      <c r="B32" s="41" t="s">
        <v>8</v>
      </c>
      <c r="C32" s="89">
        <v>11903.768</v>
      </c>
      <c r="D32" s="89">
        <v>3742.143</v>
      </c>
      <c r="E32" s="89">
        <v>3429.221</v>
      </c>
      <c r="F32" s="89">
        <v>2472</v>
      </c>
      <c r="G32" s="89">
        <v>995.13800000000003</v>
      </c>
      <c r="H32" s="89">
        <v>10638.502</v>
      </c>
      <c r="I32" s="89">
        <v>22542.27</v>
      </c>
      <c r="J32" s="1"/>
      <c r="K32" s="15"/>
      <c r="L32" s="33"/>
      <c r="M32" s="15"/>
      <c r="AD32" s="15"/>
      <c r="AE32" s="30"/>
    </row>
    <row r="33" spans="2:31" s="8" customFormat="1" ht="14.25" customHeight="1" x14ac:dyDescent="0.2">
      <c r="B33" s="55" t="s">
        <v>35</v>
      </c>
      <c r="C33" s="88">
        <v>6593</v>
      </c>
      <c r="D33" s="88">
        <v>1919</v>
      </c>
      <c r="E33" s="88">
        <v>1845</v>
      </c>
      <c r="F33" s="88">
        <v>1125</v>
      </c>
      <c r="G33" s="88">
        <v>369</v>
      </c>
      <c r="H33" s="88">
        <v>5258</v>
      </c>
      <c r="I33" s="88">
        <v>11851</v>
      </c>
      <c r="J33" s="1"/>
      <c r="K33" s="15"/>
      <c r="L33" s="33"/>
      <c r="M33" s="15"/>
      <c r="AD33" s="15"/>
      <c r="AE33" s="30"/>
    </row>
    <row r="34" spans="2:31" s="8" customFormat="1" ht="14.25" customHeight="1" x14ac:dyDescent="0.2">
      <c r="B34" s="26"/>
      <c r="C34" s="27"/>
      <c r="D34" s="27"/>
      <c r="E34" s="27"/>
      <c r="F34" s="27"/>
      <c r="G34" s="27"/>
      <c r="H34" s="27"/>
      <c r="I34" s="1"/>
      <c r="J34" s="1"/>
      <c r="K34" s="15"/>
      <c r="L34" s="33"/>
      <c r="M34" s="15"/>
      <c r="AD34" s="15"/>
      <c r="AE34" s="30"/>
    </row>
    <row r="35" spans="2:31" s="8" customFormat="1" ht="14.25" customHeight="1" x14ac:dyDescent="0.2">
      <c r="B35" s="20"/>
      <c r="C35" s="20"/>
      <c r="D35" s="20"/>
      <c r="E35" s="20"/>
      <c r="F35" s="20"/>
      <c r="G35" s="20"/>
      <c r="H35" s="22"/>
      <c r="I35" s="22" t="s">
        <v>31</v>
      </c>
      <c r="J35" s="1"/>
      <c r="K35" s="34"/>
      <c r="L35" s="15"/>
      <c r="M35" s="33"/>
      <c r="N35" s="33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2:31" s="8" customFormat="1" ht="14.25" customHeight="1" x14ac:dyDescent="0.2">
      <c r="B36" s="23">
        <v>1996</v>
      </c>
      <c r="C36" s="26"/>
      <c r="D36" s="26"/>
      <c r="E36" s="26"/>
      <c r="F36" s="26"/>
      <c r="G36" s="26"/>
      <c r="H36" s="26"/>
      <c r="I36" s="1"/>
      <c r="J36" s="1"/>
      <c r="K36" s="34"/>
      <c r="L36" s="15"/>
      <c r="M36" s="33"/>
      <c r="N36" s="33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2:31" s="8" customFormat="1" ht="14.25" customHeight="1" x14ac:dyDescent="0.2">
      <c r="B37" s="26" t="s">
        <v>46</v>
      </c>
      <c r="C37" s="90">
        <v>33.200000000000003</v>
      </c>
      <c r="D37" s="90">
        <v>26.03</v>
      </c>
      <c r="E37" s="90">
        <v>23.314</v>
      </c>
      <c r="F37" s="90">
        <v>19.594999999999999</v>
      </c>
      <c r="G37" s="90">
        <v>17.876999999999999</v>
      </c>
      <c r="H37" s="90">
        <v>23.082999999999998</v>
      </c>
      <c r="I37" s="90">
        <v>28.983000000000001</v>
      </c>
      <c r="J37" s="1"/>
      <c r="L37" s="15"/>
      <c r="M37" s="33"/>
      <c r="N37" s="33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2:31" s="8" customFormat="1" ht="14.25" customHeight="1" x14ac:dyDescent="0.2">
      <c r="B38" s="26" t="s">
        <v>12</v>
      </c>
      <c r="C38" s="90">
        <v>28.067</v>
      </c>
      <c r="D38" s="90">
        <v>27.472000000000001</v>
      </c>
      <c r="E38" s="90">
        <v>26.251000000000001</v>
      </c>
      <c r="F38" s="90">
        <v>20.209</v>
      </c>
      <c r="G38" s="90">
        <v>18.649999999999999</v>
      </c>
      <c r="H38" s="90">
        <v>24.837</v>
      </c>
      <c r="I38" s="90">
        <v>26.721</v>
      </c>
      <c r="J38" s="1"/>
      <c r="L38" s="15"/>
      <c r="M38" s="33"/>
      <c r="N38" s="33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2:31" s="8" customFormat="1" ht="14.25" customHeight="1" x14ac:dyDescent="0.2">
      <c r="B39" s="26" t="s">
        <v>13</v>
      </c>
      <c r="C39" s="90">
        <v>16.457000000000001</v>
      </c>
      <c r="D39" s="90">
        <v>18.704999999999998</v>
      </c>
      <c r="E39" s="90">
        <v>13.083</v>
      </c>
      <c r="F39" s="90">
        <v>11.324999999999999</v>
      </c>
      <c r="G39" s="90">
        <v>8.7989999999999995</v>
      </c>
      <c r="H39" s="90">
        <v>14.382</v>
      </c>
      <c r="I39" s="90">
        <v>15.592000000000001</v>
      </c>
      <c r="J39" s="1"/>
      <c r="L39" s="15"/>
      <c r="M39" s="33"/>
      <c r="N39" s="33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2:31" s="8" customFormat="1" ht="14.25" customHeight="1" x14ac:dyDescent="0.2">
      <c r="B40" s="26" t="s">
        <v>34</v>
      </c>
      <c r="C40" s="90">
        <v>4.6660000000000004</v>
      </c>
      <c r="D40" s="90">
        <v>11.66</v>
      </c>
      <c r="E40" s="90">
        <v>18.460999999999999</v>
      </c>
      <c r="F40" s="90">
        <v>24.693000000000001</v>
      </c>
      <c r="G40" s="90">
        <v>19.895</v>
      </c>
      <c r="H40" s="90">
        <v>17.606000000000002</v>
      </c>
      <c r="I40" s="90">
        <v>10.058999999999999</v>
      </c>
      <c r="J40" s="1"/>
      <c r="L40" s="15"/>
      <c r="M40" s="33"/>
      <c r="N40" s="33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2:31" s="8" customFormat="1" ht="14.25" customHeight="1" x14ac:dyDescent="0.2">
      <c r="B41" s="26" t="s">
        <v>3</v>
      </c>
      <c r="C41" s="90">
        <v>17.611000000000001</v>
      </c>
      <c r="D41" s="90">
        <v>16.132000000000001</v>
      </c>
      <c r="E41" s="90">
        <v>18.890999999999998</v>
      </c>
      <c r="F41" s="90">
        <v>24.178000000000001</v>
      </c>
      <c r="G41" s="90">
        <v>34.779000000000003</v>
      </c>
      <c r="H41" s="90">
        <v>20.093</v>
      </c>
      <c r="I41" s="90">
        <v>18.645</v>
      </c>
      <c r="J41" s="1"/>
      <c r="L41" s="15"/>
      <c r="M41" s="33"/>
      <c r="N41" s="33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2:31" s="8" customFormat="1" ht="14.25" customHeight="1" x14ac:dyDescent="0.2">
      <c r="B42" s="41" t="s">
        <v>8</v>
      </c>
      <c r="C42" s="91">
        <v>100</v>
      </c>
      <c r="D42" s="91">
        <v>100</v>
      </c>
      <c r="E42" s="91">
        <v>100</v>
      </c>
      <c r="F42" s="91">
        <v>100</v>
      </c>
      <c r="G42" s="91">
        <v>100</v>
      </c>
      <c r="H42" s="91">
        <v>100</v>
      </c>
      <c r="I42" s="91">
        <v>100</v>
      </c>
      <c r="J42" s="1"/>
      <c r="L42" s="15"/>
      <c r="M42" s="33"/>
      <c r="N42" s="33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2:31" s="8" customFormat="1" ht="14.25" customHeight="1" x14ac:dyDescent="0.2">
      <c r="B43" s="26"/>
      <c r="C43" s="26"/>
      <c r="D43" s="26"/>
      <c r="E43" s="26"/>
      <c r="F43" s="26"/>
      <c r="G43" s="26"/>
      <c r="H43" s="26"/>
      <c r="I43" s="1"/>
      <c r="J43" s="1"/>
      <c r="L43" s="15"/>
      <c r="M43" s="33"/>
      <c r="N43" s="33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2:31" s="8" customFormat="1" ht="14.25" customHeight="1" x14ac:dyDescent="0.2">
      <c r="B44" s="23">
        <v>2005</v>
      </c>
      <c r="C44" s="26"/>
      <c r="D44" s="26"/>
      <c r="E44" s="26"/>
      <c r="F44" s="26"/>
      <c r="G44" s="26"/>
      <c r="H44" s="26"/>
      <c r="I44" s="1"/>
      <c r="J44" s="1"/>
      <c r="L44" s="15"/>
      <c r="M44" s="33"/>
      <c r="N44" s="33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2:31" s="8" customFormat="1" ht="14.25" customHeight="1" x14ac:dyDescent="0.2">
      <c r="B45" s="26" t="s">
        <v>46</v>
      </c>
      <c r="C45" s="90">
        <v>33.597000000000001</v>
      </c>
      <c r="D45" s="90">
        <v>25.268000000000001</v>
      </c>
      <c r="E45" s="90">
        <v>23.242000000000001</v>
      </c>
      <c r="F45" s="90">
        <v>20.74</v>
      </c>
      <c r="G45" s="90">
        <v>20.731000000000002</v>
      </c>
      <c r="H45" s="90">
        <v>23.27</v>
      </c>
      <c r="I45" s="90">
        <v>28.917999999999999</v>
      </c>
      <c r="J45" s="1"/>
      <c r="L45" s="15"/>
      <c r="M45" s="33"/>
      <c r="N45" s="33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2:31" s="8" customFormat="1" ht="14.25" customHeight="1" x14ac:dyDescent="0.2">
      <c r="B46" s="26" t="s">
        <v>12</v>
      </c>
      <c r="C46" s="90">
        <v>28.492999999999999</v>
      </c>
      <c r="D46" s="90">
        <v>28.276</v>
      </c>
      <c r="E46" s="90">
        <v>26.741</v>
      </c>
      <c r="F46" s="90">
        <v>23.216999999999999</v>
      </c>
      <c r="G46" s="90">
        <v>18.337</v>
      </c>
      <c r="H46" s="90">
        <v>25.952999999999999</v>
      </c>
      <c r="I46" s="90">
        <v>27.341999999999999</v>
      </c>
      <c r="J46" s="1"/>
      <c r="L46" s="15"/>
      <c r="M46" s="33"/>
      <c r="N46" s="33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2:31" s="8" customFormat="1" ht="14.25" customHeight="1" x14ac:dyDescent="0.2">
      <c r="B47" s="26" t="s">
        <v>13</v>
      </c>
      <c r="C47" s="90">
        <v>16.68</v>
      </c>
      <c r="D47" s="90">
        <v>23.417999999999999</v>
      </c>
      <c r="E47" s="90">
        <v>17.388999999999999</v>
      </c>
      <c r="F47" s="90">
        <v>12.817</v>
      </c>
      <c r="G47" s="90">
        <v>11.978999999999999</v>
      </c>
      <c r="H47" s="90">
        <v>18.283000000000001</v>
      </c>
      <c r="I47" s="90">
        <v>17.405999999999999</v>
      </c>
      <c r="J47" s="1"/>
      <c r="L47" s="15"/>
      <c r="M47" s="33"/>
      <c r="N47" s="33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2:31" s="8" customFormat="1" ht="14.25" customHeight="1" x14ac:dyDescent="0.2">
      <c r="B48" s="26" t="s">
        <v>34</v>
      </c>
      <c r="C48" s="90">
        <v>3.2669999999999999</v>
      </c>
      <c r="D48" s="90">
        <v>10.882</v>
      </c>
      <c r="E48" s="90">
        <v>17.488</v>
      </c>
      <c r="F48" s="90">
        <v>23.635000000000002</v>
      </c>
      <c r="G48" s="90">
        <v>20.445</v>
      </c>
      <c r="H48" s="90">
        <v>16.582000000000001</v>
      </c>
      <c r="I48" s="90">
        <v>9.2989999999999995</v>
      </c>
      <c r="J48" s="1"/>
      <c r="L48" s="15"/>
      <c r="M48" s="33"/>
      <c r="N48" s="33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2:30" s="8" customFormat="1" ht="14.25" customHeight="1" x14ac:dyDescent="0.2">
      <c r="B49" s="26" t="s">
        <v>3</v>
      </c>
      <c r="C49" s="90">
        <v>17.963999999999999</v>
      </c>
      <c r="D49" s="90">
        <v>12.156000000000001</v>
      </c>
      <c r="E49" s="90">
        <v>15.14</v>
      </c>
      <c r="F49" s="90">
        <v>19.59</v>
      </c>
      <c r="G49" s="90">
        <v>28.507000000000001</v>
      </c>
      <c r="H49" s="90">
        <v>15.911</v>
      </c>
      <c r="I49" s="90">
        <v>17.033999999999999</v>
      </c>
      <c r="J49" s="1"/>
      <c r="L49" s="15"/>
      <c r="M49" s="33"/>
      <c r="N49" s="33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2:30" s="93" customFormat="1" ht="14.25" customHeight="1" x14ac:dyDescent="0.2">
      <c r="B50" s="41" t="s">
        <v>8</v>
      </c>
      <c r="C50" s="91">
        <v>100</v>
      </c>
      <c r="D50" s="91">
        <v>100</v>
      </c>
      <c r="E50" s="91">
        <v>100</v>
      </c>
      <c r="F50" s="91">
        <v>100</v>
      </c>
      <c r="G50" s="91">
        <v>100</v>
      </c>
      <c r="H50" s="91">
        <v>100</v>
      </c>
      <c r="I50" s="91">
        <v>100</v>
      </c>
      <c r="J50" s="92"/>
      <c r="L50" s="94"/>
      <c r="M50" s="95"/>
      <c r="N50" s="95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</row>
    <row r="51" spans="2:30" s="8" customFormat="1" ht="14.25" customHeight="1" x14ac:dyDescent="0.2">
      <c r="B51" s="26"/>
      <c r="C51" s="26"/>
      <c r="D51" s="26"/>
      <c r="E51" s="26"/>
      <c r="F51" s="26"/>
      <c r="G51" s="26"/>
      <c r="H51" s="26"/>
      <c r="I51" s="1"/>
      <c r="J51" s="1"/>
      <c r="L51" s="15"/>
      <c r="M51" s="33"/>
      <c r="N51" s="33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2:30" s="8" customFormat="1" ht="14.25" customHeight="1" x14ac:dyDescent="0.2">
      <c r="B52" s="23">
        <v>2014</v>
      </c>
      <c r="C52" s="26"/>
      <c r="D52" s="26"/>
      <c r="E52" s="26"/>
      <c r="F52" s="26"/>
      <c r="G52" s="26"/>
      <c r="H52" s="26"/>
      <c r="I52" s="1"/>
      <c r="J52" s="1"/>
      <c r="L52" s="15"/>
      <c r="M52" s="33"/>
      <c r="N52" s="33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2:30" s="8" customFormat="1" ht="14.25" customHeight="1" x14ac:dyDescent="0.2">
      <c r="B53" s="26" t="s">
        <v>46</v>
      </c>
      <c r="C53" s="90">
        <v>34.094999999999999</v>
      </c>
      <c r="D53" s="90">
        <v>28.055</v>
      </c>
      <c r="E53" s="90">
        <v>23.356000000000002</v>
      </c>
      <c r="F53" s="90">
        <v>16.63</v>
      </c>
      <c r="G53" s="90">
        <v>15.89</v>
      </c>
      <c r="H53" s="90">
        <v>22.748000000000001</v>
      </c>
      <c r="I53" s="90">
        <v>28.74</v>
      </c>
      <c r="J53" s="50"/>
      <c r="K53" s="121"/>
      <c r="M53" s="34"/>
      <c r="N53" s="3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4"/>
    </row>
    <row r="54" spans="2:30" s="8" customFormat="1" ht="14.25" customHeight="1" x14ac:dyDescent="0.2">
      <c r="B54" s="26" t="s">
        <v>12</v>
      </c>
      <c r="C54" s="90">
        <v>25.643999999999998</v>
      </c>
      <c r="D54" s="90">
        <v>26.754000000000001</v>
      </c>
      <c r="E54" s="90">
        <v>23.023</v>
      </c>
      <c r="F54" s="90">
        <v>24.277000000000001</v>
      </c>
      <c r="G54" s="90">
        <v>23.797000000000001</v>
      </c>
      <c r="H54" s="90">
        <v>24.699000000000002</v>
      </c>
      <c r="I54" s="90">
        <v>25.198</v>
      </c>
      <c r="J54" s="1"/>
      <c r="AD54" s="34"/>
    </row>
    <row r="55" spans="2:30" s="8" customFormat="1" ht="14.25" customHeight="1" x14ac:dyDescent="0.2">
      <c r="B55" s="26" t="s">
        <v>13</v>
      </c>
      <c r="C55" s="90">
        <v>13.531000000000001</v>
      </c>
      <c r="D55" s="90">
        <v>22.97</v>
      </c>
      <c r="E55" s="90">
        <v>23.081</v>
      </c>
      <c r="F55" s="90">
        <v>19.298999999999999</v>
      </c>
      <c r="G55" s="90">
        <v>18.888000000000002</v>
      </c>
      <c r="H55" s="90">
        <v>21.771000000000001</v>
      </c>
      <c r="I55" s="90">
        <v>17.420000000000002</v>
      </c>
      <c r="J55" s="1"/>
      <c r="AD55" s="34"/>
    </row>
    <row r="56" spans="2:30" s="8" customFormat="1" ht="14.25" customHeight="1" x14ac:dyDescent="0.2">
      <c r="B56" s="26" t="s">
        <v>34</v>
      </c>
      <c r="C56" s="90">
        <v>2.6720000000000002</v>
      </c>
      <c r="D56" s="90">
        <v>6.9809999999999999</v>
      </c>
      <c r="E56" s="90">
        <v>17.734999999999999</v>
      </c>
      <c r="F56" s="90">
        <v>23.83</v>
      </c>
      <c r="G56" s="90">
        <v>25.137</v>
      </c>
      <c r="H56" s="90">
        <v>16.061</v>
      </c>
      <c r="I56" s="90">
        <v>8.9909999999999997</v>
      </c>
      <c r="J56" s="50"/>
      <c r="K56" s="50"/>
      <c r="L56" s="50"/>
      <c r="AD56" s="34"/>
    </row>
    <row r="57" spans="2:30" s="8" customFormat="1" ht="14.25" customHeight="1" x14ac:dyDescent="0.2">
      <c r="B57" s="26" t="s">
        <v>3</v>
      </c>
      <c r="C57" s="90">
        <v>24.058</v>
      </c>
      <c r="D57" s="90">
        <v>15.24</v>
      </c>
      <c r="E57" s="90">
        <v>12.805999999999999</v>
      </c>
      <c r="F57" s="90">
        <v>15.964</v>
      </c>
      <c r="G57" s="90">
        <v>16.289000000000001</v>
      </c>
      <c r="H57" s="90">
        <v>14.722</v>
      </c>
      <c r="I57" s="90">
        <v>19.652000000000001</v>
      </c>
      <c r="J57" s="1"/>
      <c r="AD57" s="34"/>
    </row>
    <row r="58" spans="2:30" s="8" customFormat="1" ht="14.25" customHeight="1" x14ac:dyDescent="0.2">
      <c r="B58" s="41" t="s">
        <v>8</v>
      </c>
      <c r="C58" s="91">
        <v>100</v>
      </c>
      <c r="D58" s="91">
        <v>100</v>
      </c>
      <c r="E58" s="91">
        <v>100</v>
      </c>
      <c r="F58" s="91">
        <v>100</v>
      </c>
      <c r="G58" s="91">
        <v>100</v>
      </c>
      <c r="H58" s="91">
        <v>100</v>
      </c>
      <c r="I58" s="91">
        <v>100</v>
      </c>
      <c r="J58" s="1"/>
      <c r="AD58" s="34"/>
    </row>
    <row r="59" spans="2:30" s="8" customFormat="1" ht="14.25" customHeight="1" x14ac:dyDescent="0.2">
      <c r="B59" s="54"/>
      <c r="C59" s="37"/>
      <c r="D59" s="37"/>
      <c r="E59" s="37"/>
      <c r="F59" s="37"/>
      <c r="G59" s="37"/>
      <c r="H59" s="37"/>
      <c r="I59" s="51"/>
      <c r="J59" s="1"/>
      <c r="AD59" s="34"/>
    </row>
    <row r="60" spans="2:30" s="8" customFormat="1" ht="14.25" customHeight="1" x14ac:dyDescent="0.2">
      <c r="B60" s="5" t="s">
        <v>33</v>
      </c>
      <c r="C60" s="38"/>
      <c r="D60" s="38"/>
      <c r="E60" s="38"/>
      <c r="F60" s="38"/>
      <c r="G60" s="38"/>
      <c r="H60" s="38"/>
      <c r="I60" s="42"/>
      <c r="J60" s="38"/>
    </row>
    <row r="61" spans="2:30" ht="14.25" customHeight="1" x14ac:dyDescent="0.2">
      <c r="B61" s="5" t="s">
        <v>133</v>
      </c>
      <c r="I61" s="42"/>
    </row>
    <row r="62" spans="2:30" ht="14.25" customHeight="1" x14ac:dyDescent="0.2">
      <c r="B62" s="5" t="s">
        <v>129</v>
      </c>
    </row>
    <row r="63" spans="2:30" ht="14.25" customHeight="1" x14ac:dyDescent="0.2">
      <c r="B63" s="40"/>
    </row>
    <row r="64" spans="2:30" ht="14.25" customHeight="1" x14ac:dyDescent="0.2"/>
    <row r="65" ht="14.25" customHeight="1" x14ac:dyDescent="0.2"/>
    <row r="66" ht="14.25" customHeight="1" x14ac:dyDescent="0.2"/>
  </sheetData>
  <mergeCells count="1">
    <mergeCell ref="B2:I2"/>
  </mergeCells>
  <pageMargins left="0.7" right="0.7" top="0.75" bottom="0.75" header="0.3" footer="0.3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Y68"/>
  <sheetViews>
    <sheetView topLeftCell="A28" zoomScaleNormal="100" workbookViewId="0">
      <selection activeCell="H59" sqref="H59"/>
    </sheetView>
  </sheetViews>
  <sheetFormatPr defaultRowHeight="12" x14ac:dyDescent="0.2"/>
  <cols>
    <col min="1" max="1" width="9.140625" style="1"/>
    <col min="2" max="2" width="13.5703125" style="1" customWidth="1"/>
    <col min="3" max="7" width="10.7109375" style="1" customWidth="1"/>
    <col min="8" max="10" width="12.7109375" style="1" customWidth="1"/>
    <col min="11" max="12" width="9.140625" style="1"/>
    <col min="13" max="17" width="10.42578125" style="1" bestFit="1" customWidth="1"/>
    <col min="18" max="18" width="11.42578125" style="1" bestFit="1" customWidth="1"/>
    <col min="19" max="21" width="9.140625" style="1"/>
    <col min="22" max="26" width="10.42578125" style="1" bestFit="1" customWidth="1"/>
    <col min="27" max="27" width="11.42578125" style="1" bestFit="1" customWidth="1"/>
    <col min="28" max="16384" width="9.140625" style="1"/>
  </cols>
  <sheetData>
    <row r="1" spans="2:25" ht="14.25" customHeight="1" x14ac:dyDescent="0.2"/>
    <row r="2" spans="2:25" ht="37.5" customHeight="1" x14ac:dyDescent="0.25">
      <c r="B2" s="276" t="s">
        <v>140</v>
      </c>
      <c r="C2" s="277"/>
      <c r="D2" s="277"/>
      <c r="E2" s="277"/>
      <c r="F2" s="277"/>
      <c r="G2" s="277"/>
      <c r="H2" s="277"/>
      <c r="I2" s="277"/>
      <c r="J2" s="277"/>
      <c r="S2" s="211"/>
      <c r="T2" s="11"/>
      <c r="U2" s="11"/>
      <c r="V2" s="11"/>
      <c r="W2" s="11"/>
      <c r="X2" s="11"/>
      <c r="Y2" s="11"/>
    </row>
    <row r="3" spans="2:25" ht="14.25" customHeight="1" x14ac:dyDescent="0.2"/>
    <row r="4" spans="2:25" ht="14.25" customHeight="1" x14ac:dyDescent="0.2">
      <c r="B4" s="13" t="s">
        <v>36</v>
      </c>
      <c r="C4" s="14"/>
      <c r="D4" s="14"/>
      <c r="E4" s="14"/>
      <c r="F4" s="14"/>
      <c r="G4" s="14"/>
      <c r="H4" s="14"/>
      <c r="I4" s="96"/>
      <c r="J4" s="39"/>
    </row>
    <row r="5" spans="2:25" ht="14.25" customHeight="1" x14ac:dyDescent="0.2">
      <c r="B5" s="16"/>
      <c r="C5" s="165"/>
      <c r="D5" s="165"/>
      <c r="E5" s="165"/>
      <c r="F5" s="166"/>
      <c r="G5" s="166"/>
      <c r="H5" s="167" t="s">
        <v>105</v>
      </c>
      <c r="I5" s="168" t="s">
        <v>106</v>
      </c>
      <c r="J5" s="39"/>
    </row>
    <row r="6" spans="2:25" ht="14.25" customHeight="1" x14ac:dyDescent="0.2">
      <c r="B6" s="171"/>
      <c r="C6" s="169" t="s">
        <v>9</v>
      </c>
      <c r="D6" s="169" t="s">
        <v>10</v>
      </c>
      <c r="E6" s="169" t="s">
        <v>11</v>
      </c>
      <c r="F6" s="170" t="s">
        <v>47</v>
      </c>
      <c r="G6" s="169" t="s">
        <v>155</v>
      </c>
      <c r="H6" s="169" t="s">
        <v>107</v>
      </c>
      <c r="I6" s="169" t="s">
        <v>108</v>
      </c>
      <c r="J6" s="39"/>
    </row>
    <row r="7" spans="2:25" ht="14.25" customHeight="1" x14ac:dyDescent="0.2">
      <c r="B7" s="20"/>
      <c r="C7" s="21"/>
      <c r="D7" s="21"/>
      <c r="E7" s="21"/>
      <c r="F7" s="21"/>
      <c r="G7" s="21"/>
      <c r="I7" s="22" t="s">
        <v>62</v>
      </c>
      <c r="J7" s="39"/>
    </row>
    <row r="8" spans="2:25" ht="14.25" customHeight="1" x14ac:dyDescent="0.2">
      <c r="B8" s="23">
        <v>1996</v>
      </c>
      <c r="C8" s="24"/>
      <c r="D8" s="24"/>
      <c r="E8" s="24"/>
      <c r="F8" s="24"/>
      <c r="G8" s="24"/>
      <c r="H8" s="24"/>
      <c r="I8" s="42"/>
      <c r="J8" s="39"/>
    </row>
    <row r="9" spans="2:25" ht="14.25" customHeight="1" x14ac:dyDescent="0.2">
      <c r="B9" s="26" t="s">
        <v>5</v>
      </c>
      <c r="C9" s="27">
        <v>3145.7829999999999</v>
      </c>
      <c r="D9" s="27">
        <v>566.83600000000001</v>
      </c>
      <c r="E9" s="27">
        <v>479.46100000000001</v>
      </c>
      <c r="F9" s="27">
        <v>291.084</v>
      </c>
      <c r="G9" s="27">
        <v>99.688000000000002</v>
      </c>
      <c r="H9" s="27">
        <v>1437.0690000000002</v>
      </c>
      <c r="I9" s="27">
        <v>4582.8519999999999</v>
      </c>
      <c r="J9" s="39"/>
    </row>
    <row r="10" spans="2:25" ht="14.25" customHeight="1" x14ac:dyDescent="0.2">
      <c r="B10" s="26" t="s">
        <v>42</v>
      </c>
      <c r="C10" s="27">
        <v>2211.3649999999998</v>
      </c>
      <c r="D10" s="27">
        <v>543.96299999999997</v>
      </c>
      <c r="E10" s="27">
        <v>555.92700000000002</v>
      </c>
      <c r="F10" s="27">
        <v>327.97699999999998</v>
      </c>
      <c r="G10" s="27">
        <v>102.70399999999999</v>
      </c>
      <c r="H10" s="27">
        <v>1530.5709999999997</v>
      </c>
      <c r="I10" s="27">
        <v>3741.9360000000001</v>
      </c>
      <c r="J10" s="39"/>
    </row>
    <row r="11" spans="2:25" ht="14.25" customHeight="1" x14ac:dyDescent="0.2">
      <c r="B11" s="26" t="s">
        <v>43</v>
      </c>
      <c r="C11" s="27">
        <v>1971.2380000000001</v>
      </c>
      <c r="D11" s="27">
        <v>657.471</v>
      </c>
      <c r="E11" s="27">
        <v>911.86300000000006</v>
      </c>
      <c r="F11" s="27">
        <v>460.25799999999998</v>
      </c>
      <c r="G11" s="27">
        <v>112.599</v>
      </c>
      <c r="H11" s="27">
        <v>2142.1910000000003</v>
      </c>
      <c r="I11" s="27">
        <v>4113.4290000000001</v>
      </c>
      <c r="J11" s="39"/>
    </row>
    <row r="12" spans="2:25" ht="14.25" customHeight="1" x14ac:dyDescent="0.2">
      <c r="B12" s="26" t="s">
        <v>44</v>
      </c>
      <c r="C12" s="27">
        <v>2415.777</v>
      </c>
      <c r="D12" s="27">
        <v>804.68</v>
      </c>
      <c r="E12" s="27">
        <v>734.12900000000002</v>
      </c>
      <c r="F12" s="27">
        <v>518.65300000000002</v>
      </c>
      <c r="G12" s="27">
        <v>106.258</v>
      </c>
      <c r="H12" s="27">
        <v>2163.7199999999998</v>
      </c>
      <c r="I12" s="27">
        <v>4579.4970000000003</v>
      </c>
      <c r="J12" s="39"/>
    </row>
    <row r="13" spans="2:25" ht="14.25" customHeight="1" x14ac:dyDescent="0.2">
      <c r="B13" s="26" t="s">
        <v>45</v>
      </c>
      <c r="C13" s="27">
        <v>1711.202</v>
      </c>
      <c r="D13" s="27">
        <v>278.476</v>
      </c>
      <c r="E13" s="27">
        <v>288.89499999999998</v>
      </c>
      <c r="F13" s="27">
        <v>277.51299999999998</v>
      </c>
      <c r="G13" s="27">
        <v>69.043999999999997</v>
      </c>
      <c r="H13" s="27">
        <v>913.928</v>
      </c>
      <c r="I13" s="27">
        <v>2625.13</v>
      </c>
      <c r="J13" s="39"/>
    </row>
    <row r="14" spans="2:25" ht="14.25" customHeight="1" x14ac:dyDescent="0.2">
      <c r="B14" s="41" t="s">
        <v>8</v>
      </c>
      <c r="C14" s="89">
        <v>11455.365</v>
      </c>
      <c r="D14" s="89">
        <v>2851.4259999999999</v>
      </c>
      <c r="E14" s="89">
        <v>2970.2750000000001</v>
      </c>
      <c r="F14" s="89">
        <v>1875.4849999999999</v>
      </c>
      <c r="G14" s="89">
        <v>490.29300000000001</v>
      </c>
      <c r="H14" s="89">
        <v>8187.4789999999994</v>
      </c>
      <c r="I14" s="89">
        <v>19642.844000000001</v>
      </c>
      <c r="J14" s="39"/>
    </row>
    <row r="15" spans="2:25" ht="14.25" customHeight="1" x14ac:dyDescent="0.2">
      <c r="B15" s="55" t="s">
        <v>35</v>
      </c>
      <c r="C15" s="88">
        <v>7584</v>
      </c>
      <c r="D15" s="88">
        <v>1754</v>
      </c>
      <c r="E15" s="88">
        <v>1989</v>
      </c>
      <c r="F15" s="88">
        <v>1368</v>
      </c>
      <c r="G15" s="88">
        <v>436</v>
      </c>
      <c r="H15" s="88">
        <v>5547</v>
      </c>
      <c r="I15" s="88">
        <v>13131</v>
      </c>
      <c r="J15" s="39"/>
    </row>
    <row r="16" spans="2:25" ht="14.25" customHeight="1" x14ac:dyDescent="0.2">
      <c r="B16" s="26"/>
      <c r="C16" s="28"/>
      <c r="D16" s="24"/>
      <c r="E16" s="27"/>
      <c r="F16" s="24"/>
      <c r="G16" s="24"/>
      <c r="H16" s="27"/>
      <c r="I16" s="42"/>
      <c r="J16" s="39"/>
    </row>
    <row r="17" spans="2:10" ht="14.25" customHeight="1" x14ac:dyDescent="0.2">
      <c r="B17" s="23">
        <v>2005</v>
      </c>
      <c r="C17" s="24"/>
      <c r="D17" s="24"/>
      <c r="E17" s="27"/>
      <c r="F17" s="24"/>
      <c r="G17" s="24"/>
      <c r="H17" s="27"/>
      <c r="I17" s="42"/>
      <c r="J17" s="39"/>
    </row>
    <row r="18" spans="2:10" ht="14.25" customHeight="1" x14ac:dyDescent="0.2">
      <c r="B18" s="26" t="s">
        <v>5</v>
      </c>
      <c r="C18" s="27">
        <v>2911.2310000000002</v>
      </c>
      <c r="D18" s="27">
        <v>736.86900000000003</v>
      </c>
      <c r="E18" s="27">
        <v>475.46199999999999</v>
      </c>
      <c r="F18" s="27">
        <v>318.05200000000002</v>
      </c>
      <c r="G18" s="27">
        <v>102.312</v>
      </c>
      <c r="H18" s="27">
        <v>1632.6950000000002</v>
      </c>
      <c r="I18" s="27">
        <v>4543.9260000000004</v>
      </c>
      <c r="J18" s="39"/>
    </row>
    <row r="19" spans="2:10" ht="14.25" customHeight="1" x14ac:dyDescent="0.2">
      <c r="B19" s="26" t="s">
        <v>42</v>
      </c>
      <c r="C19" s="27">
        <v>2038.3430000000001</v>
      </c>
      <c r="D19" s="27">
        <v>667.24900000000002</v>
      </c>
      <c r="E19" s="27">
        <v>541.02599999999995</v>
      </c>
      <c r="F19" s="27">
        <v>352.536</v>
      </c>
      <c r="G19" s="27">
        <v>96.9</v>
      </c>
      <c r="H19" s="27">
        <v>1657.7110000000002</v>
      </c>
      <c r="I19" s="27">
        <v>3696.0540000000001</v>
      </c>
      <c r="J19" s="39"/>
    </row>
    <row r="20" spans="2:10" ht="14.25" customHeight="1" x14ac:dyDescent="0.2">
      <c r="B20" s="26" t="s">
        <v>43</v>
      </c>
      <c r="C20" s="27">
        <v>1852.0530000000001</v>
      </c>
      <c r="D20" s="27">
        <v>769.31500000000005</v>
      </c>
      <c r="E20" s="27">
        <v>767.07799999999997</v>
      </c>
      <c r="F20" s="27">
        <v>634.29300000000001</v>
      </c>
      <c r="G20" s="27">
        <v>150.36600000000001</v>
      </c>
      <c r="H20" s="27">
        <v>2321.0520000000001</v>
      </c>
      <c r="I20" s="27">
        <v>4173.1049999999996</v>
      </c>
      <c r="J20" s="39"/>
    </row>
    <row r="21" spans="2:10" ht="14.25" customHeight="1" x14ac:dyDescent="0.2">
      <c r="B21" s="26" t="s">
        <v>44</v>
      </c>
      <c r="C21" s="27">
        <v>2245.08</v>
      </c>
      <c r="D21" s="27">
        <v>976.43799999999999</v>
      </c>
      <c r="E21" s="27">
        <v>800.02300000000002</v>
      </c>
      <c r="F21" s="27">
        <v>571.77700000000004</v>
      </c>
      <c r="G21" s="27">
        <v>169.08699999999999</v>
      </c>
      <c r="H21" s="27">
        <v>2517.3250000000003</v>
      </c>
      <c r="I21" s="27">
        <v>4762.4049999999997</v>
      </c>
      <c r="J21" s="39"/>
    </row>
    <row r="22" spans="2:10" ht="14.25" customHeight="1" x14ac:dyDescent="0.2">
      <c r="B22" s="26" t="s">
        <v>45</v>
      </c>
      <c r="C22" s="27">
        <v>2512.4540000000002</v>
      </c>
      <c r="D22" s="27">
        <v>541.44500000000005</v>
      </c>
      <c r="E22" s="27">
        <v>420.108</v>
      </c>
      <c r="F22" s="27">
        <v>377.048</v>
      </c>
      <c r="G22" s="27">
        <v>107.67400000000001</v>
      </c>
      <c r="H22" s="27">
        <v>1446.2750000000001</v>
      </c>
      <c r="I22" s="27">
        <v>3958.7289999999998</v>
      </c>
      <c r="J22" s="39"/>
    </row>
    <row r="23" spans="2:10" ht="14.25" customHeight="1" x14ac:dyDescent="0.2">
      <c r="B23" s="41" t="s">
        <v>8</v>
      </c>
      <c r="C23" s="89">
        <v>11559.161</v>
      </c>
      <c r="D23" s="89">
        <v>3691.3159999999998</v>
      </c>
      <c r="E23" s="89">
        <v>3003.6970000000001</v>
      </c>
      <c r="F23" s="89">
        <v>2253.7060000000001</v>
      </c>
      <c r="G23" s="89">
        <v>626.33900000000006</v>
      </c>
      <c r="H23" s="89">
        <v>9575.0580000000009</v>
      </c>
      <c r="I23" s="89">
        <v>21134.219000000001</v>
      </c>
      <c r="J23" s="39"/>
    </row>
    <row r="24" spans="2:10" ht="14.25" customHeight="1" x14ac:dyDescent="0.2">
      <c r="B24" s="55" t="s">
        <v>35</v>
      </c>
      <c r="C24" s="88">
        <v>8853</v>
      </c>
      <c r="D24" s="88">
        <v>2638</v>
      </c>
      <c r="E24" s="88">
        <v>2271</v>
      </c>
      <c r="F24" s="88">
        <v>1783</v>
      </c>
      <c r="G24" s="88">
        <v>514</v>
      </c>
      <c r="H24" s="88">
        <v>7206</v>
      </c>
      <c r="I24" s="88">
        <v>16059</v>
      </c>
      <c r="J24" s="39"/>
    </row>
    <row r="25" spans="2:10" ht="14.25" customHeight="1" x14ac:dyDescent="0.2">
      <c r="B25" s="26"/>
      <c r="C25" s="24"/>
      <c r="D25" s="24"/>
      <c r="E25" s="24"/>
      <c r="F25" s="24"/>
      <c r="G25" s="24"/>
      <c r="H25" s="27"/>
      <c r="I25" s="42"/>
      <c r="J25" s="39"/>
    </row>
    <row r="26" spans="2:10" ht="14.25" customHeight="1" x14ac:dyDescent="0.2">
      <c r="B26" s="23">
        <v>2014</v>
      </c>
      <c r="C26" s="24"/>
      <c r="D26" s="24"/>
      <c r="E26" s="24"/>
      <c r="F26" s="24"/>
      <c r="G26" s="24"/>
      <c r="H26" s="27"/>
      <c r="I26" s="42"/>
      <c r="J26" s="39"/>
    </row>
    <row r="27" spans="2:10" ht="14.25" customHeight="1" x14ac:dyDescent="0.2">
      <c r="B27" s="26" t="s">
        <v>5</v>
      </c>
      <c r="C27" s="27">
        <v>2627.0909999999999</v>
      </c>
      <c r="D27" s="27">
        <v>756.23</v>
      </c>
      <c r="E27" s="27">
        <v>574.84199999999998</v>
      </c>
      <c r="F27" s="27">
        <v>290.19400000000002</v>
      </c>
      <c r="G27" s="27">
        <v>163.53200000000001</v>
      </c>
      <c r="H27" s="27">
        <v>1784.798</v>
      </c>
      <c r="I27" s="27">
        <v>4411.8890000000001</v>
      </c>
      <c r="J27" s="39"/>
    </row>
    <row r="28" spans="2:10" ht="14.25" customHeight="1" x14ac:dyDescent="0.2">
      <c r="B28" s="26" t="s">
        <v>42</v>
      </c>
      <c r="C28" s="27">
        <v>2026.2570000000001</v>
      </c>
      <c r="D28" s="27">
        <v>645.38099999999997</v>
      </c>
      <c r="E28" s="27">
        <v>592.74900000000002</v>
      </c>
      <c r="F28" s="27">
        <v>374.86200000000002</v>
      </c>
      <c r="G28" s="27">
        <v>168.18799999999999</v>
      </c>
      <c r="H28" s="27">
        <v>1781.1800000000003</v>
      </c>
      <c r="I28" s="27">
        <v>3807.4369999999999</v>
      </c>
      <c r="J28" s="39"/>
    </row>
    <row r="29" spans="2:10" ht="14.25" customHeight="1" x14ac:dyDescent="0.2">
      <c r="B29" s="26" t="s">
        <v>43</v>
      </c>
      <c r="C29" s="27">
        <v>2020.3820000000001</v>
      </c>
      <c r="D29" s="27">
        <v>747.75699999999995</v>
      </c>
      <c r="E29" s="27">
        <v>684.06399999999996</v>
      </c>
      <c r="F29" s="27">
        <v>675.70799999999997</v>
      </c>
      <c r="G29" s="27">
        <v>261.91199999999998</v>
      </c>
      <c r="H29" s="27">
        <v>2369.4409999999998</v>
      </c>
      <c r="I29" s="27">
        <v>4389.8230000000003</v>
      </c>
      <c r="J29" s="39"/>
    </row>
    <row r="30" spans="2:10" ht="14.25" customHeight="1" x14ac:dyDescent="0.2">
      <c r="B30" s="26" t="s">
        <v>44</v>
      </c>
      <c r="C30" s="27">
        <v>2067.8150000000001</v>
      </c>
      <c r="D30" s="27">
        <v>748.47299999999996</v>
      </c>
      <c r="E30" s="27">
        <v>901.76599999999996</v>
      </c>
      <c r="F30" s="27">
        <v>647.428</v>
      </c>
      <c r="G30" s="27">
        <v>222.46100000000001</v>
      </c>
      <c r="H30" s="27">
        <v>2520.1279999999997</v>
      </c>
      <c r="I30" s="27">
        <v>4587.9430000000002</v>
      </c>
      <c r="J30" s="39"/>
    </row>
    <row r="31" spans="2:10" ht="14.25" customHeight="1" x14ac:dyDescent="0.2">
      <c r="B31" s="26" t="s">
        <v>45</v>
      </c>
      <c r="C31" s="27">
        <v>3162.223</v>
      </c>
      <c r="D31" s="27">
        <v>844.30200000000002</v>
      </c>
      <c r="E31" s="27">
        <v>675.8</v>
      </c>
      <c r="F31" s="27">
        <v>483.80799999999999</v>
      </c>
      <c r="G31" s="27">
        <v>179.04499999999999</v>
      </c>
      <c r="H31" s="27">
        <v>2182.9549999999999</v>
      </c>
      <c r="I31" s="27">
        <v>5345.1779999999999</v>
      </c>
      <c r="J31" s="39"/>
    </row>
    <row r="32" spans="2:10" ht="14.25" customHeight="1" x14ac:dyDescent="0.2">
      <c r="B32" s="150" t="s">
        <v>7</v>
      </c>
      <c r="C32" s="27">
        <v>794.82799999999997</v>
      </c>
      <c r="D32" s="27">
        <v>334.55799999999999</v>
      </c>
      <c r="E32" s="27">
        <v>324.57100000000003</v>
      </c>
      <c r="F32" s="27">
        <v>234.24799999999999</v>
      </c>
      <c r="G32" s="27">
        <v>89.760999999999996</v>
      </c>
      <c r="H32" s="27">
        <v>983.13799999999992</v>
      </c>
      <c r="I32" s="27">
        <v>1777.9659999999999</v>
      </c>
      <c r="J32" s="39"/>
    </row>
    <row r="33" spans="2:10" ht="14.25" customHeight="1" x14ac:dyDescent="0.2">
      <c r="B33" s="150" t="s">
        <v>2</v>
      </c>
      <c r="C33" s="27">
        <v>2367.395</v>
      </c>
      <c r="D33" s="27">
        <v>509.74400000000003</v>
      </c>
      <c r="E33" s="27">
        <v>351.22899999999998</v>
      </c>
      <c r="F33" s="27">
        <v>249.56</v>
      </c>
      <c r="G33" s="27">
        <v>89.284000000000006</v>
      </c>
      <c r="H33" s="27">
        <v>1199.817</v>
      </c>
      <c r="I33" s="27">
        <v>3567.212</v>
      </c>
      <c r="J33" s="39"/>
    </row>
    <row r="34" spans="2:10" ht="14.25" customHeight="1" x14ac:dyDescent="0.2">
      <c r="B34" s="41" t="s">
        <v>8</v>
      </c>
      <c r="C34" s="89">
        <v>11903.768</v>
      </c>
      <c r="D34" s="89">
        <v>3742.143</v>
      </c>
      <c r="E34" s="89">
        <v>3429.221</v>
      </c>
      <c r="F34" s="89">
        <v>2472</v>
      </c>
      <c r="G34" s="89">
        <v>995.13800000000003</v>
      </c>
      <c r="H34" s="89">
        <v>10638.502</v>
      </c>
      <c r="I34" s="89">
        <v>22542.27</v>
      </c>
      <c r="J34" s="39"/>
    </row>
    <row r="35" spans="2:10" ht="14.25" customHeight="1" x14ac:dyDescent="0.2">
      <c r="B35" s="55" t="s">
        <v>35</v>
      </c>
      <c r="C35" s="88">
        <v>6593</v>
      </c>
      <c r="D35" s="88">
        <v>1919</v>
      </c>
      <c r="E35" s="88">
        <v>1845</v>
      </c>
      <c r="F35" s="88">
        <v>1125</v>
      </c>
      <c r="G35" s="88">
        <v>369</v>
      </c>
      <c r="H35" s="88">
        <v>5258</v>
      </c>
      <c r="I35" s="88">
        <v>11851</v>
      </c>
      <c r="J35" s="39"/>
    </row>
    <row r="36" spans="2:10" ht="14.25" customHeight="1" x14ac:dyDescent="0.2">
      <c r="B36" s="26"/>
      <c r="C36" s="27"/>
      <c r="D36" s="27"/>
      <c r="E36" s="27"/>
      <c r="F36" s="27"/>
      <c r="G36" s="27"/>
      <c r="H36" s="27"/>
      <c r="I36" s="42"/>
      <c r="J36" s="39"/>
    </row>
    <row r="37" spans="2:10" ht="14.25" customHeight="1" x14ac:dyDescent="0.2">
      <c r="B37" s="20"/>
      <c r="C37" s="20"/>
      <c r="D37" s="20"/>
      <c r="E37" s="20"/>
      <c r="F37" s="20"/>
      <c r="G37" s="20"/>
      <c r="H37" s="22"/>
      <c r="I37" s="22" t="s">
        <v>31</v>
      </c>
      <c r="J37" s="39"/>
    </row>
    <row r="38" spans="2:10" ht="14.25" customHeight="1" x14ac:dyDescent="0.2">
      <c r="B38" s="23">
        <v>1996</v>
      </c>
      <c r="C38" s="26"/>
      <c r="D38" s="26"/>
      <c r="E38" s="26"/>
      <c r="F38" s="26"/>
      <c r="G38" s="26"/>
      <c r="H38" s="26"/>
      <c r="I38" s="42"/>
      <c r="J38" s="39"/>
    </row>
    <row r="39" spans="2:10" ht="14.25" customHeight="1" x14ac:dyDescent="0.2">
      <c r="B39" s="26" t="s">
        <v>5</v>
      </c>
      <c r="C39" s="90">
        <v>27.460999999999999</v>
      </c>
      <c r="D39" s="90">
        <v>19.879000000000001</v>
      </c>
      <c r="E39" s="90">
        <v>16.141999999999999</v>
      </c>
      <c r="F39" s="90">
        <v>15.52</v>
      </c>
      <c r="G39" s="90">
        <v>20.332000000000001</v>
      </c>
      <c r="H39" s="90">
        <v>17.552</v>
      </c>
      <c r="I39" s="90">
        <v>23.331</v>
      </c>
      <c r="J39" s="39"/>
    </row>
    <row r="40" spans="2:10" ht="14.25" customHeight="1" x14ac:dyDescent="0.2">
      <c r="B40" s="26" t="s">
        <v>42</v>
      </c>
      <c r="C40" s="90">
        <v>19.303999999999998</v>
      </c>
      <c r="D40" s="90">
        <v>19.077000000000002</v>
      </c>
      <c r="E40" s="90">
        <v>18.716000000000001</v>
      </c>
      <c r="F40" s="90">
        <v>17.488</v>
      </c>
      <c r="G40" s="90">
        <v>20.946999999999999</v>
      </c>
      <c r="H40" s="90">
        <v>18.693999999999999</v>
      </c>
      <c r="I40" s="90">
        <v>19.05</v>
      </c>
      <c r="J40" s="39"/>
    </row>
    <row r="41" spans="2:10" ht="14.25" customHeight="1" x14ac:dyDescent="0.2">
      <c r="B41" s="26" t="s">
        <v>43</v>
      </c>
      <c r="C41" s="90">
        <v>17.207999999999998</v>
      </c>
      <c r="D41" s="90">
        <v>23.058</v>
      </c>
      <c r="E41" s="90">
        <v>30.7</v>
      </c>
      <c r="F41" s="90">
        <v>24.541</v>
      </c>
      <c r="G41" s="90">
        <v>22.966000000000001</v>
      </c>
      <c r="H41" s="90">
        <v>26.164000000000001</v>
      </c>
      <c r="I41" s="90">
        <v>20.940999999999999</v>
      </c>
      <c r="J41" s="39"/>
    </row>
    <row r="42" spans="2:10" ht="14.25" customHeight="1" x14ac:dyDescent="0.2">
      <c r="B42" s="26" t="s">
        <v>44</v>
      </c>
      <c r="C42" s="90">
        <v>21.088999999999999</v>
      </c>
      <c r="D42" s="90">
        <v>28.22</v>
      </c>
      <c r="E42" s="90">
        <v>24.716000000000001</v>
      </c>
      <c r="F42" s="90">
        <v>27.654</v>
      </c>
      <c r="G42" s="90">
        <v>21.672000000000001</v>
      </c>
      <c r="H42" s="90">
        <v>26.427</v>
      </c>
      <c r="I42" s="90">
        <v>23.314</v>
      </c>
      <c r="J42" s="39"/>
    </row>
    <row r="43" spans="2:10" ht="14.25" customHeight="1" x14ac:dyDescent="0.2">
      <c r="B43" s="26" t="s">
        <v>45</v>
      </c>
      <c r="C43" s="90">
        <v>14.938000000000001</v>
      </c>
      <c r="D43" s="90">
        <v>9.766</v>
      </c>
      <c r="E43" s="90">
        <v>9.7260000000000009</v>
      </c>
      <c r="F43" s="90">
        <v>14.797000000000001</v>
      </c>
      <c r="G43" s="90">
        <v>14.082000000000001</v>
      </c>
      <c r="H43" s="90">
        <v>11.163</v>
      </c>
      <c r="I43" s="90">
        <v>13.364000000000001</v>
      </c>
      <c r="J43" s="39"/>
    </row>
    <row r="44" spans="2:10" ht="14.25" customHeight="1" x14ac:dyDescent="0.2">
      <c r="B44" s="41" t="s">
        <v>8</v>
      </c>
      <c r="C44" s="91">
        <v>100</v>
      </c>
      <c r="D44" s="91">
        <v>100</v>
      </c>
      <c r="E44" s="91">
        <v>100</v>
      </c>
      <c r="F44" s="91">
        <v>100</v>
      </c>
      <c r="G44" s="91">
        <v>100</v>
      </c>
      <c r="H44" s="91">
        <v>100</v>
      </c>
      <c r="I44" s="91">
        <v>100</v>
      </c>
      <c r="J44" s="39"/>
    </row>
    <row r="45" spans="2:10" ht="14.25" customHeight="1" x14ac:dyDescent="0.2">
      <c r="B45" s="26"/>
      <c r="C45" s="35"/>
      <c r="D45" s="35"/>
      <c r="E45" s="35"/>
      <c r="F45" s="35"/>
      <c r="G45" s="35"/>
      <c r="H45" s="35"/>
      <c r="I45" s="42"/>
      <c r="J45" s="39"/>
    </row>
    <row r="46" spans="2:10" ht="14.25" customHeight="1" x14ac:dyDescent="0.2">
      <c r="B46" s="23">
        <v>2005</v>
      </c>
      <c r="C46" s="35"/>
      <c r="D46" s="35"/>
      <c r="E46" s="35"/>
      <c r="F46" s="35"/>
      <c r="G46" s="35"/>
      <c r="H46" s="35"/>
      <c r="I46" s="42"/>
      <c r="J46" s="39"/>
    </row>
    <row r="47" spans="2:10" ht="14.25" customHeight="1" x14ac:dyDescent="0.2">
      <c r="B47" s="26" t="s">
        <v>5</v>
      </c>
      <c r="C47" s="90">
        <v>25.184999999999999</v>
      </c>
      <c r="D47" s="90">
        <v>19.962</v>
      </c>
      <c r="E47" s="90">
        <v>15.829000000000001</v>
      </c>
      <c r="F47" s="90">
        <v>14.112</v>
      </c>
      <c r="G47" s="90">
        <v>16.335000000000001</v>
      </c>
      <c r="H47" s="90">
        <v>17.052</v>
      </c>
      <c r="I47" s="90">
        <v>21.5</v>
      </c>
      <c r="J47" s="39"/>
    </row>
    <row r="48" spans="2:10" ht="14.25" customHeight="1" x14ac:dyDescent="0.2">
      <c r="B48" s="26" t="s">
        <v>42</v>
      </c>
      <c r="C48" s="90">
        <v>17.634</v>
      </c>
      <c r="D48" s="90">
        <v>18.076000000000001</v>
      </c>
      <c r="E48" s="90">
        <v>18.012</v>
      </c>
      <c r="F48" s="90">
        <v>15.643000000000001</v>
      </c>
      <c r="G48" s="90">
        <v>15.471</v>
      </c>
      <c r="H48" s="90">
        <v>17.312999999999999</v>
      </c>
      <c r="I48" s="90">
        <v>17.488</v>
      </c>
      <c r="J48" s="39"/>
    </row>
    <row r="49" spans="2:10" ht="14.25" customHeight="1" x14ac:dyDescent="0.2">
      <c r="B49" s="26" t="s">
        <v>43</v>
      </c>
      <c r="C49" s="90">
        <v>16.021999999999998</v>
      </c>
      <c r="D49" s="90">
        <v>20.841000000000001</v>
      </c>
      <c r="E49" s="90">
        <v>25.538</v>
      </c>
      <c r="F49" s="90">
        <v>28.143999999999998</v>
      </c>
      <c r="G49" s="90">
        <v>24.007000000000001</v>
      </c>
      <c r="H49" s="90">
        <v>24.241</v>
      </c>
      <c r="I49" s="90">
        <v>19.745999999999999</v>
      </c>
      <c r="J49" s="39"/>
    </row>
    <row r="50" spans="2:10" ht="14.25" customHeight="1" x14ac:dyDescent="0.2">
      <c r="B50" s="26" t="s">
        <v>44</v>
      </c>
      <c r="C50" s="90">
        <v>19.422999999999998</v>
      </c>
      <c r="D50" s="90">
        <v>26.452000000000002</v>
      </c>
      <c r="E50" s="90">
        <v>26.635000000000002</v>
      </c>
      <c r="F50" s="90">
        <v>25.370999999999999</v>
      </c>
      <c r="G50" s="90">
        <v>26.995999999999999</v>
      </c>
      <c r="H50" s="90">
        <v>26.29</v>
      </c>
      <c r="I50" s="90">
        <v>22.533999999999999</v>
      </c>
      <c r="J50" s="39"/>
    </row>
    <row r="51" spans="2:10" ht="14.25" customHeight="1" x14ac:dyDescent="0.2">
      <c r="B51" s="26" t="s">
        <v>45</v>
      </c>
      <c r="C51" s="90">
        <v>21.736000000000001</v>
      </c>
      <c r="D51" s="90">
        <v>14.667999999999999</v>
      </c>
      <c r="E51" s="90">
        <v>13.986000000000001</v>
      </c>
      <c r="F51" s="90">
        <v>16.73</v>
      </c>
      <c r="G51" s="90">
        <v>17.190999999999999</v>
      </c>
      <c r="H51" s="90">
        <v>15.105</v>
      </c>
      <c r="I51" s="90">
        <v>18.731000000000002</v>
      </c>
      <c r="J51" s="39"/>
    </row>
    <row r="52" spans="2:10" ht="14.25" customHeight="1" x14ac:dyDescent="0.2">
      <c r="B52" s="41" t="s">
        <v>8</v>
      </c>
      <c r="C52" s="91">
        <v>100</v>
      </c>
      <c r="D52" s="91">
        <v>100</v>
      </c>
      <c r="E52" s="91">
        <v>100</v>
      </c>
      <c r="F52" s="91">
        <v>100</v>
      </c>
      <c r="G52" s="91">
        <v>100</v>
      </c>
      <c r="H52" s="91">
        <v>100</v>
      </c>
      <c r="I52" s="91">
        <v>100</v>
      </c>
      <c r="J52" s="39"/>
    </row>
    <row r="53" spans="2:10" ht="14.25" customHeight="1" x14ac:dyDescent="0.2">
      <c r="B53" s="26"/>
      <c r="C53" s="35"/>
      <c r="D53" s="35"/>
      <c r="E53" s="35"/>
      <c r="F53" s="35"/>
      <c r="G53" s="35"/>
      <c r="H53" s="35"/>
      <c r="I53" s="42"/>
      <c r="J53" s="39"/>
    </row>
    <row r="54" spans="2:10" ht="14.25" customHeight="1" x14ac:dyDescent="0.2">
      <c r="B54" s="23">
        <v>2014</v>
      </c>
      <c r="C54" s="26"/>
      <c r="D54" s="26"/>
      <c r="E54" s="26"/>
      <c r="F54" s="26"/>
      <c r="G54" s="26"/>
      <c r="H54" s="26"/>
      <c r="I54" s="42"/>
      <c r="J54" s="39"/>
    </row>
    <row r="55" spans="2:10" ht="14.25" customHeight="1" x14ac:dyDescent="0.2">
      <c r="B55" s="26" t="s">
        <v>5</v>
      </c>
      <c r="C55" s="90">
        <v>22.068999999999999</v>
      </c>
      <c r="D55" s="90">
        <v>20.207999999999998</v>
      </c>
      <c r="E55" s="90">
        <v>16.763000000000002</v>
      </c>
      <c r="F55" s="90">
        <v>11.739000000000001</v>
      </c>
      <c r="G55" s="90">
        <v>16.433</v>
      </c>
      <c r="H55" s="90">
        <v>16.777000000000001</v>
      </c>
      <c r="I55" s="90">
        <v>19.571999999999999</v>
      </c>
      <c r="J55" s="39"/>
    </row>
    <row r="56" spans="2:10" ht="14.25" customHeight="1" x14ac:dyDescent="0.2">
      <c r="B56" s="26" t="s">
        <v>42</v>
      </c>
      <c r="C56" s="90">
        <v>17.021999999999998</v>
      </c>
      <c r="D56" s="90">
        <v>17.245999999999999</v>
      </c>
      <c r="E56" s="90">
        <v>17.285</v>
      </c>
      <c r="F56" s="90">
        <v>15.164</v>
      </c>
      <c r="G56" s="90">
        <v>16.901</v>
      </c>
      <c r="H56" s="90">
        <v>16.742999999999999</v>
      </c>
      <c r="I56" s="90">
        <v>16.89</v>
      </c>
      <c r="J56" s="39"/>
    </row>
    <row r="57" spans="2:10" ht="14.25" customHeight="1" x14ac:dyDescent="0.2">
      <c r="B57" s="26" t="s">
        <v>43</v>
      </c>
      <c r="C57" s="90">
        <v>16.972999999999999</v>
      </c>
      <c r="D57" s="90">
        <v>19.981999999999999</v>
      </c>
      <c r="E57" s="90">
        <v>19.948</v>
      </c>
      <c r="F57" s="90">
        <v>27.334</v>
      </c>
      <c r="G57" s="90">
        <v>26.318999999999999</v>
      </c>
      <c r="H57" s="90">
        <v>22.271999999999998</v>
      </c>
      <c r="I57" s="90">
        <v>19.474</v>
      </c>
      <c r="J57" s="39"/>
    </row>
    <row r="58" spans="2:10" ht="14.25" customHeight="1" x14ac:dyDescent="0.2">
      <c r="B58" s="26" t="s">
        <v>44</v>
      </c>
      <c r="C58" s="90">
        <v>17.370999999999999</v>
      </c>
      <c r="D58" s="90">
        <v>20.001000000000001</v>
      </c>
      <c r="E58" s="90">
        <v>26.297000000000001</v>
      </c>
      <c r="F58" s="90">
        <v>26.19</v>
      </c>
      <c r="G58" s="90">
        <v>22.355</v>
      </c>
      <c r="H58" s="90">
        <v>23.689</v>
      </c>
      <c r="I58" s="90">
        <v>20.353000000000002</v>
      </c>
      <c r="J58" s="39"/>
    </row>
    <row r="59" spans="2:10" ht="14.25" customHeight="1" x14ac:dyDescent="0.2">
      <c r="B59" s="26" t="s">
        <v>45</v>
      </c>
      <c r="C59" s="90">
        <v>26.565000000000001</v>
      </c>
      <c r="D59" s="90">
        <v>22.562000000000001</v>
      </c>
      <c r="E59" s="90">
        <v>19.707000000000001</v>
      </c>
      <c r="F59" s="90">
        <v>19.571999999999999</v>
      </c>
      <c r="G59" s="90">
        <v>17.992000000000001</v>
      </c>
      <c r="H59" s="90">
        <v>20.518999999999998</v>
      </c>
      <c r="I59" s="90">
        <v>23.712</v>
      </c>
      <c r="J59" s="39"/>
    </row>
    <row r="60" spans="2:10" ht="14.25" customHeight="1" x14ac:dyDescent="0.2">
      <c r="B60" s="150" t="s">
        <v>7</v>
      </c>
      <c r="C60" s="90">
        <v>6.6769999999999996</v>
      </c>
      <c r="D60" s="90">
        <v>8.94</v>
      </c>
      <c r="E60" s="90">
        <v>9.4649999999999999</v>
      </c>
      <c r="F60" s="90">
        <v>9.4760000000000009</v>
      </c>
      <c r="G60" s="90">
        <v>9.02</v>
      </c>
      <c r="H60" s="90">
        <v>9.2409999999999997</v>
      </c>
      <c r="I60" s="90">
        <v>7.8869999999999996</v>
      </c>
      <c r="J60" s="39"/>
    </row>
    <row r="61" spans="2:10" ht="14.25" customHeight="1" x14ac:dyDescent="0.2">
      <c r="B61" s="150" t="s">
        <v>2</v>
      </c>
      <c r="C61" s="90">
        <v>19.888000000000002</v>
      </c>
      <c r="D61" s="90">
        <v>13.622</v>
      </c>
      <c r="E61" s="90">
        <v>10.242000000000001</v>
      </c>
      <c r="F61" s="90">
        <v>10.095000000000001</v>
      </c>
      <c r="G61" s="90">
        <v>8.9719999999999995</v>
      </c>
      <c r="H61" s="90">
        <v>11.278</v>
      </c>
      <c r="I61" s="90">
        <v>15.824999999999999</v>
      </c>
      <c r="J61" s="39"/>
    </row>
    <row r="62" spans="2:10" ht="14.25" customHeight="1" x14ac:dyDescent="0.2">
      <c r="B62" s="41" t="s">
        <v>8</v>
      </c>
      <c r="C62" s="91">
        <v>100</v>
      </c>
      <c r="D62" s="91">
        <v>100</v>
      </c>
      <c r="E62" s="91">
        <v>100</v>
      </c>
      <c r="F62" s="91">
        <v>100</v>
      </c>
      <c r="G62" s="91">
        <v>100</v>
      </c>
      <c r="H62" s="91">
        <v>100</v>
      </c>
      <c r="I62" s="91">
        <v>100</v>
      </c>
      <c r="J62" s="39"/>
    </row>
    <row r="63" spans="2:10" ht="14.25" customHeight="1" x14ac:dyDescent="0.2">
      <c r="B63" s="54"/>
      <c r="C63" s="37"/>
      <c r="D63" s="37"/>
      <c r="E63" s="37"/>
      <c r="F63" s="37"/>
      <c r="G63" s="37"/>
      <c r="H63" s="37"/>
      <c r="I63" s="96"/>
      <c r="J63" s="39"/>
    </row>
    <row r="64" spans="2:10" ht="14.25" customHeight="1" x14ac:dyDescent="0.2">
      <c r="B64" s="5" t="s">
        <v>33</v>
      </c>
    </row>
    <row r="65" spans="2:2" ht="14.25" customHeight="1" x14ac:dyDescent="0.2">
      <c r="B65" s="5" t="s">
        <v>133</v>
      </c>
    </row>
    <row r="66" spans="2:2" ht="14.25" customHeight="1" x14ac:dyDescent="0.2">
      <c r="B66" s="5" t="s">
        <v>129</v>
      </c>
    </row>
    <row r="67" spans="2:2" ht="14.25" customHeight="1" x14ac:dyDescent="0.2"/>
    <row r="68" spans="2:2" ht="14.25" customHeight="1" x14ac:dyDescent="0.2"/>
  </sheetData>
  <mergeCells count="1">
    <mergeCell ref="B2:J2"/>
  </mergeCells>
  <pageMargins left="0.7" right="0.7" top="0.75" bottom="0.75" header="0.3" footer="0.3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Y30"/>
  <sheetViews>
    <sheetView workbookViewId="0">
      <selection activeCell="C22" sqref="C22"/>
    </sheetView>
  </sheetViews>
  <sheetFormatPr defaultRowHeight="12" x14ac:dyDescent="0.2"/>
  <cols>
    <col min="1" max="1" width="9.140625" style="1"/>
    <col min="2" max="2" width="35.7109375" style="1" customWidth="1"/>
    <col min="3" max="3" width="12.7109375" style="1" customWidth="1"/>
    <col min="4" max="4" width="17.140625" style="1" customWidth="1"/>
    <col min="5" max="7" width="12.7109375" style="1" customWidth="1"/>
    <col min="8" max="16384" width="9.140625" style="1"/>
  </cols>
  <sheetData>
    <row r="1" spans="2:25" ht="14.25" customHeight="1" x14ac:dyDescent="0.2"/>
    <row r="2" spans="2:25" ht="18.75" customHeight="1" x14ac:dyDescent="0.25">
      <c r="B2" s="3" t="s">
        <v>141</v>
      </c>
      <c r="S2" s="211"/>
      <c r="T2" s="11"/>
      <c r="U2" s="11"/>
      <c r="V2" s="11"/>
      <c r="W2" s="11"/>
      <c r="X2" s="11"/>
      <c r="Y2" s="11"/>
    </row>
    <row r="3" spans="2:25" ht="14.25" customHeight="1" x14ac:dyDescent="0.2"/>
    <row r="4" spans="2:25" ht="14.25" customHeight="1" x14ac:dyDescent="0.2">
      <c r="B4" s="125" t="s">
        <v>78</v>
      </c>
    </row>
    <row r="5" spans="2:25" ht="14.25" customHeight="1" x14ac:dyDescent="0.2">
      <c r="B5" s="52"/>
      <c r="C5" s="164"/>
      <c r="D5" s="164" t="s">
        <v>110</v>
      </c>
      <c r="E5" s="52"/>
      <c r="F5" s="164" t="s">
        <v>106</v>
      </c>
      <c r="G5" s="172" t="s">
        <v>112</v>
      </c>
    </row>
    <row r="6" spans="2:25" ht="14.25" customHeight="1" x14ac:dyDescent="0.2">
      <c r="B6" s="51"/>
      <c r="C6" s="173" t="s">
        <v>60</v>
      </c>
      <c r="D6" s="173" t="s">
        <v>109</v>
      </c>
      <c r="E6" s="173" t="s">
        <v>61</v>
      </c>
      <c r="F6" s="173" t="s">
        <v>108</v>
      </c>
      <c r="G6" s="174" t="s">
        <v>111</v>
      </c>
    </row>
    <row r="7" spans="2:25" ht="14.25" customHeight="1" x14ac:dyDescent="0.2">
      <c r="B7" s="11"/>
      <c r="C7" s="11"/>
      <c r="D7" s="11"/>
      <c r="E7" s="11"/>
      <c r="F7" s="25" t="s">
        <v>62</v>
      </c>
    </row>
    <row r="8" spans="2:25" ht="14.25" customHeight="1" x14ac:dyDescent="0.2">
      <c r="B8" s="23" t="s">
        <v>68</v>
      </c>
      <c r="C8" s="11"/>
      <c r="D8" s="11"/>
      <c r="E8" s="11"/>
      <c r="F8" s="11"/>
    </row>
    <row r="9" spans="2:25" ht="14.25" customHeight="1" x14ac:dyDescent="0.2">
      <c r="B9" s="187" t="s">
        <v>9</v>
      </c>
      <c r="C9" s="27">
        <v>10098.531000000001</v>
      </c>
      <c r="D9" s="27">
        <v>656.06700000000001</v>
      </c>
      <c r="E9" s="27">
        <v>988.346</v>
      </c>
      <c r="F9" s="89">
        <v>11742.944</v>
      </c>
      <c r="G9" s="88">
        <v>6767</v>
      </c>
      <c r="I9" s="12"/>
    </row>
    <row r="10" spans="2:25" ht="14.25" customHeight="1" x14ac:dyDescent="0.2">
      <c r="B10" s="187" t="s">
        <v>10</v>
      </c>
      <c r="C10" s="27">
        <v>3385.029</v>
      </c>
      <c r="D10" s="27">
        <v>93.76</v>
      </c>
      <c r="E10" s="27">
        <v>192.79499999999999</v>
      </c>
      <c r="F10" s="89">
        <v>3671.5839999999998</v>
      </c>
      <c r="G10" s="88">
        <v>2192</v>
      </c>
    </row>
    <row r="11" spans="2:25" ht="14.25" customHeight="1" x14ac:dyDescent="0.2">
      <c r="B11" s="187" t="s">
        <v>59</v>
      </c>
      <c r="C11" s="27">
        <v>3185.0970000000002</v>
      </c>
      <c r="D11" s="27">
        <v>80.647999999999996</v>
      </c>
      <c r="E11" s="27">
        <v>95.637</v>
      </c>
      <c r="F11" s="89">
        <v>3361.3820000000001</v>
      </c>
      <c r="G11" s="88">
        <v>2146</v>
      </c>
    </row>
    <row r="12" spans="2:25" ht="14.25" customHeight="1" x14ac:dyDescent="0.2">
      <c r="B12" s="187" t="s">
        <v>160</v>
      </c>
      <c r="C12" s="27">
        <v>3256.8240000000001</v>
      </c>
      <c r="D12" s="27">
        <v>52.276000000000003</v>
      </c>
      <c r="E12" s="27">
        <v>75.447000000000003</v>
      </c>
      <c r="F12" s="89">
        <v>3384.547</v>
      </c>
      <c r="G12" s="88">
        <v>1891</v>
      </c>
    </row>
    <row r="13" spans="2:25" ht="14.25" customHeight="1" x14ac:dyDescent="0.2">
      <c r="B13" s="187" t="s">
        <v>158</v>
      </c>
      <c r="C13" s="27">
        <v>9826.9500000000007</v>
      </c>
      <c r="D13" s="27">
        <v>226.68299999999999</v>
      </c>
      <c r="E13" s="27">
        <v>363.87900000000002</v>
      </c>
      <c r="F13" s="89">
        <v>10417.512000000001</v>
      </c>
      <c r="G13" s="88">
        <v>6229</v>
      </c>
    </row>
    <row r="14" spans="2:25" ht="14.25" customHeight="1" x14ac:dyDescent="0.2">
      <c r="B14" s="187"/>
      <c r="C14" s="187"/>
      <c r="D14" s="187"/>
      <c r="E14" s="187"/>
      <c r="F14" s="187"/>
      <c r="G14" s="134"/>
    </row>
    <row r="15" spans="2:25" ht="14.25" customHeight="1" x14ac:dyDescent="0.2">
      <c r="B15" s="267" t="s">
        <v>36</v>
      </c>
      <c r="C15" s="99">
        <v>19925.481</v>
      </c>
      <c r="D15" s="99">
        <v>882.75099999999998</v>
      </c>
      <c r="E15" s="99">
        <v>1352.2249999999999</v>
      </c>
      <c r="F15" s="99">
        <v>22160.456999999999</v>
      </c>
      <c r="G15" s="266">
        <v>12996</v>
      </c>
    </row>
    <row r="16" spans="2:25" ht="14.25" customHeight="1" x14ac:dyDescent="0.2">
      <c r="F16" s="22" t="s">
        <v>31</v>
      </c>
      <c r="G16" s="52"/>
    </row>
    <row r="17" spans="2:7" ht="14.25" customHeight="1" x14ac:dyDescent="0.2">
      <c r="B17" s="23" t="s">
        <v>68</v>
      </c>
      <c r="G17" s="11"/>
    </row>
    <row r="18" spans="2:7" ht="14.25" customHeight="1" x14ac:dyDescent="0.2">
      <c r="B18" s="11" t="s">
        <v>9</v>
      </c>
      <c r="C18" s="90">
        <v>85.997</v>
      </c>
      <c r="D18" s="90">
        <v>5.5869999999999997</v>
      </c>
      <c r="E18" s="90">
        <v>8.4169999999999998</v>
      </c>
      <c r="F18" s="91">
        <v>100</v>
      </c>
      <c r="G18" s="11"/>
    </row>
    <row r="19" spans="2:7" ht="14.25" customHeight="1" x14ac:dyDescent="0.2">
      <c r="B19" s="11" t="s">
        <v>10</v>
      </c>
      <c r="C19" s="90">
        <v>92.194999999999993</v>
      </c>
      <c r="D19" s="90">
        <v>2.5539999999999998</v>
      </c>
      <c r="E19" s="90">
        <v>5.2510000000000003</v>
      </c>
      <c r="F19" s="91">
        <v>100</v>
      </c>
      <c r="G19" s="11"/>
    </row>
    <row r="20" spans="2:7" ht="14.25" customHeight="1" x14ac:dyDescent="0.2">
      <c r="B20" s="11" t="s">
        <v>59</v>
      </c>
      <c r="C20" s="90">
        <v>94.756</v>
      </c>
      <c r="D20" s="90">
        <v>2.399</v>
      </c>
      <c r="E20" s="90">
        <v>2.8450000000000002</v>
      </c>
      <c r="F20" s="91">
        <v>100</v>
      </c>
      <c r="G20" s="11"/>
    </row>
    <row r="21" spans="2:7" ht="14.25" customHeight="1" x14ac:dyDescent="0.2">
      <c r="B21" s="11" t="s">
        <v>160</v>
      </c>
      <c r="C21" s="90">
        <v>96.225999999999999</v>
      </c>
      <c r="D21" s="90">
        <v>1.5449999999999999</v>
      </c>
      <c r="E21" s="90">
        <v>2.2290000000000001</v>
      </c>
      <c r="F21" s="91">
        <v>100</v>
      </c>
      <c r="G21" s="11"/>
    </row>
    <row r="22" spans="2:7" ht="14.25" customHeight="1" x14ac:dyDescent="0.2">
      <c r="B22" s="187" t="s">
        <v>158</v>
      </c>
      <c r="C22" s="90">
        <v>94.331000000000003</v>
      </c>
      <c r="D22" s="90">
        <v>2.1760000000000002</v>
      </c>
      <c r="E22" s="90">
        <v>3.4929999999999999</v>
      </c>
      <c r="F22" s="91">
        <v>100</v>
      </c>
      <c r="G22" s="11"/>
    </row>
    <row r="23" spans="2:7" ht="14.25" customHeight="1" x14ac:dyDescent="0.2">
      <c r="B23" s="11"/>
      <c r="C23" s="90"/>
      <c r="D23" s="90"/>
      <c r="E23" s="90"/>
      <c r="F23" s="91"/>
      <c r="G23" s="11"/>
    </row>
    <row r="24" spans="2:7" ht="14.25" customHeight="1" x14ac:dyDescent="0.2">
      <c r="B24" s="53" t="s">
        <v>36</v>
      </c>
      <c r="C24" s="100">
        <v>89.915000000000006</v>
      </c>
      <c r="D24" s="100">
        <v>3.9830000000000001</v>
      </c>
      <c r="E24" s="100">
        <v>6.1020000000000003</v>
      </c>
      <c r="F24" s="100">
        <v>100</v>
      </c>
      <c r="G24" s="11"/>
    </row>
    <row r="25" spans="2:7" ht="14.25" customHeight="1" x14ac:dyDescent="0.2">
      <c r="B25" s="102" t="s">
        <v>148</v>
      </c>
      <c r="C25" s="108"/>
      <c r="D25" s="108"/>
      <c r="E25" s="108"/>
      <c r="F25" s="108"/>
      <c r="G25" s="11"/>
    </row>
    <row r="26" spans="2:7" ht="14.25" customHeight="1" x14ac:dyDescent="0.2">
      <c r="B26" s="87" t="s">
        <v>82</v>
      </c>
      <c r="G26" s="11"/>
    </row>
    <row r="27" spans="2:7" ht="14.25" customHeight="1" x14ac:dyDescent="0.2"/>
    <row r="28" spans="2:7" ht="14.25" customHeight="1" x14ac:dyDescent="0.2"/>
    <row r="29" spans="2:7" ht="14.25" customHeight="1" x14ac:dyDescent="0.2"/>
    <row r="30" spans="2:7" ht="14.25" customHeight="1" x14ac:dyDescent="0.2"/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I27"/>
  <sheetViews>
    <sheetView zoomScaleNormal="100" workbookViewId="0"/>
  </sheetViews>
  <sheetFormatPr defaultRowHeight="12" x14ac:dyDescent="0.2"/>
  <cols>
    <col min="1" max="1" width="9.140625" style="1"/>
    <col min="2" max="2" width="16.85546875" style="1" customWidth="1"/>
    <col min="3" max="8" width="12.7109375" style="1" customWidth="1"/>
    <col min="9" max="9" width="12.7109375" style="92" customWidth="1"/>
    <col min="10" max="11" width="9.140625" style="1"/>
    <col min="12" max="15" width="9.28515625" style="1" bestFit="1" customWidth="1"/>
    <col min="16" max="16" width="9.42578125" style="1" bestFit="1" customWidth="1"/>
    <col min="17" max="19" width="9.140625" style="1"/>
    <col min="20" max="23" width="9.28515625" style="1" bestFit="1" customWidth="1"/>
    <col min="24" max="24" width="9.42578125" style="1" bestFit="1" customWidth="1"/>
    <col min="25" max="16384" width="9.140625" style="1"/>
  </cols>
  <sheetData>
    <row r="1" spans="2:9" ht="14.25" customHeight="1" x14ac:dyDescent="0.2"/>
    <row r="2" spans="2:9" ht="18.75" customHeight="1" x14ac:dyDescent="0.2">
      <c r="B2" s="3" t="s">
        <v>178</v>
      </c>
    </row>
    <row r="3" spans="2:9" ht="14.25" customHeight="1" x14ac:dyDescent="0.2">
      <c r="B3" s="3"/>
    </row>
    <row r="4" spans="2:9" ht="14.25" customHeight="1" x14ac:dyDescent="0.2">
      <c r="B4" s="13" t="s">
        <v>36</v>
      </c>
      <c r="C4" s="14"/>
      <c r="D4" s="14"/>
      <c r="E4" s="14"/>
      <c r="F4" s="14"/>
      <c r="G4" s="14"/>
      <c r="H4" s="14"/>
      <c r="I4" s="53"/>
    </row>
    <row r="5" spans="2:9" ht="14.25" customHeight="1" x14ac:dyDescent="0.2">
      <c r="B5" s="16"/>
      <c r="C5" s="165"/>
      <c r="D5" s="165"/>
      <c r="E5" s="165"/>
      <c r="F5" s="166"/>
      <c r="G5" s="166"/>
      <c r="H5" s="167" t="s">
        <v>157</v>
      </c>
      <c r="I5" s="168" t="s">
        <v>106</v>
      </c>
    </row>
    <row r="6" spans="2:9" ht="14.25" customHeight="1" x14ac:dyDescent="0.2">
      <c r="B6" s="171"/>
      <c r="C6" s="169" t="s">
        <v>9</v>
      </c>
      <c r="D6" s="169" t="s">
        <v>10</v>
      </c>
      <c r="E6" s="169" t="s">
        <v>11</v>
      </c>
      <c r="F6" s="170" t="s">
        <v>47</v>
      </c>
      <c r="G6" s="169" t="s">
        <v>155</v>
      </c>
      <c r="H6" s="169" t="s">
        <v>107</v>
      </c>
      <c r="I6" s="169" t="s">
        <v>108</v>
      </c>
    </row>
    <row r="7" spans="2:9" ht="14.25" customHeight="1" x14ac:dyDescent="0.2">
      <c r="B7" s="20"/>
      <c r="C7" s="21"/>
      <c r="D7" s="21"/>
      <c r="E7" s="21"/>
      <c r="F7" s="21"/>
      <c r="G7" s="21"/>
      <c r="H7" s="22"/>
      <c r="I7" s="22" t="s">
        <v>62</v>
      </c>
    </row>
    <row r="8" spans="2:9" ht="14.25" customHeight="1" x14ac:dyDescent="0.2">
      <c r="B8" s="23">
        <v>1996</v>
      </c>
      <c r="C8" s="24"/>
      <c r="D8" s="24"/>
      <c r="E8" s="24"/>
      <c r="F8" s="24"/>
      <c r="G8" s="24"/>
      <c r="H8" s="24"/>
      <c r="I8" s="102"/>
    </row>
    <row r="9" spans="2:9" ht="14.25" customHeight="1" x14ac:dyDescent="0.2">
      <c r="B9" s="26" t="s">
        <v>95</v>
      </c>
      <c r="C9" s="27">
        <v>85.308999999999997</v>
      </c>
      <c r="D9" s="27">
        <v>91.066000000000003</v>
      </c>
      <c r="E9" s="27">
        <v>82.412999999999997</v>
      </c>
      <c r="F9" s="27">
        <v>75.94</v>
      </c>
      <c r="G9" s="27">
        <v>77.736999999999995</v>
      </c>
      <c r="H9" s="27">
        <v>83.664000000000001</v>
      </c>
      <c r="I9" s="89">
        <v>84.623000000000005</v>
      </c>
    </row>
    <row r="10" spans="2:9" s="274" customFormat="1" ht="14.25" customHeight="1" x14ac:dyDescent="0.2">
      <c r="B10" s="26" t="s">
        <v>154</v>
      </c>
      <c r="C10" s="27">
        <v>11455.365</v>
      </c>
      <c r="D10" s="27">
        <v>2851.4259999999999</v>
      </c>
      <c r="E10" s="27">
        <v>2970.2750000000001</v>
      </c>
      <c r="F10" s="27">
        <v>1875.4849999999999</v>
      </c>
      <c r="G10" s="27">
        <v>490.29300000000001</v>
      </c>
      <c r="H10" s="27">
        <v>8187.4790000000003</v>
      </c>
      <c r="I10" s="89">
        <v>19642.844000000001</v>
      </c>
    </row>
    <row r="11" spans="2:9" ht="14.25" customHeight="1" x14ac:dyDescent="0.2">
      <c r="B11" s="55" t="s">
        <v>35</v>
      </c>
      <c r="C11" s="88">
        <v>7584</v>
      </c>
      <c r="D11" s="88">
        <v>1754</v>
      </c>
      <c r="E11" s="88">
        <v>1989</v>
      </c>
      <c r="F11" s="88">
        <v>1368</v>
      </c>
      <c r="G11" s="88">
        <v>436</v>
      </c>
      <c r="H11" s="88">
        <v>5547</v>
      </c>
      <c r="I11" s="98">
        <v>13131</v>
      </c>
    </row>
    <row r="12" spans="2:9" ht="14.25" customHeight="1" x14ac:dyDescent="0.2">
      <c r="B12" s="26"/>
      <c r="C12" s="28"/>
      <c r="D12" s="24"/>
      <c r="E12" s="27"/>
      <c r="F12" s="24"/>
      <c r="G12" s="24"/>
      <c r="H12" s="27"/>
      <c r="I12" s="102"/>
    </row>
    <row r="13" spans="2:9" ht="14.25" customHeight="1" x14ac:dyDescent="0.2">
      <c r="B13" s="23">
        <v>2005</v>
      </c>
      <c r="C13" s="24"/>
      <c r="D13" s="24"/>
      <c r="E13" s="27"/>
      <c r="F13" s="24"/>
      <c r="G13" s="24"/>
      <c r="H13" s="27"/>
      <c r="I13" s="102"/>
    </row>
    <row r="14" spans="2:9" ht="14.25" customHeight="1" x14ac:dyDescent="0.2">
      <c r="B14" s="26" t="s">
        <v>95</v>
      </c>
      <c r="C14" s="27">
        <v>84.561000000000007</v>
      </c>
      <c r="D14" s="27">
        <v>93.257999999999996</v>
      </c>
      <c r="E14" s="27">
        <v>87.73</v>
      </c>
      <c r="F14" s="27">
        <v>79.552999999999997</v>
      </c>
      <c r="G14" s="27">
        <v>75.495999999999995</v>
      </c>
      <c r="H14" s="27">
        <v>87.135999999999996</v>
      </c>
      <c r="I14" s="89">
        <v>85.727999999999994</v>
      </c>
    </row>
    <row r="15" spans="2:9" s="274" customFormat="1" ht="14.25" customHeight="1" x14ac:dyDescent="0.2">
      <c r="B15" s="26" t="s">
        <v>154</v>
      </c>
      <c r="C15" s="27">
        <v>11559.161</v>
      </c>
      <c r="D15" s="27">
        <v>3691.3159999999998</v>
      </c>
      <c r="E15" s="27">
        <v>3003.6970000000001</v>
      </c>
      <c r="F15" s="27">
        <v>2253.7060000000001</v>
      </c>
      <c r="G15" s="27">
        <v>626.33900000000006</v>
      </c>
      <c r="H15" s="27">
        <v>9575.0580000000009</v>
      </c>
      <c r="I15" s="89">
        <v>21134.219000000001</v>
      </c>
    </row>
    <row r="16" spans="2:9" ht="14.25" customHeight="1" x14ac:dyDescent="0.2">
      <c r="B16" s="55" t="s">
        <v>35</v>
      </c>
      <c r="C16" s="88">
        <v>8853</v>
      </c>
      <c r="D16" s="88">
        <v>2638</v>
      </c>
      <c r="E16" s="88">
        <v>2271</v>
      </c>
      <c r="F16" s="88">
        <v>1783</v>
      </c>
      <c r="G16" s="88">
        <v>514</v>
      </c>
      <c r="H16" s="88">
        <v>7206</v>
      </c>
      <c r="I16" s="98">
        <v>16059</v>
      </c>
    </row>
    <row r="17" spans="2:9" ht="14.25" customHeight="1" x14ac:dyDescent="0.2">
      <c r="B17" s="26"/>
      <c r="C17" s="24"/>
      <c r="D17" s="24"/>
      <c r="E17" s="24"/>
      <c r="F17" s="24"/>
      <c r="G17" s="24"/>
      <c r="H17" s="27"/>
      <c r="I17" s="102"/>
    </row>
    <row r="18" spans="2:9" ht="14.25" customHeight="1" x14ac:dyDescent="0.2">
      <c r="B18" s="23">
        <v>2014</v>
      </c>
      <c r="C18" s="24"/>
      <c r="D18" s="24"/>
      <c r="E18" s="24"/>
      <c r="F18" s="24"/>
      <c r="G18" s="24"/>
      <c r="H18" s="27"/>
      <c r="I18" s="102"/>
    </row>
    <row r="19" spans="2:9" ht="14.25" customHeight="1" x14ac:dyDescent="0.2">
      <c r="B19" s="26" t="s">
        <v>95</v>
      </c>
      <c r="C19" s="27">
        <v>85.679000000000002</v>
      </c>
      <c r="D19" s="27">
        <v>99.415000000000006</v>
      </c>
      <c r="E19" s="27">
        <v>94.756</v>
      </c>
      <c r="F19" s="27">
        <v>89.974000000000004</v>
      </c>
      <c r="G19" s="27">
        <v>87.87</v>
      </c>
      <c r="H19" s="27">
        <v>94.64</v>
      </c>
      <c r="I19" s="89">
        <v>89.908000000000001</v>
      </c>
    </row>
    <row r="20" spans="2:9" s="274" customFormat="1" ht="14.25" customHeight="1" x14ac:dyDescent="0.2">
      <c r="B20" s="26" t="s">
        <v>154</v>
      </c>
      <c r="C20" s="27">
        <v>11903.768</v>
      </c>
      <c r="D20" s="27">
        <v>3742.143</v>
      </c>
      <c r="E20" s="27">
        <v>3429.221</v>
      </c>
      <c r="F20" s="27">
        <v>2472</v>
      </c>
      <c r="G20" s="27">
        <v>995.13800000000003</v>
      </c>
      <c r="H20" s="27">
        <v>10638.502</v>
      </c>
      <c r="I20" s="89">
        <v>22542.27</v>
      </c>
    </row>
    <row r="21" spans="2:9" ht="14.25" customHeight="1" x14ac:dyDescent="0.2">
      <c r="B21" s="55" t="s">
        <v>35</v>
      </c>
      <c r="C21" s="88">
        <v>6593</v>
      </c>
      <c r="D21" s="88">
        <v>1919</v>
      </c>
      <c r="E21" s="88">
        <v>1845</v>
      </c>
      <c r="F21" s="88">
        <v>1125</v>
      </c>
      <c r="G21" s="88">
        <v>369</v>
      </c>
      <c r="H21" s="88">
        <v>5258</v>
      </c>
      <c r="I21" s="98">
        <v>11851</v>
      </c>
    </row>
    <row r="22" spans="2:9" ht="14.25" customHeight="1" x14ac:dyDescent="0.2">
      <c r="B22" s="54"/>
      <c r="C22" s="135"/>
      <c r="D22" s="135"/>
      <c r="E22" s="135"/>
      <c r="F22" s="135"/>
      <c r="G22" s="135"/>
      <c r="H22" s="135"/>
      <c r="I22" s="53"/>
    </row>
    <row r="23" spans="2:9" ht="14.25" customHeight="1" x14ac:dyDescent="0.2">
      <c r="B23" s="5" t="s">
        <v>33</v>
      </c>
      <c r="I23" s="102"/>
    </row>
    <row r="24" spans="2:9" ht="14.25" customHeight="1" x14ac:dyDescent="0.2">
      <c r="B24" s="5" t="s">
        <v>133</v>
      </c>
    </row>
    <row r="25" spans="2:9" ht="14.25" customHeight="1" x14ac:dyDescent="0.2">
      <c r="B25" s="5" t="s">
        <v>129</v>
      </c>
    </row>
    <row r="26" spans="2:9" ht="14.25" customHeight="1" x14ac:dyDescent="0.2"/>
    <row r="27" spans="2:9" ht="14.25" customHeight="1" x14ac:dyDescent="0.2"/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IV47"/>
  <sheetViews>
    <sheetView workbookViewId="0">
      <selection activeCell="I5" sqref="I5"/>
    </sheetView>
  </sheetViews>
  <sheetFormatPr defaultRowHeight="12" x14ac:dyDescent="0.2"/>
  <cols>
    <col min="1" max="1" width="9.140625" style="1"/>
    <col min="2" max="2" width="26.7109375" style="1" customWidth="1"/>
    <col min="3" max="7" width="17.140625" style="1" customWidth="1"/>
    <col min="8" max="8" width="9.140625" style="1"/>
    <col min="9" max="9" width="14.140625" style="1" customWidth="1"/>
    <col min="10" max="20" width="9.140625" style="1"/>
    <col min="21" max="21" width="19.140625" style="1" customWidth="1"/>
    <col min="22" max="16384" width="9.140625" style="1"/>
  </cols>
  <sheetData>
    <row r="1" spans="2:25" ht="14.25" customHeight="1" x14ac:dyDescent="0.2"/>
    <row r="2" spans="2:25" ht="37.5" customHeight="1" x14ac:dyDescent="0.2">
      <c r="B2" s="276" t="s">
        <v>177</v>
      </c>
      <c r="C2" s="277"/>
      <c r="D2" s="277"/>
      <c r="E2" s="277"/>
      <c r="F2" s="277"/>
      <c r="G2" s="277"/>
      <c r="J2" s="281"/>
      <c r="K2" s="282"/>
      <c r="L2" s="282"/>
      <c r="M2" s="282"/>
      <c r="N2" s="282"/>
      <c r="O2" s="282"/>
      <c r="P2" s="282"/>
      <c r="Q2" s="282"/>
      <c r="R2" s="282"/>
      <c r="S2" s="282"/>
    </row>
    <row r="3" spans="2:25" ht="14.25" customHeight="1" x14ac:dyDescent="0.2">
      <c r="B3" s="3"/>
      <c r="J3" s="282"/>
      <c r="K3" s="282"/>
      <c r="L3" s="282"/>
      <c r="M3" s="282"/>
      <c r="N3" s="282"/>
      <c r="O3" s="282"/>
      <c r="P3" s="282"/>
      <c r="Q3" s="282"/>
      <c r="R3" s="282"/>
      <c r="S3" s="282"/>
    </row>
    <row r="4" spans="2:25" ht="14.25" customHeight="1" x14ac:dyDescent="0.2">
      <c r="B4" s="97" t="s">
        <v>91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2:25" ht="14.25" customHeight="1" x14ac:dyDescent="0.2">
      <c r="B5" s="52"/>
      <c r="C5" s="164"/>
      <c r="D5" s="164" t="s">
        <v>110</v>
      </c>
      <c r="E5" s="268"/>
      <c r="F5" s="164" t="s">
        <v>106</v>
      </c>
      <c r="G5" s="172" t="s">
        <v>112</v>
      </c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2:25" ht="14.25" customHeight="1" x14ac:dyDescent="0.2">
      <c r="B6" s="51"/>
      <c r="C6" s="173" t="s">
        <v>60</v>
      </c>
      <c r="D6" s="173" t="s">
        <v>109</v>
      </c>
      <c r="E6" s="173" t="s">
        <v>61</v>
      </c>
      <c r="F6" s="173" t="s">
        <v>108</v>
      </c>
      <c r="G6" s="174" t="s">
        <v>111</v>
      </c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2:25" ht="14.25" customHeight="1" x14ac:dyDescent="0.2">
      <c r="B7" s="52"/>
      <c r="C7" s="52"/>
      <c r="D7" s="52"/>
      <c r="E7" s="52"/>
      <c r="F7" s="22" t="s">
        <v>62</v>
      </c>
      <c r="G7" s="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2:25" ht="14.25" customHeight="1" x14ac:dyDescent="0.2">
      <c r="B8" s="270" t="s">
        <v>149</v>
      </c>
      <c r="C8" s="187"/>
      <c r="D8" s="187"/>
      <c r="E8" s="187"/>
      <c r="F8" s="187"/>
      <c r="G8" s="269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2:25" ht="14.25" customHeight="1" x14ac:dyDescent="0.2">
      <c r="B9" s="187" t="s">
        <v>63</v>
      </c>
      <c r="C9" s="27">
        <v>3394.9180000000001</v>
      </c>
      <c r="D9" s="27">
        <v>323.32100000000003</v>
      </c>
      <c r="E9" s="27">
        <v>487.6</v>
      </c>
      <c r="F9" s="89">
        <v>4205.8389999999999</v>
      </c>
      <c r="G9" s="88">
        <v>2534</v>
      </c>
    </row>
    <row r="10" spans="2:25" ht="14.25" customHeight="1" x14ac:dyDescent="0.2">
      <c r="B10" s="187" t="s">
        <v>92</v>
      </c>
      <c r="C10" s="27">
        <v>3812.09</v>
      </c>
      <c r="D10" s="27">
        <v>188.60499999999999</v>
      </c>
      <c r="E10" s="27">
        <v>292.83199999999999</v>
      </c>
      <c r="F10" s="89">
        <v>4293.527</v>
      </c>
      <c r="G10" s="88">
        <v>2422</v>
      </c>
      <c r="Y10" s="92"/>
    </row>
    <row r="11" spans="2:25" ht="14.25" customHeight="1" x14ac:dyDescent="0.2">
      <c r="B11" s="187" t="s">
        <v>90</v>
      </c>
      <c r="C11" s="27">
        <v>2576.6990000000001</v>
      </c>
      <c r="D11" s="27">
        <v>86.936000000000007</v>
      </c>
      <c r="E11" s="27">
        <v>68.277000000000001</v>
      </c>
      <c r="F11" s="89">
        <v>2731.9119999999998</v>
      </c>
      <c r="G11" s="88">
        <v>1460</v>
      </c>
      <c r="Y11" s="92"/>
    </row>
    <row r="12" spans="2:25" ht="14.25" customHeight="1" x14ac:dyDescent="0.2">
      <c r="B12" s="187"/>
      <c r="C12" s="27"/>
      <c r="D12" s="27"/>
      <c r="E12" s="27"/>
      <c r="F12" s="89"/>
      <c r="G12" s="88"/>
      <c r="M12" s="92"/>
    </row>
    <row r="13" spans="2:25" ht="14.25" customHeight="1" x14ac:dyDescent="0.2">
      <c r="B13" s="271" t="s">
        <v>150</v>
      </c>
      <c r="C13" s="27"/>
      <c r="D13" s="27"/>
      <c r="E13" s="27"/>
      <c r="F13" s="89"/>
      <c r="G13" s="88"/>
    </row>
    <row r="14" spans="2:25" ht="14.25" customHeight="1" x14ac:dyDescent="0.2">
      <c r="B14" s="187" t="s">
        <v>63</v>
      </c>
      <c r="C14" s="27">
        <v>1489.271</v>
      </c>
      <c r="D14" s="27">
        <v>72.094999999999999</v>
      </c>
      <c r="E14" s="27">
        <v>131.87100000000001</v>
      </c>
      <c r="F14" s="89">
        <v>1693.2370000000001</v>
      </c>
      <c r="G14" s="88">
        <v>1121</v>
      </c>
    </row>
    <row r="15" spans="2:25" ht="14.25" customHeight="1" x14ac:dyDescent="0.2">
      <c r="B15" s="187" t="s">
        <v>92</v>
      </c>
      <c r="C15" s="27">
        <v>3058.1469999999999</v>
      </c>
      <c r="D15" s="27">
        <v>77.867999999999995</v>
      </c>
      <c r="E15" s="27">
        <v>122.872</v>
      </c>
      <c r="F15" s="89">
        <v>3258.8870000000002</v>
      </c>
      <c r="G15" s="88">
        <v>1945</v>
      </c>
    </row>
    <row r="16" spans="2:25" ht="14.25" customHeight="1" x14ac:dyDescent="0.2">
      <c r="B16" s="187" t="s">
        <v>90</v>
      </c>
      <c r="C16" s="27">
        <v>5211.8490000000002</v>
      </c>
      <c r="D16" s="27">
        <v>70.042000000000002</v>
      </c>
      <c r="E16" s="27">
        <v>103.89</v>
      </c>
      <c r="F16" s="89">
        <v>5385.7809999999999</v>
      </c>
      <c r="G16" s="88">
        <v>3116</v>
      </c>
    </row>
    <row r="17" spans="2:21" ht="14.25" customHeight="1" x14ac:dyDescent="0.2">
      <c r="B17" s="187"/>
      <c r="C17" s="27"/>
      <c r="D17" s="27"/>
      <c r="E17" s="27"/>
      <c r="F17" s="89"/>
      <c r="G17" s="88"/>
    </row>
    <row r="18" spans="2:21" ht="14.25" customHeight="1" x14ac:dyDescent="0.2">
      <c r="B18" s="79" t="s">
        <v>151</v>
      </c>
      <c r="C18" s="27"/>
      <c r="D18" s="27"/>
      <c r="E18" s="27"/>
      <c r="F18" s="89"/>
      <c r="G18" s="88"/>
    </row>
    <row r="19" spans="2:21" ht="14.25" customHeight="1" x14ac:dyDescent="0.2">
      <c r="B19" s="187" t="s">
        <v>63</v>
      </c>
      <c r="C19" s="27">
        <v>4884.1890000000003</v>
      </c>
      <c r="D19" s="27">
        <v>395.416</v>
      </c>
      <c r="E19" s="27">
        <v>619.471</v>
      </c>
      <c r="F19" s="89">
        <v>5899.076</v>
      </c>
      <c r="G19" s="88">
        <v>3655</v>
      </c>
    </row>
    <row r="20" spans="2:21" ht="14.25" customHeight="1" x14ac:dyDescent="0.2">
      <c r="B20" s="187" t="s">
        <v>92</v>
      </c>
      <c r="C20" s="27">
        <v>6870.2370000000001</v>
      </c>
      <c r="D20" s="27">
        <v>266.47300000000001</v>
      </c>
      <c r="E20" s="27">
        <v>415.70400000000001</v>
      </c>
      <c r="F20" s="89">
        <v>7552.4139999999998</v>
      </c>
      <c r="G20" s="88">
        <v>4367</v>
      </c>
    </row>
    <row r="21" spans="2:21" ht="14.25" customHeight="1" x14ac:dyDescent="0.2">
      <c r="B21" s="187" t="s">
        <v>90</v>
      </c>
      <c r="C21" s="27">
        <v>7788.5479999999998</v>
      </c>
      <c r="D21" s="27">
        <v>156.97800000000001</v>
      </c>
      <c r="E21" s="27">
        <v>172.167</v>
      </c>
      <c r="F21" s="89">
        <v>8117.6930000000002</v>
      </c>
      <c r="G21" s="266">
        <v>4576</v>
      </c>
    </row>
    <row r="22" spans="2:21" ht="14.25" customHeight="1" x14ac:dyDescent="0.2">
      <c r="B22" s="187"/>
      <c r="C22" s="187"/>
      <c r="D22" s="187"/>
      <c r="E22" s="187"/>
      <c r="F22" s="79"/>
      <c r="G22" s="266"/>
    </row>
    <row r="23" spans="2:21" ht="14.25" customHeight="1" x14ac:dyDescent="0.2">
      <c r="B23" s="267" t="s">
        <v>36</v>
      </c>
      <c r="C23" s="104">
        <v>19925.482</v>
      </c>
      <c r="D23" s="104">
        <v>882.75</v>
      </c>
      <c r="E23" s="104">
        <v>1352.2239999999999</v>
      </c>
      <c r="F23" s="103">
        <v>22160.455999999998</v>
      </c>
      <c r="G23" s="266">
        <v>12996</v>
      </c>
    </row>
    <row r="24" spans="2:21" ht="14.25" customHeight="1" x14ac:dyDescent="0.2">
      <c r="F24" s="22" t="s">
        <v>31</v>
      </c>
      <c r="G24" s="52"/>
    </row>
    <row r="25" spans="2:21" ht="14.25" customHeight="1" x14ac:dyDescent="0.2">
      <c r="B25" s="270" t="s">
        <v>149</v>
      </c>
      <c r="C25" s="134"/>
      <c r="D25" s="134"/>
      <c r="E25" s="134"/>
      <c r="F25" s="134"/>
      <c r="G25" s="11"/>
      <c r="U25" s="23"/>
    </row>
    <row r="26" spans="2:21" ht="14.25" customHeight="1" x14ac:dyDescent="0.2">
      <c r="B26" s="187" t="s">
        <v>63</v>
      </c>
      <c r="C26" s="90">
        <v>80.718999999999994</v>
      </c>
      <c r="D26" s="90">
        <v>7.6870000000000003</v>
      </c>
      <c r="E26" s="90">
        <v>11.593</v>
      </c>
      <c r="F26" s="91">
        <v>100</v>
      </c>
      <c r="G26" s="11"/>
      <c r="U26" s="11"/>
    </row>
    <row r="27" spans="2:21" ht="14.25" customHeight="1" x14ac:dyDescent="0.2">
      <c r="B27" s="187" t="s">
        <v>92</v>
      </c>
      <c r="C27" s="90">
        <v>88.787000000000006</v>
      </c>
      <c r="D27" s="90">
        <v>4.3929999999999998</v>
      </c>
      <c r="E27" s="90">
        <v>6.82</v>
      </c>
      <c r="F27" s="91">
        <v>100</v>
      </c>
      <c r="G27" s="11"/>
    </row>
    <row r="28" spans="2:21" ht="14.25" customHeight="1" x14ac:dyDescent="0.2">
      <c r="B28" s="187" t="s">
        <v>90</v>
      </c>
      <c r="C28" s="90">
        <v>94.319000000000003</v>
      </c>
      <c r="D28" s="90">
        <v>3.1819999999999999</v>
      </c>
      <c r="E28" s="90">
        <v>2.4990000000000001</v>
      </c>
      <c r="F28" s="91">
        <v>100</v>
      </c>
      <c r="G28" s="11"/>
    </row>
    <row r="29" spans="2:21" ht="14.25" customHeight="1" x14ac:dyDescent="0.2">
      <c r="B29" s="187"/>
      <c r="C29" s="90"/>
      <c r="D29" s="90"/>
      <c r="E29" s="90"/>
      <c r="F29" s="91"/>
      <c r="G29" s="11"/>
      <c r="U29" s="11"/>
    </row>
    <row r="30" spans="2:21" ht="14.25" customHeight="1" x14ac:dyDescent="0.2">
      <c r="B30" s="271" t="s">
        <v>150</v>
      </c>
      <c r="C30" s="90"/>
      <c r="D30" s="90"/>
      <c r="E30" s="90"/>
      <c r="F30" s="91"/>
      <c r="G30" s="11"/>
      <c r="M30" s="92"/>
      <c r="U30" s="23"/>
    </row>
    <row r="31" spans="2:21" ht="14.25" customHeight="1" x14ac:dyDescent="0.2">
      <c r="B31" s="187" t="s">
        <v>63</v>
      </c>
      <c r="C31" s="90">
        <v>87.953999999999994</v>
      </c>
      <c r="D31" s="90">
        <v>4.258</v>
      </c>
      <c r="E31" s="90">
        <v>7.7880000000000003</v>
      </c>
      <c r="F31" s="91">
        <v>100</v>
      </c>
      <c r="G31" s="11"/>
      <c r="U31" s="11"/>
    </row>
    <row r="32" spans="2:21" ht="14.25" customHeight="1" x14ac:dyDescent="0.2">
      <c r="B32" s="187" t="s">
        <v>92</v>
      </c>
      <c r="C32" s="90">
        <v>93.84</v>
      </c>
      <c r="D32" s="90">
        <v>2.3889999999999998</v>
      </c>
      <c r="E32" s="90">
        <v>3.77</v>
      </c>
      <c r="F32" s="91">
        <v>100</v>
      </c>
      <c r="G32" s="11"/>
    </row>
    <row r="33" spans="2:256" ht="14.25" customHeight="1" x14ac:dyDescent="0.2">
      <c r="B33" s="187" t="s">
        <v>90</v>
      </c>
      <c r="C33" s="90">
        <v>96.771000000000001</v>
      </c>
      <c r="D33" s="90">
        <v>1.3</v>
      </c>
      <c r="E33" s="90">
        <v>1.929</v>
      </c>
      <c r="F33" s="91">
        <v>100</v>
      </c>
      <c r="G33" s="11"/>
    </row>
    <row r="34" spans="2:256" ht="14.25" customHeight="1" x14ac:dyDescent="0.2">
      <c r="B34" s="187"/>
      <c r="C34" s="90"/>
      <c r="D34" s="90"/>
      <c r="E34" s="90"/>
      <c r="F34" s="91"/>
      <c r="G34" s="11"/>
    </row>
    <row r="35" spans="2:256" ht="14.25" customHeight="1" x14ac:dyDescent="0.2">
      <c r="B35" s="79" t="s">
        <v>151</v>
      </c>
      <c r="C35" s="90"/>
      <c r="D35" s="90"/>
      <c r="E35" s="90"/>
      <c r="F35" s="91"/>
      <c r="G35" s="11"/>
    </row>
    <row r="36" spans="2:256" ht="14.25" customHeight="1" x14ac:dyDescent="0.2">
      <c r="B36" s="187" t="s">
        <v>63</v>
      </c>
      <c r="C36" s="90">
        <v>82.796000000000006</v>
      </c>
      <c r="D36" s="90">
        <v>6.7030000000000003</v>
      </c>
      <c r="E36" s="90">
        <v>10.500999999999999</v>
      </c>
      <c r="F36" s="91">
        <v>100</v>
      </c>
      <c r="G36" s="11"/>
    </row>
    <row r="37" spans="2:256" ht="14.25" customHeight="1" x14ac:dyDescent="0.2">
      <c r="B37" s="187" t="s">
        <v>92</v>
      </c>
      <c r="C37" s="90">
        <v>90.966999999999999</v>
      </c>
      <c r="D37" s="90">
        <v>3.528</v>
      </c>
      <c r="E37" s="90">
        <v>5.5039999999999996</v>
      </c>
      <c r="F37" s="91">
        <v>100</v>
      </c>
      <c r="G37" s="11"/>
    </row>
    <row r="38" spans="2:256" ht="14.25" customHeight="1" x14ac:dyDescent="0.2">
      <c r="B38" s="187" t="s">
        <v>90</v>
      </c>
      <c r="C38" s="90">
        <v>95.944999999999993</v>
      </c>
      <c r="D38" s="90">
        <v>1.9339999999999999</v>
      </c>
      <c r="E38" s="90">
        <v>2.121</v>
      </c>
      <c r="F38" s="91">
        <v>100</v>
      </c>
      <c r="G38" s="11"/>
    </row>
    <row r="39" spans="2:256" ht="14.25" customHeight="1" x14ac:dyDescent="0.2">
      <c r="B39" s="187"/>
      <c r="C39" s="134"/>
      <c r="D39" s="134"/>
      <c r="E39" s="134"/>
      <c r="F39" s="134"/>
      <c r="G39" s="11"/>
    </row>
    <row r="40" spans="2:256" ht="14.25" customHeight="1" x14ac:dyDescent="0.2">
      <c r="B40" s="267" t="s">
        <v>36</v>
      </c>
      <c r="C40" s="100">
        <v>89.915000000000006</v>
      </c>
      <c r="D40" s="100">
        <v>3.9830000000000001</v>
      </c>
      <c r="E40" s="100">
        <v>6.1020000000000003</v>
      </c>
      <c r="F40" s="100">
        <v>100</v>
      </c>
      <c r="G40" s="51"/>
    </row>
    <row r="41" spans="2:256" ht="14.25" customHeight="1" x14ac:dyDescent="0.2">
      <c r="B41" s="102" t="s">
        <v>134</v>
      </c>
      <c r="C41" s="11"/>
      <c r="D41" s="11"/>
      <c r="E41" s="11"/>
      <c r="F41" s="11"/>
      <c r="G41" s="11"/>
    </row>
    <row r="42" spans="2:256" ht="25.5" customHeight="1" x14ac:dyDescent="0.2">
      <c r="B42" s="283" t="s">
        <v>153</v>
      </c>
      <c r="C42" s="284"/>
      <c r="D42" s="284"/>
      <c r="E42" s="284"/>
      <c r="F42" s="284"/>
      <c r="G42" s="284"/>
    </row>
    <row r="43" spans="2:256" ht="14.25" customHeight="1" x14ac:dyDescent="0.2">
      <c r="B43" s="195" t="s">
        <v>152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  <c r="IM43" s="102"/>
      <c r="IN43" s="102"/>
      <c r="IO43" s="102"/>
      <c r="IP43" s="102"/>
      <c r="IQ43" s="102"/>
      <c r="IR43" s="102"/>
      <c r="IS43" s="102"/>
      <c r="IT43" s="102"/>
      <c r="IU43" s="102"/>
      <c r="IV43" s="102"/>
    </row>
    <row r="44" spans="2:256" ht="14.25" customHeight="1" x14ac:dyDescent="0.2">
      <c r="B44" s="87" t="s">
        <v>82</v>
      </c>
    </row>
    <row r="45" spans="2:256" ht="14.25" customHeight="1" x14ac:dyDescent="0.2"/>
    <row r="46" spans="2:256" ht="14.25" customHeight="1" x14ac:dyDescent="0.2"/>
    <row r="47" spans="2:256" ht="14.25" customHeight="1" x14ac:dyDescent="0.2"/>
  </sheetData>
  <mergeCells count="3">
    <mergeCell ref="J2:S8"/>
    <mergeCell ref="B2:G2"/>
    <mergeCell ref="B42:G42"/>
  </mergeCells>
  <pageMargins left="0.7" right="0.7" top="0.75" bottom="0.75" header="0.3" footer="0.3"/>
  <pageSetup paperSize="9" scale="7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AD28"/>
  <sheetViews>
    <sheetView zoomScaleNormal="100" workbookViewId="0">
      <selection activeCell="C17" sqref="C17"/>
    </sheetView>
  </sheetViews>
  <sheetFormatPr defaultRowHeight="12" x14ac:dyDescent="0.2"/>
  <cols>
    <col min="1" max="1" width="9.140625" style="1"/>
    <col min="2" max="2" width="37.42578125" style="1" customWidth="1"/>
    <col min="3" max="7" width="12.7109375" style="1" customWidth="1"/>
    <col min="8" max="8" width="12" style="1" customWidth="1"/>
    <col min="9" max="16384" width="9.140625" style="1"/>
  </cols>
  <sheetData>
    <row r="1" spans="2:30" ht="14.25" customHeight="1" x14ac:dyDescent="0.2"/>
    <row r="2" spans="2:30" ht="18.75" customHeight="1" x14ac:dyDescent="0.2">
      <c r="B2" s="3" t="s">
        <v>156</v>
      </c>
    </row>
    <row r="3" spans="2:30" ht="14.25" customHeight="1" x14ac:dyDescent="0.2"/>
    <row r="4" spans="2:30" ht="14.25" customHeight="1" x14ac:dyDescent="0.2">
      <c r="B4" s="82" t="s">
        <v>159</v>
      </c>
      <c r="C4" s="176"/>
      <c r="D4" s="176"/>
      <c r="E4" s="176"/>
      <c r="F4" s="176"/>
    </row>
    <row r="5" spans="2:30" ht="14.25" customHeight="1" x14ac:dyDescent="0.2">
      <c r="B5" s="178"/>
      <c r="C5" s="164" t="s">
        <v>114</v>
      </c>
      <c r="D5" s="164" t="s">
        <v>115</v>
      </c>
      <c r="E5" s="167" t="s">
        <v>106</v>
      </c>
      <c r="F5" s="172" t="s">
        <v>112</v>
      </c>
      <c r="W5" s="13"/>
      <c r="X5" s="42"/>
      <c r="Y5" s="42"/>
      <c r="Z5" s="42"/>
      <c r="AA5" s="42"/>
      <c r="AB5" s="42"/>
      <c r="AC5" s="42"/>
      <c r="AD5" s="11"/>
    </row>
    <row r="6" spans="2:30" ht="14.25" customHeight="1" x14ac:dyDescent="0.2">
      <c r="B6" s="177"/>
      <c r="C6" s="173" t="s">
        <v>113</v>
      </c>
      <c r="D6" s="173" t="s">
        <v>108</v>
      </c>
      <c r="E6" s="169" t="s">
        <v>108</v>
      </c>
      <c r="F6" s="174" t="s">
        <v>111</v>
      </c>
      <c r="W6" s="13"/>
      <c r="X6" s="42"/>
      <c r="Y6" s="42"/>
      <c r="Z6" s="42"/>
      <c r="AA6" s="42"/>
      <c r="AB6" s="42"/>
      <c r="AC6" s="42"/>
      <c r="AD6" s="11"/>
    </row>
    <row r="7" spans="2:30" ht="14.25" customHeight="1" x14ac:dyDescent="0.2">
      <c r="B7" s="59"/>
      <c r="C7" s="62"/>
      <c r="D7" s="62"/>
      <c r="E7" s="25" t="s">
        <v>62</v>
      </c>
      <c r="F7" s="62"/>
      <c r="W7" s="78"/>
      <c r="X7" s="43"/>
      <c r="Y7" s="43"/>
      <c r="Z7" s="43"/>
      <c r="AA7" s="43"/>
      <c r="AB7" s="43"/>
      <c r="AC7" s="42"/>
      <c r="AD7" s="11"/>
    </row>
    <row r="8" spans="2:30" ht="14.25" customHeight="1" x14ac:dyDescent="0.2">
      <c r="B8" s="59" t="s">
        <v>68</v>
      </c>
      <c r="C8" s="63"/>
      <c r="D8" s="63"/>
      <c r="E8" s="63"/>
      <c r="F8" s="63"/>
      <c r="W8" s="26"/>
      <c r="X8" s="24"/>
      <c r="Y8" s="24"/>
      <c r="Z8" s="24"/>
      <c r="AA8" s="24"/>
      <c r="AB8" s="25"/>
      <c r="AC8" s="42"/>
      <c r="AD8" s="11"/>
    </row>
    <row r="9" spans="2:30" ht="14.25" customHeight="1" x14ac:dyDescent="0.2">
      <c r="B9" s="74" t="s">
        <v>10</v>
      </c>
      <c r="C9" s="27">
        <v>56.319000000000003</v>
      </c>
      <c r="D9" s="27">
        <v>3685.8240000000001</v>
      </c>
      <c r="E9" s="89">
        <v>3742.143</v>
      </c>
      <c r="F9" s="88">
        <v>1919</v>
      </c>
      <c r="G9" s="127"/>
      <c r="W9" s="11"/>
      <c r="X9" s="11"/>
      <c r="Y9" s="11"/>
      <c r="Z9" s="11"/>
      <c r="AA9" s="11"/>
      <c r="AB9" s="11"/>
      <c r="AC9" s="42"/>
      <c r="AD9" s="11"/>
    </row>
    <row r="10" spans="2:30" ht="14.25" customHeight="1" x14ac:dyDescent="0.2">
      <c r="B10" s="74" t="s">
        <v>11</v>
      </c>
      <c r="C10" s="27">
        <v>112.889</v>
      </c>
      <c r="D10" s="27">
        <v>3316.3319999999999</v>
      </c>
      <c r="E10" s="89">
        <v>3429.221</v>
      </c>
      <c r="F10" s="88">
        <v>1845</v>
      </c>
      <c r="G10" s="126"/>
      <c r="W10" s="11"/>
      <c r="X10" s="11"/>
      <c r="Y10" s="11"/>
      <c r="Z10" s="11"/>
      <c r="AA10" s="11"/>
      <c r="AB10" s="11"/>
      <c r="AC10" s="42"/>
      <c r="AD10" s="11"/>
    </row>
    <row r="11" spans="2:30" ht="14.25" customHeight="1" x14ac:dyDescent="0.2">
      <c r="B11" s="77" t="s">
        <v>47</v>
      </c>
      <c r="C11" s="27">
        <v>159.77799999999999</v>
      </c>
      <c r="D11" s="27">
        <v>2312.2220000000002</v>
      </c>
      <c r="E11" s="89">
        <v>2472</v>
      </c>
      <c r="F11" s="88">
        <v>1125</v>
      </c>
      <c r="G11" s="126"/>
      <c r="W11" s="11"/>
      <c r="X11" s="11"/>
      <c r="Y11" s="11"/>
      <c r="Z11" s="11"/>
      <c r="AA11" s="11"/>
      <c r="AB11" s="11"/>
      <c r="AC11" s="42"/>
      <c r="AD11" s="11"/>
    </row>
    <row r="12" spans="2:30" ht="14.25" customHeight="1" x14ac:dyDescent="0.2">
      <c r="B12" s="77" t="s">
        <v>155</v>
      </c>
      <c r="C12" s="27">
        <v>87.903999999999996</v>
      </c>
      <c r="D12" s="27">
        <v>907.23400000000004</v>
      </c>
      <c r="E12" s="89">
        <v>995.13800000000003</v>
      </c>
      <c r="F12" s="88">
        <v>369</v>
      </c>
      <c r="G12" s="126"/>
    </row>
    <row r="13" spans="2:30" ht="14.25" customHeight="1" x14ac:dyDescent="0.2">
      <c r="B13" s="59"/>
      <c r="C13" s="65"/>
      <c r="D13" s="65"/>
      <c r="E13" s="65"/>
      <c r="F13" s="63"/>
    </row>
    <row r="14" spans="2:30" ht="14.25" customHeight="1" x14ac:dyDescent="0.2">
      <c r="B14" s="67" t="s">
        <v>36</v>
      </c>
      <c r="C14" s="68">
        <v>416.89</v>
      </c>
      <c r="D14" s="68">
        <v>10221.612000000001</v>
      </c>
      <c r="E14" s="68">
        <v>10638.502</v>
      </c>
      <c r="F14" s="272">
        <v>5258</v>
      </c>
    </row>
    <row r="15" spans="2:30" ht="14.25" customHeight="1" x14ac:dyDescent="0.2">
      <c r="B15" s="59"/>
      <c r="C15" s="62"/>
      <c r="D15" s="62"/>
      <c r="E15" s="22" t="s">
        <v>31</v>
      </c>
      <c r="F15" s="62"/>
    </row>
    <row r="16" spans="2:30" ht="14.25" customHeight="1" x14ac:dyDescent="0.2">
      <c r="B16" s="59" t="s">
        <v>68</v>
      </c>
      <c r="C16" s="70"/>
      <c r="D16" s="70"/>
      <c r="E16" s="70"/>
      <c r="F16" s="70"/>
    </row>
    <row r="17" spans="2:6" ht="14.25" customHeight="1" x14ac:dyDescent="0.2">
      <c r="B17" s="74" t="s">
        <v>10</v>
      </c>
      <c r="C17" s="73">
        <v>1.5049999999999999</v>
      </c>
      <c r="D17" s="73">
        <v>98.495000000000005</v>
      </c>
      <c r="E17" s="72">
        <v>100</v>
      </c>
      <c r="F17" s="66"/>
    </row>
    <row r="18" spans="2:6" ht="14.25" customHeight="1" x14ac:dyDescent="0.2">
      <c r="B18" s="74" t="s">
        <v>11</v>
      </c>
      <c r="C18" s="73">
        <v>3.2919999999999998</v>
      </c>
      <c r="D18" s="73">
        <v>96.707999999999998</v>
      </c>
      <c r="E18" s="72">
        <v>100</v>
      </c>
      <c r="F18" s="66"/>
    </row>
    <row r="19" spans="2:6" ht="14.25" customHeight="1" x14ac:dyDescent="0.2">
      <c r="B19" s="77" t="s">
        <v>47</v>
      </c>
      <c r="C19" s="73">
        <v>6.4640000000000004</v>
      </c>
      <c r="D19" s="73">
        <v>93.536000000000001</v>
      </c>
      <c r="E19" s="72">
        <v>100</v>
      </c>
      <c r="F19" s="70"/>
    </row>
    <row r="20" spans="2:6" ht="14.25" customHeight="1" x14ac:dyDescent="0.2">
      <c r="B20" s="77" t="s">
        <v>155</v>
      </c>
      <c r="C20" s="73">
        <v>8.8330000000000002</v>
      </c>
      <c r="D20" s="73">
        <v>91.167000000000002</v>
      </c>
      <c r="E20" s="72">
        <v>100</v>
      </c>
      <c r="F20" s="70"/>
    </row>
    <row r="21" spans="2:6" ht="14.25" customHeight="1" x14ac:dyDescent="0.2">
      <c r="B21" s="59"/>
      <c r="C21" s="73"/>
      <c r="D21" s="73"/>
      <c r="E21" s="72"/>
      <c r="F21" s="66"/>
    </row>
    <row r="22" spans="2:6" ht="14.25" customHeight="1" x14ac:dyDescent="0.2">
      <c r="B22" s="67" t="s">
        <v>36</v>
      </c>
      <c r="C22" s="105">
        <v>3.919</v>
      </c>
      <c r="D22" s="105">
        <v>96.081000000000003</v>
      </c>
      <c r="E22" s="105">
        <v>100</v>
      </c>
      <c r="F22" s="66"/>
    </row>
    <row r="23" spans="2:6" ht="14.25" customHeight="1" x14ac:dyDescent="0.2">
      <c r="B23" s="87" t="s">
        <v>127</v>
      </c>
      <c r="F23" s="66"/>
    </row>
    <row r="24" spans="2:6" ht="14.25" customHeight="1" x14ac:dyDescent="0.2">
      <c r="F24" s="66"/>
    </row>
    <row r="25" spans="2:6" ht="14.25" customHeight="1" x14ac:dyDescent="0.2"/>
    <row r="26" spans="2:6" ht="14.25" customHeight="1" x14ac:dyDescent="0.2"/>
    <row r="27" spans="2:6" ht="14.25" customHeight="1" x14ac:dyDescent="0.2"/>
    <row r="28" spans="2:6" ht="14.25" customHeight="1" x14ac:dyDescent="0.2"/>
  </sheetData>
  <pageMargins left="0.7" right="0.7" top="0.75" bottom="0.75" header="0.3" footer="0.3"/>
  <pageSetup paperSize="9" orientation="landscape" r:id="rId1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K59"/>
  <sheetViews>
    <sheetView topLeftCell="A16" zoomScaleNormal="100" workbookViewId="0">
      <selection activeCell="D22" sqref="D22"/>
    </sheetView>
  </sheetViews>
  <sheetFormatPr defaultRowHeight="12" x14ac:dyDescent="0.2"/>
  <cols>
    <col min="1" max="1" width="9.140625" style="1"/>
    <col min="2" max="2" width="35" style="1" customWidth="1"/>
    <col min="3" max="3" width="9.140625" style="1"/>
    <col min="4" max="6" width="13.5703125" style="1" customWidth="1"/>
    <col min="7" max="25" width="9.140625" style="1"/>
    <col min="26" max="26" width="22.42578125" style="1" bestFit="1" customWidth="1"/>
    <col min="27" max="16384" width="9.140625" style="1"/>
  </cols>
  <sheetData>
    <row r="1" spans="2:6" ht="14.25" customHeight="1" x14ac:dyDescent="0.2"/>
    <row r="2" spans="2:6" ht="18.75" customHeight="1" x14ac:dyDescent="0.2">
      <c r="B2" s="3" t="s">
        <v>137</v>
      </c>
    </row>
    <row r="3" spans="2:6" ht="14.25" customHeight="1" x14ac:dyDescent="0.2"/>
    <row r="4" spans="2:6" ht="14.25" customHeight="1" x14ac:dyDescent="0.2">
      <c r="B4" s="82" t="s">
        <v>36</v>
      </c>
    </row>
    <row r="5" spans="2:6" ht="14.25" customHeight="1" x14ac:dyDescent="0.2">
      <c r="B5" s="52"/>
      <c r="C5" s="178"/>
      <c r="D5" s="164" t="s">
        <v>114</v>
      </c>
      <c r="E5" s="164" t="s">
        <v>115</v>
      </c>
      <c r="F5" s="167" t="s">
        <v>106</v>
      </c>
    </row>
    <row r="6" spans="2:6" ht="14.25" customHeight="1" x14ac:dyDescent="0.2">
      <c r="B6" s="51"/>
      <c r="C6" s="177"/>
      <c r="D6" s="173" t="s">
        <v>113</v>
      </c>
      <c r="E6" s="173" t="s">
        <v>108</v>
      </c>
      <c r="F6" s="169" t="s">
        <v>108</v>
      </c>
    </row>
    <row r="7" spans="2:6" ht="14.25" customHeight="1" x14ac:dyDescent="0.2">
      <c r="B7" s="11"/>
      <c r="C7" s="11"/>
      <c r="D7" s="11"/>
      <c r="E7" s="11"/>
      <c r="F7" s="22" t="s">
        <v>62</v>
      </c>
    </row>
    <row r="8" spans="2:6" ht="14.25" customHeight="1" x14ac:dyDescent="0.2">
      <c r="B8" s="79" t="s">
        <v>66</v>
      </c>
      <c r="C8" s="11"/>
      <c r="D8" s="11"/>
      <c r="E8" s="11"/>
      <c r="F8" s="11"/>
    </row>
    <row r="9" spans="2:6" ht="14.25" customHeight="1" x14ac:dyDescent="0.2">
      <c r="B9" s="26" t="s">
        <v>5</v>
      </c>
      <c r="C9" s="11"/>
      <c r="D9" s="27">
        <v>11.026999999999999</v>
      </c>
      <c r="E9" s="27">
        <v>4400.8620000000001</v>
      </c>
      <c r="F9" s="27">
        <v>4411.8890000000001</v>
      </c>
    </row>
    <row r="10" spans="2:6" ht="14.25" customHeight="1" x14ac:dyDescent="0.2">
      <c r="B10" s="26" t="s">
        <v>42</v>
      </c>
      <c r="C10" s="11"/>
      <c r="D10" s="27">
        <v>10.244</v>
      </c>
      <c r="E10" s="27">
        <v>3797.1930000000002</v>
      </c>
      <c r="F10" s="27">
        <v>3807.4369999999999</v>
      </c>
    </row>
    <row r="11" spans="2:6" ht="14.25" customHeight="1" x14ac:dyDescent="0.2">
      <c r="B11" s="26" t="s">
        <v>43</v>
      </c>
      <c r="C11" s="11"/>
      <c r="D11" s="27">
        <v>70.796999999999997</v>
      </c>
      <c r="E11" s="27">
        <v>4319.0259999999998</v>
      </c>
      <c r="F11" s="27">
        <v>4389.8230000000003</v>
      </c>
    </row>
    <row r="12" spans="2:6" ht="14.25" customHeight="1" x14ac:dyDescent="0.2">
      <c r="B12" s="26" t="s">
        <v>44</v>
      </c>
      <c r="C12" s="11"/>
      <c r="D12" s="27">
        <v>116.40600000000001</v>
      </c>
      <c r="E12" s="27">
        <v>4471.5370000000003</v>
      </c>
      <c r="F12" s="27">
        <v>4587.9430000000002</v>
      </c>
    </row>
    <row r="13" spans="2:6" ht="14.25" customHeight="1" x14ac:dyDescent="0.2">
      <c r="B13" s="26" t="s">
        <v>45</v>
      </c>
      <c r="C13" s="11"/>
      <c r="D13" s="27">
        <v>208.416</v>
      </c>
      <c r="E13" s="27">
        <v>5136.7619999999997</v>
      </c>
      <c r="F13" s="27">
        <v>5345.1779999999999</v>
      </c>
    </row>
    <row r="14" spans="2:6" ht="14.25" customHeight="1" x14ac:dyDescent="0.2">
      <c r="B14" s="26"/>
      <c r="C14" s="11"/>
      <c r="E14" s="11"/>
      <c r="F14" s="11"/>
    </row>
    <row r="15" spans="2:6" ht="14.25" customHeight="1" x14ac:dyDescent="0.2">
      <c r="B15" s="26" t="s">
        <v>80</v>
      </c>
      <c r="C15" s="11"/>
      <c r="D15" s="27">
        <v>32.4</v>
      </c>
      <c r="E15" s="27">
        <v>1232.133</v>
      </c>
      <c r="F15" s="27">
        <v>1264.5330000000001</v>
      </c>
    </row>
    <row r="16" spans="2:6" ht="14.25" customHeight="1" x14ac:dyDescent="0.2">
      <c r="B16" s="26" t="s">
        <v>79</v>
      </c>
      <c r="C16" s="11"/>
      <c r="D16" s="27">
        <v>384.49</v>
      </c>
      <c r="E16" s="27">
        <v>20893.246999999999</v>
      </c>
      <c r="F16" s="27">
        <v>21277.737000000001</v>
      </c>
    </row>
    <row r="17" spans="2:6" ht="14.25" customHeight="1" x14ac:dyDescent="0.2">
      <c r="B17" s="11"/>
      <c r="C17" s="11"/>
      <c r="D17" s="11"/>
      <c r="E17" s="11"/>
      <c r="F17" s="11"/>
    </row>
    <row r="18" spans="2:6" ht="14.25" customHeight="1" x14ac:dyDescent="0.2">
      <c r="B18" s="79" t="s">
        <v>71</v>
      </c>
      <c r="C18" s="11"/>
      <c r="D18" s="11"/>
      <c r="E18" s="11"/>
      <c r="F18" s="11"/>
    </row>
    <row r="19" spans="2:6" ht="14.25" customHeight="1" x14ac:dyDescent="0.2">
      <c r="B19" s="26" t="s">
        <v>64</v>
      </c>
      <c r="C19" s="11"/>
      <c r="D19" s="27">
        <v>361.11900000000003</v>
      </c>
      <c r="E19" s="27">
        <v>17795.508000000002</v>
      </c>
      <c r="F19" s="27">
        <v>18156.627</v>
      </c>
    </row>
    <row r="20" spans="2:6" ht="14.25" customHeight="1" x14ac:dyDescent="0.2">
      <c r="B20" s="26" t="s">
        <v>65</v>
      </c>
      <c r="C20" s="11"/>
      <c r="D20" s="27">
        <v>55.771000000000001</v>
      </c>
      <c r="E20" s="27">
        <v>4329.8720000000003</v>
      </c>
      <c r="F20" s="27">
        <v>4385.643</v>
      </c>
    </row>
    <row r="21" spans="2:6" ht="14.25" customHeight="1" x14ac:dyDescent="0.2">
      <c r="B21" s="26"/>
      <c r="C21" s="11"/>
      <c r="D21" s="106"/>
      <c r="E21" s="106"/>
      <c r="F21" s="106"/>
    </row>
    <row r="22" spans="2:6" ht="14.25" customHeight="1" x14ac:dyDescent="0.2">
      <c r="B22" s="26" t="s">
        <v>96</v>
      </c>
      <c r="C22" s="11"/>
      <c r="D22" s="107">
        <v>5.8529999999999998</v>
      </c>
      <c r="E22" s="107">
        <v>13.372</v>
      </c>
      <c r="F22" s="107">
        <v>13.233000000000001</v>
      </c>
    </row>
    <row r="23" spans="2:6" ht="14.25" customHeight="1" x14ac:dyDescent="0.2">
      <c r="B23" s="26"/>
      <c r="C23" s="11"/>
      <c r="D23" s="11"/>
      <c r="E23" s="11"/>
      <c r="F23" s="11"/>
    </row>
    <row r="24" spans="2:6" ht="14.25" customHeight="1" x14ac:dyDescent="0.2">
      <c r="B24" s="79" t="s">
        <v>48</v>
      </c>
      <c r="C24" s="11"/>
      <c r="D24" s="11"/>
      <c r="E24" s="11"/>
      <c r="F24" s="11"/>
    </row>
    <row r="25" spans="2:6" ht="14.25" customHeight="1" x14ac:dyDescent="0.2">
      <c r="B25" s="136" t="s">
        <v>51</v>
      </c>
      <c r="C25" s="11"/>
      <c r="D25" s="27">
        <v>241.95</v>
      </c>
      <c r="E25" s="27">
        <v>5669.6530000000002</v>
      </c>
      <c r="F25" s="27">
        <v>5911.6030000000001</v>
      </c>
    </row>
    <row r="26" spans="2:6" ht="14.25" customHeight="1" x14ac:dyDescent="0.2">
      <c r="B26" s="136" t="s">
        <v>49</v>
      </c>
      <c r="C26" s="11"/>
      <c r="D26" s="27">
        <v>147.52799999999999</v>
      </c>
      <c r="E26" s="27">
        <v>11464.317999999999</v>
      </c>
      <c r="F26" s="27">
        <v>11611.846</v>
      </c>
    </row>
    <row r="27" spans="2:6" ht="14.25" customHeight="1" x14ac:dyDescent="0.2">
      <c r="B27" s="136" t="s">
        <v>81</v>
      </c>
      <c r="C27" s="11"/>
      <c r="D27" s="27">
        <v>27.411999999999999</v>
      </c>
      <c r="E27" s="27">
        <v>4991.4090000000006</v>
      </c>
      <c r="F27" s="27">
        <v>5018.8209999999999</v>
      </c>
    </row>
    <row r="28" spans="2:6" ht="14.25" customHeight="1" x14ac:dyDescent="0.2">
      <c r="C28" s="11"/>
      <c r="D28" s="11"/>
      <c r="E28" s="11"/>
      <c r="F28" s="11"/>
    </row>
    <row r="29" spans="2:6" ht="14.25" customHeight="1" x14ac:dyDescent="0.2">
      <c r="B29" s="26" t="s">
        <v>72</v>
      </c>
      <c r="C29" s="11"/>
      <c r="D29" s="107">
        <v>67.843999999999994</v>
      </c>
      <c r="E29" s="107">
        <v>60.893999999999998</v>
      </c>
      <c r="F29" s="107">
        <v>61.023000000000003</v>
      </c>
    </row>
    <row r="30" spans="2:6" ht="14.25" customHeight="1" x14ac:dyDescent="0.2">
      <c r="B30" s="11"/>
      <c r="C30" s="11"/>
      <c r="D30" s="11"/>
      <c r="E30" s="11"/>
      <c r="F30" s="11"/>
    </row>
    <row r="31" spans="2:6" ht="14.25" customHeight="1" x14ac:dyDescent="0.2">
      <c r="B31" s="79" t="s">
        <v>8</v>
      </c>
      <c r="C31" s="51"/>
      <c r="D31" s="99">
        <v>416.89</v>
      </c>
      <c r="E31" s="99">
        <v>22125.38</v>
      </c>
      <c r="F31" s="89">
        <v>22542.27</v>
      </c>
    </row>
    <row r="32" spans="2:6" ht="14.25" customHeight="1" x14ac:dyDescent="0.2">
      <c r="B32" s="81"/>
      <c r="C32" s="11"/>
      <c r="D32" s="11"/>
      <c r="E32" s="11"/>
      <c r="F32" s="22" t="s">
        <v>31</v>
      </c>
    </row>
    <row r="33" spans="2:11" ht="14.25" customHeight="1" x14ac:dyDescent="0.2">
      <c r="B33" s="79" t="s">
        <v>66</v>
      </c>
      <c r="C33" s="11"/>
      <c r="D33" s="11"/>
      <c r="E33" s="11"/>
      <c r="F33" s="11"/>
    </row>
    <row r="34" spans="2:11" ht="14.25" customHeight="1" x14ac:dyDescent="0.2">
      <c r="B34" s="26" t="s">
        <v>5</v>
      </c>
      <c r="C34" s="11"/>
      <c r="D34" s="107">
        <v>2.645</v>
      </c>
      <c r="E34" s="107">
        <v>19.890999999999998</v>
      </c>
      <c r="F34" s="107">
        <v>19.571999999999999</v>
      </c>
      <c r="I34" s="107"/>
      <c r="J34" s="107"/>
      <c r="K34" s="107"/>
    </row>
    <row r="35" spans="2:11" ht="14.25" customHeight="1" x14ac:dyDescent="0.2">
      <c r="B35" s="26" t="s">
        <v>42</v>
      </c>
      <c r="C35" s="11"/>
      <c r="D35" s="107">
        <v>2.4569999999999999</v>
      </c>
      <c r="E35" s="107">
        <v>17.161999999999999</v>
      </c>
      <c r="F35" s="107">
        <v>16.89</v>
      </c>
      <c r="I35" s="107"/>
      <c r="J35" s="107"/>
      <c r="K35" s="107"/>
    </row>
    <row r="36" spans="2:11" ht="14.25" customHeight="1" x14ac:dyDescent="0.2">
      <c r="B36" s="26" t="s">
        <v>43</v>
      </c>
      <c r="C36" s="11"/>
      <c r="D36" s="107">
        <v>16.981999999999999</v>
      </c>
      <c r="E36" s="107">
        <v>19.521000000000001</v>
      </c>
      <c r="F36" s="107">
        <v>19.474</v>
      </c>
      <c r="I36" s="107"/>
      <c r="J36" s="107"/>
      <c r="K36" s="107"/>
    </row>
    <row r="37" spans="2:11" ht="14.25" customHeight="1" x14ac:dyDescent="0.2">
      <c r="B37" s="26" t="s">
        <v>44</v>
      </c>
      <c r="C37" s="11"/>
      <c r="D37" s="107">
        <v>27.922000000000001</v>
      </c>
      <c r="E37" s="107">
        <v>20.21</v>
      </c>
      <c r="F37" s="107">
        <v>20.353000000000002</v>
      </c>
      <c r="I37" s="107"/>
      <c r="J37" s="107"/>
      <c r="K37" s="107"/>
    </row>
    <row r="38" spans="2:11" ht="14.25" customHeight="1" x14ac:dyDescent="0.2">
      <c r="B38" s="26" t="s">
        <v>45</v>
      </c>
      <c r="C38" s="11"/>
      <c r="D38" s="107">
        <v>49.993000000000002</v>
      </c>
      <c r="E38" s="107">
        <v>23.216999999999999</v>
      </c>
      <c r="F38" s="107">
        <v>23.712</v>
      </c>
      <c r="I38" s="107"/>
      <c r="J38" s="107"/>
      <c r="K38" s="107"/>
    </row>
    <row r="39" spans="2:11" ht="14.25" customHeight="1" x14ac:dyDescent="0.2">
      <c r="B39" s="26"/>
      <c r="C39" s="11"/>
      <c r="D39" s="107"/>
      <c r="E39" s="107"/>
      <c r="F39" s="107"/>
    </row>
    <row r="40" spans="2:11" ht="14.25" customHeight="1" x14ac:dyDescent="0.2">
      <c r="B40" s="26" t="s">
        <v>69</v>
      </c>
      <c r="C40" s="11"/>
      <c r="D40" s="107">
        <v>7.7720000000000002</v>
      </c>
      <c r="E40" s="107">
        <v>5.569</v>
      </c>
      <c r="F40" s="107">
        <v>5.61</v>
      </c>
    </row>
    <row r="41" spans="2:11" ht="14.25" customHeight="1" x14ac:dyDescent="0.2">
      <c r="B41" s="26" t="s">
        <v>70</v>
      </c>
      <c r="C41" s="11"/>
      <c r="D41" s="107">
        <v>92.227999999999994</v>
      </c>
      <c r="E41" s="107">
        <v>94.430999999999997</v>
      </c>
      <c r="F41" s="107">
        <v>94.39</v>
      </c>
    </row>
    <row r="42" spans="2:11" ht="14.25" customHeight="1" x14ac:dyDescent="0.2">
      <c r="B42" s="79"/>
      <c r="C42" s="11"/>
      <c r="D42" s="107"/>
      <c r="E42" s="107"/>
      <c r="F42" s="107"/>
    </row>
    <row r="43" spans="2:11" ht="14.25" customHeight="1" x14ac:dyDescent="0.2">
      <c r="B43" s="79" t="s">
        <v>71</v>
      </c>
      <c r="C43" s="11"/>
      <c r="D43" s="107"/>
      <c r="E43" s="107"/>
      <c r="F43" s="107"/>
    </row>
    <row r="44" spans="2:11" ht="14.25" customHeight="1" x14ac:dyDescent="0.2">
      <c r="B44" s="26" t="s">
        <v>64</v>
      </c>
      <c r="C44" s="11"/>
      <c r="D44" s="107">
        <v>86.622</v>
      </c>
      <c r="E44" s="107">
        <v>80.430000000000007</v>
      </c>
      <c r="F44" s="107">
        <v>80.545000000000002</v>
      </c>
    </row>
    <row r="45" spans="2:11" ht="14.25" customHeight="1" x14ac:dyDescent="0.2">
      <c r="B45" s="26" t="s">
        <v>65</v>
      </c>
      <c r="C45" s="11"/>
      <c r="D45" s="107">
        <v>13.378</v>
      </c>
      <c r="E45" s="107">
        <v>19.57</v>
      </c>
      <c r="F45" s="107">
        <v>19.454999999999998</v>
      </c>
    </row>
    <row r="46" spans="2:11" ht="14.25" customHeight="1" x14ac:dyDescent="0.2">
      <c r="B46" s="26"/>
      <c r="C46" s="11"/>
      <c r="D46" s="107"/>
      <c r="E46" s="107"/>
      <c r="F46" s="107"/>
    </row>
    <row r="47" spans="2:11" ht="14.25" customHeight="1" x14ac:dyDescent="0.2">
      <c r="B47" s="79" t="s">
        <v>48</v>
      </c>
      <c r="C47" s="11"/>
      <c r="D47" s="107"/>
      <c r="E47" s="107"/>
      <c r="F47" s="107"/>
    </row>
    <row r="48" spans="2:11" ht="14.25" customHeight="1" x14ac:dyDescent="0.2">
      <c r="B48" s="137" t="s">
        <v>51</v>
      </c>
      <c r="C48" s="11"/>
      <c r="D48" s="107">
        <v>58.036999999999999</v>
      </c>
      <c r="E48" s="107">
        <v>25.625</v>
      </c>
      <c r="F48" s="107">
        <v>26.225000000000001</v>
      </c>
    </row>
    <row r="49" spans="2:6" ht="14.25" customHeight="1" x14ac:dyDescent="0.2">
      <c r="B49" s="137" t="s">
        <v>73</v>
      </c>
      <c r="C49" s="11"/>
      <c r="D49" s="107">
        <v>35.387999999999998</v>
      </c>
      <c r="E49" s="107">
        <v>51.814999999999998</v>
      </c>
      <c r="F49" s="107">
        <v>51.511000000000003</v>
      </c>
    </row>
    <row r="50" spans="2:6" ht="14.25" customHeight="1" x14ac:dyDescent="0.2">
      <c r="B50" s="137" t="s">
        <v>52</v>
      </c>
      <c r="C50" s="11"/>
      <c r="D50" s="107">
        <v>6.5750000000000002</v>
      </c>
      <c r="E50" s="107">
        <v>22.56</v>
      </c>
      <c r="F50" s="107">
        <v>22.263999999999999</v>
      </c>
    </row>
    <row r="51" spans="2:6" ht="14.25" customHeight="1" x14ac:dyDescent="0.2">
      <c r="B51" s="79"/>
      <c r="C51" s="11"/>
      <c r="D51" s="107"/>
      <c r="E51" s="107"/>
      <c r="F51" s="107"/>
    </row>
    <row r="52" spans="2:6" ht="14.25" customHeight="1" x14ac:dyDescent="0.2">
      <c r="B52" s="79" t="s">
        <v>8</v>
      </c>
      <c r="C52" s="11"/>
      <c r="D52" s="108">
        <v>100</v>
      </c>
      <c r="E52" s="108">
        <v>100</v>
      </c>
      <c r="F52" s="108">
        <v>100</v>
      </c>
    </row>
    <row r="53" spans="2:6" ht="14.25" customHeight="1" x14ac:dyDescent="0.2">
      <c r="B53" s="52"/>
      <c r="C53" s="52"/>
      <c r="D53" s="52"/>
      <c r="E53" s="52"/>
      <c r="F53" s="52"/>
    </row>
    <row r="54" spans="2:6" ht="14.25" customHeight="1" x14ac:dyDescent="0.2">
      <c r="B54" s="80" t="s">
        <v>35</v>
      </c>
      <c r="C54" s="51"/>
      <c r="D54" s="109">
        <v>385</v>
      </c>
      <c r="E54" s="109">
        <v>11466</v>
      </c>
      <c r="F54" s="109">
        <v>11851</v>
      </c>
    </row>
    <row r="55" spans="2:6" ht="14.25" customHeight="1" x14ac:dyDescent="0.2">
      <c r="B55" s="87" t="s">
        <v>127</v>
      </c>
    </row>
    <row r="56" spans="2:6" ht="14.25" customHeight="1" x14ac:dyDescent="0.2"/>
    <row r="57" spans="2:6" ht="14.25" customHeight="1" x14ac:dyDescent="0.2"/>
    <row r="58" spans="2:6" ht="14.25" customHeight="1" x14ac:dyDescent="0.2"/>
    <row r="59" spans="2:6" ht="14.25" customHeight="1" x14ac:dyDescent="0.2"/>
  </sheetData>
  <pageMargins left="0.7" right="0.7" top="0.75" bottom="0.75" header="0.3" footer="0.3"/>
  <pageSetup paperSize="9" scale="94" orientation="portrait" r:id="rId1"/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K38"/>
  <sheetViews>
    <sheetView zoomScaleNormal="100" workbookViewId="0">
      <selection activeCell="I21" sqref="I21"/>
    </sheetView>
  </sheetViews>
  <sheetFormatPr defaultRowHeight="12" x14ac:dyDescent="0.2"/>
  <cols>
    <col min="1" max="1" width="9.140625" style="1"/>
    <col min="2" max="2" width="35.5703125" style="1" customWidth="1"/>
    <col min="3" max="3" width="13.7109375" style="1" customWidth="1"/>
    <col min="4" max="4" width="15.28515625" style="1" customWidth="1"/>
    <col min="5" max="6" width="13.7109375" style="1" customWidth="1"/>
    <col min="7" max="7" width="3.85546875" style="1" customWidth="1"/>
    <col min="8" max="8" width="13.7109375" style="1" customWidth="1"/>
    <col min="9" max="9" width="12.7109375" style="1" customWidth="1"/>
    <col min="10" max="11" width="13.7109375" style="1" customWidth="1"/>
    <col min="12" max="16384" width="9.140625" style="1"/>
  </cols>
  <sheetData>
    <row r="1" spans="2:11" ht="14.25" customHeight="1" x14ac:dyDescent="0.2"/>
    <row r="2" spans="2:11" ht="18.75" customHeight="1" x14ac:dyDescent="0.2">
      <c r="B2" s="3" t="s">
        <v>142</v>
      </c>
    </row>
    <row r="3" spans="2:11" ht="14.25" customHeight="1" x14ac:dyDescent="0.2"/>
    <row r="4" spans="2:11" ht="14.25" customHeight="1" x14ac:dyDescent="0.2">
      <c r="B4" s="56" t="s">
        <v>36</v>
      </c>
      <c r="C4" s="57"/>
      <c r="D4" s="57"/>
      <c r="E4" s="57"/>
      <c r="F4" s="57"/>
      <c r="G4" s="57"/>
      <c r="H4" s="57"/>
      <c r="I4" s="57"/>
      <c r="J4" s="58"/>
    </row>
    <row r="5" spans="2:11" ht="14.25" customHeight="1" x14ac:dyDescent="0.2">
      <c r="B5" s="59"/>
      <c r="C5" s="285">
        <v>1996</v>
      </c>
      <c r="D5" s="285"/>
      <c r="E5" s="285"/>
      <c r="F5" s="60"/>
      <c r="G5" s="60"/>
      <c r="H5" s="285">
        <v>2014</v>
      </c>
      <c r="I5" s="285"/>
      <c r="J5" s="285"/>
      <c r="K5" s="52"/>
    </row>
    <row r="6" spans="2:11" ht="14.25" customHeight="1" x14ac:dyDescent="0.2">
      <c r="B6" s="61"/>
      <c r="C6" s="180"/>
      <c r="D6" s="180" t="s">
        <v>124</v>
      </c>
      <c r="E6" s="164" t="s">
        <v>106</v>
      </c>
      <c r="F6" s="172" t="s">
        <v>112</v>
      </c>
      <c r="G6" s="175"/>
      <c r="H6" s="180"/>
      <c r="I6" s="180" t="s">
        <v>124</v>
      </c>
      <c r="J6" s="164" t="s">
        <v>106</v>
      </c>
      <c r="K6" s="172" t="s">
        <v>112</v>
      </c>
    </row>
    <row r="7" spans="2:11" ht="14.25" customHeight="1" x14ac:dyDescent="0.2">
      <c r="B7" s="61"/>
      <c r="C7" s="75" t="s">
        <v>67</v>
      </c>
      <c r="D7" s="75" t="s">
        <v>64</v>
      </c>
      <c r="E7" s="173" t="s">
        <v>108</v>
      </c>
      <c r="F7" s="174" t="s">
        <v>111</v>
      </c>
      <c r="G7" s="175"/>
      <c r="H7" s="75" t="s">
        <v>67</v>
      </c>
      <c r="I7" s="75" t="s">
        <v>64</v>
      </c>
      <c r="J7" s="173" t="s">
        <v>108</v>
      </c>
      <c r="K7" s="174" t="s">
        <v>111</v>
      </c>
    </row>
    <row r="8" spans="2:11" ht="14.25" customHeight="1" x14ac:dyDescent="0.2">
      <c r="B8" s="59"/>
      <c r="C8" s="62"/>
      <c r="D8" s="62"/>
      <c r="E8" s="22" t="s">
        <v>62</v>
      </c>
      <c r="F8" s="129"/>
      <c r="G8" s="62"/>
      <c r="H8" s="62"/>
      <c r="I8" s="62"/>
      <c r="J8" s="22" t="s">
        <v>62</v>
      </c>
    </row>
    <row r="9" spans="2:11" ht="14.25" customHeight="1" x14ac:dyDescent="0.2">
      <c r="B9" s="59" t="s">
        <v>68</v>
      </c>
      <c r="C9" s="63"/>
      <c r="D9" s="63"/>
      <c r="E9" s="63"/>
      <c r="F9" s="130"/>
      <c r="G9" s="63"/>
      <c r="H9" s="63"/>
      <c r="I9" s="63"/>
      <c r="J9" s="64"/>
    </row>
    <row r="10" spans="2:11" ht="14.25" customHeight="1" x14ac:dyDescent="0.2">
      <c r="B10" s="62" t="s">
        <v>9</v>
      </c>
      <c r="C10" s="63">
        <v>6620.3850000000002</v>
      </c>
      <c r="D10" s="63">
        <v>4834.9799999999996</v>
      </c>
      <c r="E10" s="63">
        <v>11455.365</v>
      </c>
      <c r="F10" s="130">
        <v>7584</v>
      </c>
      <c r="G10" s="63"/>
      <c r="H10" s="63">
        <v>9570.1640000000007</v>
      </c>
      <c r="I10" s="63">
        <v>2333.6039999999998</v>
      </c>
      <c r="J10" s="63">
        <v>11903.768</v>
      </c>
      <c r="K10" s="130">
        <v>6593</v>
      </c>
    </row>
    <row r="11" spans="2:11" ht="14.25" customHeight="1" x14ac:dyDescent="0.2">
      <c r="B11" s="74" t="s">
        <v>10</v>
      </c>
      <c r="C11" s="63">
        <v>1593.71</v>
      </c>
      <c r="D11" s="63">
        <v>1257.7159999999999</v>
      </c>
      <c r="E11" s="63">
        <v>2851.4259999999999</v>
      </c>
      <c r="F11" s="130">
        <v>1754</v>
      </c>
      <c r="G11" s="63"/>
      <c r="H11" s="63">
        <v>3090.5340000000001</v>
      </c>
      <c r="I11" s="63">
        <v>651.60900000000004</v>
      </c>
      <c r="J11" s="63">
        <v>3742.143</v>
      </c>
      <c r="K11" s="130">
        <v>1919</v>
      </c>
    </row>
    <row r="12" spans="2:11" ht="14.25" customHeight="1" x14ac:dyDescent="0.2">
      <c r="B12" s="74" t="s">
        <v>11</v>
      </c>
      <c r="C12" s="63">
        <v>1563.52</v>
      </c>
      <c r="D12" s="63">
        <v>1406.7550000000001</v>
      </c>
      <c r="E12" s="63">
        <v>2970.2750000000001</v>
      </c>
      <c r="F12" s="130">
        <v>1989</v>
      </c>
      <c r="G12" s="65"/>
      <c r="H12" s="63">
        <v>2762.645</v>
      </c>
      <c r="I12" s="63">
        <v>666.57600000000002</v>
      </c>
      <c r="J12" s="63">
        <v>3429.221</v>
      </c>
      <c r="K12" s="130">
        <v>1845</v>
      </c>
    </row>
    <row r="13" spans="2:11" ht="14.25" customHeight="1" x14ac:dyDescent="0.2">
      <c r="B13" s="77" t="s">
        <v>47</v>
      </c>
      <c r="C13" s="63">
        <v>993.70500000000004</v>
      </c>
      <c r="D13" s="63">
        <v>881.78</v>
      </c>
      <c r="E13" s="63">
        <v>1875.4849999999999</v>
      </c>
      <c r="F13" s="130">
        <v>1368</v>
      </c>
      <c r="G13" s="65"/>
      <c r="H13" s="63">
        <v>2030.1410000000001</v>
      </c>
      <c r="I13" s="63">
        <v>441.85899999999998</v>
      </c>
      <c r="J13" s="63">
        <v>2472</v>
      </c>
      <c r="K13" s="130">
        <v>1125</v>
      </c>
    </row>
    <row r="14" spans="2:11" ht="14.25" customHeight="1" x14ac:dyDescent="0.2">
      <c r="B14" s="77" t="s">
        <v>155</v>
      </c>
      <c r="C14" s="63">
        <v>195.922</v>
      </c>
      <c r="D14" s="63">
        <v>294.37099999999998</v>
      </c>
      <c r="E14" s="63">
        <v>490.29300000000001</v>
      </c>
      <c r="F14" s="130">
        <v>436</v>
      </c>
      <c r="G14" s="63"/>
      <c r="H14" s="63">
        <v>703.14300000000003</v>
      </c>
      <c r="I14" s="63">
        <v>291.995</v>
      </c>
      <c r="J14" s="63">
        <v>995.13800000000003</v>
      </c>
      <c r="K14" s="130">
        <v>369</v>
      </c>
    </row>
    <row r="15" spans="2:11" ht="14.25" customHeight="1" x14ac:dyDescent="0.2">
      <c r="B15" s="134" t="s">
        <v>158</v>
      </c>
      <c r="C15" s="63">
        <v>4346.857</v>
      </c>
      <c r="D15" s="63">
        <v>3840.6219999999998</v>
      </c>
      <c r="E15" s="63">
        <v>8187.4790000000003</v>
      </c>
      <c r="F15" s="130">
        <v>5547</v>
      </c>
      <c r="G15" s="63"/>
      <c r="H15" s="63">
        <v>8586.4629999999997</v>
      </c>
      <c r="I15" s="63">
        <v>2052.0390000000002</v>
      </c>
      <c r="J15" s="63">
        <v>10638.502</v>
      </c>
      <c r="K15" s="130">
        <v>5258</v>
      </c>
    </row>
    <row r="16" spans="2:11" ht="14.25" customHeight="1" x14ac:dyDescent="0.2">
      <c r="B16" s="59"/>
      <c r="C16" s="65"/>
      <c r="D16" s="65"/>
      <c r="E16" s="65"/>
      <c r="F16" s="130"/>
      <c r="G16" s="65"/>
      <c r="H16" s="65"/>
      <c r="I16" s="65"/>
      <c r="J16" s="64"/>
      <c r="K16" s="130"/>
    </row>
    <row r="17" spans="2:11" ht="14.25" customHeight="1" x14ac:dyDescent="0.2">
      <c r="B17" s="67" t="s">
        <v>36</v>
      </c>
      <c r="C17" s="68">
        <v>10967.242</v>
      </c>
      <c r="D17" s="68">
        <v>8675.6020000000008</v>
      </c>
      <c r="E17" s="68">
        <v>19642.844000000001</v>
      </c>
      <c r="F17" s="272">
        <v>13131</v>
      </c>
      <c r="G17" s="68"/>
      <c r="H17" s="68">
        <v>18156.627</v>
      </c>
      <c r="I17" s="68">
        <v>4385.643</v>
      </c>
      <c r="J17" s="110">
        <v>22542.27</v>
      </c>
      <c r="K17" s="272">
        <v>11851</v>
      </c>
    </row>
    <row r="18" spans="2:11" ht="14.25" customHeight="1" x14ac:dyDescent="0.2">
      <c r="B18" s="59"/>
      <c r="C18" s="62"/>
      <c r="D18" s="62"/>
      <c r="E18" s="22" t="s">
        <v>31</v>
      </c>
      <c r="F18" s="62"/>
      <c r="G18" s="62"/>
      <c r="H18" s="62"/>
      <c r="I18" s="62"/>
      <c r="J18" s="22" t="s">
        <v>31</v>
      </c>
      <c r="K18" s="52"/>
    </row>
    <row r="19" spans="2:11" ht="14.25" customHeight="1" x14ac:dyDescent="0.2">
      <c r="B19" s="59" t="s">
        <v>68</v>
      </c>
      <c r="C19" s="70"/>
      <c r="D19" s="70"/>
      <c r="E19" s="70"/>
      <c r="F19" s="70"/>
      <c r="G19" s="70"/>
      <c r="H19" s="70"/>
      <c r="I19" s="70"/>
      <c r="J19" s="71"/>
    </row>
    <row r="20" spans="2:11" ht="14.25" customHeight="1" x14ac:dyDescent="0.2">
      <c r="B20" s="62" t="s">
        <v>9</v>
      </c>
      <c r="C20" s="70">
        <v>57.792999999999999</v>
      </c>
      <c r="D20" s="70">
        <v>42.207000000000001</v>
      </c>
      <c r="E20" s="66">
        <v>100</v>
      </c>
      <c r="F20" s="70"/>
      <c r="G20" s="70"/>
      <c r="H20" s="70">
        <v>80.396000000000001</v>
      </c>
      <c r="I20" s="70">
        <v>19.603999999999999</v>
      </c>
      <c r="J20" s="111">
        <v>100</v>
      </c>
    </row>
    <row r="21" spans="2:11" ht="14.25" customHeight="1" x14ac:dyDescent="0.2">
      <c r="B21" s="74" t="s">
        <v>10</v>
      </c>
      <c r="C21" s="73">
        <v>55.892000000000003</v>
      </c>
      <c r="D21" s="73">
        <v>44.107999999999997</v>
      </c>
      <c r="E21" s="72">
        <v>100</v>
      </c>
      <c r="F21" s="66"/>
      <c r="G21" s="66"/>
      <c r="H21" s="70">
        <v>82.587000000000003</v>
      </c>
      <c r="I21" s="70">
        <v>17.413</v>
      </c>
      <c r="J21" s="111">
        <v>100</v>
      </c>
    </row>
    <row r="22" spans="2:11" ht="14.25" customHeight="1" x14ac:dyDescent="0.2">
      <c r="B22" s="74" t="s">
        <v>11</v>
      </c>
      <c r="C22" s="73">
        <v>52.639000000000003</v>
      </c>
      <c r="D22" s="73">
        <v>47.360999999999997</v>
      </c>
      <c r="E22" s="72">
        <v>100</v>
      </c>
      <c r="F22" s="66"/>
      <c r="G22" s="66"/>
      <c r="H22" s="70">
        <v>80.561999999999998</v>
      </c>
      <c r="I22" s="70">
        <v>19.437999999999999</v>
      </c>
      <c r="J22" s="111">
        <v>100</v>
      </c>
    </row>
    <row r="23" spans="2:11" ht="14.25" customHeight="1" x14ac:dyDescent="0.2">
      <c r="B23" s="77" t="s">
        <v>47</v>
      </c>
      <c r="C23" s="73">
        <v>52.984000000000002</v>
      </c>
      <c r="D23" s="73">
        <v>47.015999999999998</v>
      </c>
      <c r="E23" s="72">
        <v>100</v>
      </c>
      <c r="F23" s="70"/>
      <c r="G23" s="70"/>
      <c r="H23" s="70">
        <v>82.125</v>
      </c>
      <c r="I23" s="70">
        <v>17.875</v>
      </c>
      <c r="J23" s="111">
        <v>100</v>
      </c>
    </row>
    <row r="24" spans="2:11" ht="14.25" customHeight="1" x14ac:dyDescent="0.2">
      <c r="B24" s="77" t="s">
        <v>155</v>
      </c>
      <c r="C24" s="73">
        <v>39.96</v>
      </c>
      <c r="D24" s="73">
        <v>60.04</v>
      </c>
      <c r="E24" s="72">
        <v>100</v>
      </c>
      <c r="F24" s="70"/>
      <c r="G24" s="70"/>
      <c r="H24" s="70">
        <v>70.658000000000001</v>
      </c>
      <c r="I24" s="70">
        <v>29.341999999999999</v>
      </c>
      <c r="J24" s="111">
        <v>100</v>
      </c>
    </row>
    <row r="25" spans="2:11" ht="14.25" customHeight="1" x14ac:dyDescent="0.2">
      <c r="B25" s="134" t="s">
        <v>158</v>
      </c>
      <c r="C25" s="73">
        <v>53.091999999999999</v>
      </c>
      <c r="D25" s="73">
        <v>46.908000000000001</v>
      </c>
      <c r="E25" s="72">
        <v>100</v>
      </c>
      <c r="F25" s="66"/>
      <c r="G25" s="66"/>
      <c r="H25" s="70">
        <v>80.710999999999999</v>
      </c>
      <c r="I25" s="70">
        <v>19.289000000000001</v>
      </c>
      <c r="J25" s="111">
        <v>100</v>
      </c>
    </row>
    <row r="26" spans="2:11" ht="14.25" customHeight="1" x14ac:dyDescent="0.2">
      <c r="B26" s="59"/>
      <c r="C26" s="66"/>
      <c r="D26" s="66"/>
      <c r="E26" s="66"/>
      <c r="F26" s="66"/>
      <c r="G26" s="66"/>
      <c r="H26" s="66"/>
      <c r="I26" s="66"/>
      <c r="J26" s="71"/>
    </row>
    <row r="27" spans="2:11" ht="14.25" customHeight="1" x14ac:dyDescent="0.2">
      <c r="B27" s="67" t="s">
        <v>36</v>
      </c>
      <c r="C27" s="69">
        <v>55.832999999999998</v>
      </c>
      <c r="D27" s="69">
        <v>44.167000000000002</v>
      </c>
      <c r="E27" s="69">
        <v>100</v>
      </c>
      <c r="F27" s="69"/>
      <c r="G27" s="69"/>
      <c r="H27" s="69">
        <v>80.545000000000002</v>
      </c>
      <c r="I27" s="69">
        <v>19.454999999999998</v>
      </c>
      <c r="J27" s="112">
        <v>100</v>
      </c>
    </row>
    <row r="28" spans="2:11" ht="14.25" customHeight="1" x14ac:dyDescent="0.2">
      <c r="B28" s="5" t="s">
        <v>33</v>
      </c>
    </row>
    <row r="29" spans="2:11" ht="14.25" customHeight="1" x14ac:dyDescent="0.2">
      <c r="B29" s="5" t="s">
        <v>133</v>
      </c>
    </row>
    <row r="30" spans="2:11" ht="14.25" customHeight="1" x14ac:dyDescent="0.2">
      <c r="B30" s="5" t="s">
        <v>129</v>
      </c>
    </row>
    <row r="31" spans="2:11" ht="14.25" customHeight="1" x14ac:dyDescent="0.2"/>
    <row r="32" spans="2:11" ht="14.25" customHeight="1" x14ac:dyDescent="0.2"/>
    <row r="33" spans="3:3" ht="14.25" customHeight="1" x14ac:dyDescent="0.2">
      <c r="C33" s="50"/>
    </row>
    <row r="34" spans="3:3" ht="14.25" customHeight="1" x14ac:dyDescent="0.2">
      <c r="C34" s="50"/>
    </row>
    <row r="35" spans="3:3" x14ac:dyDescent="0.2">
      <c r="C35" s="50"/>
    </row>
    <row r="36" spans="3:3" x14ac:dyDescent="0.2">
      <c r="C36" s="50"/>
    </row>
    <row r="37" spans="3:3" x14ac:dyDescent="0.2">
      <c r="C37" s="50"/>
    </row>
    <row r="38" spans="3:3" x14ac:dyDescent="0.2">
      <c r="C38" s="50"/>
    </row>
  </sheetData>
  <mergeCells count="2">
    <mergeCell ref="C5:E5"/>
    <mergeCell ref="H5:J5"/>
  </mergeCells>
  <pageMargins left="0.7" right="0.7" top="0.75" bottom="0.75" header="0.3" footer="0.3"/>
  <pageSetup paperSize="9" scale="8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Y21"/>
  <sheetViews>
    <sheetView zoomScaleNormal="100" workbookViewId="0">
      <selection activeCell="H20" sqref="H20"/>
    </sheetView>
  </sheetViews>
  <sheetFormatPr defaultRowHeight="12" x14ac:dyDescent="0.2"/>
  <cols>
    <col min="1" max="1" width="9.140625" style="1"/>
    <col min="2" max="2" width="31.42578125" style="1" customWidth="1"/>
    <col min="3" max="5" width="12.7109375" style="1" customWidth="1"/>
    <col min="6" max="6" width="11.5703125" style="1" customWidth="1"/>
    <col min="7" max="13" width="9.140625" style="1"/>
    <col min="14" max="14" width="10.85546875" style="1" customWidth="1"/>
    <col min="15" max="15" width="13.85546875" style="1" customWidth="1"/>
    <col min="16" max="16384" width="9.140625" style="1"/>
  </cols>
  <sheetData>
    <row r="1" spans="2:25" ht="14.25" customHeight="1" x14ac:dyDescent="0.2"/>
    <row r="2" spans="2:25" ht="18.75" customHeight="1" x14ac:dyDescent="0.25">
      <c r="B2" s="3" t="s">
        <v>143</v>
      </c>
      <c r="S2" s="211"/>
      <c r="T2" s="11"/>
      <c r="U2" s="11"/>
      <c r="V2" s="11"/>
      <c r="W2" s="11"/>
      <c r="X2" s="11"/>
      <c r="Y2" s="11"/>
    </row>
    <row r="3" spans="2:25" ht="14.25" customHeight="1" x14ac:dyDescent="0.2"/>
    <row r="4" spans="2:25" ht="14.25" customHeight="1" x14ac:dyDescent="0.2">
      <c r="B4" s="182" t="s">
        <v>36</v>
      </c>
      <c r="C4" s="183"/>
      <c r="D4" s="183"/>
      <c r="E4" s="183"/>
    </row>
    <row r="5" spans="2:25" ht="14.25" customHeight="1" x14ac:dyDescent="0.2">
      <c r="B5" s="181"/>
      <c r="C5" s="181"/>
      <c r="D5" s="172" t="s">
        <v>112</v>
      </c>
      <c r="E5" s="181"/>
      <c r="F5" s="172" t="s">
        <v>112</v>
      </c>
      <c r="G5" s="181"/>
      <c r="H5" s="172" t="s">
        <v>112</v>
      </c>
    </row>
    <row r="6" spans="2:25" ht="14.25" customHeight="1" x14ac:dyDescent="0.2">
      <c r="B6" s="84"/>
      <c r="C6" s="84">
        <v>1996</v>
      </c>
      <c r="D6" s="174" t="s">
        <v>111</v>
      </c>
      <c r="E6" s="84">
        <v>2005</v>
      </c>
      <c r="F6" s="174" t="s">
        <v>111</v>
      </c>
      <c r="G6" s="84">
        <v>2014</v>
      </c>
      <c r="H6" s="174" t="s">
        <v>111</v>
      </c>
    </row>
    <row r="7" spans="2:25" ht="14.25" customHeight="1" x14ac:dyDescent="0.2">
      <c r="B7" s="26"/>
      <c r="C7" s="26"/>
      <c r="D7" s="82"/>
      <c r="E7" s="26"/>
      <c r="F7" s="82"/>
      <c r="G7" s="184" t="s">
        <v>97</v>
      </c>
      <c r="H7" s="125"/>
    </row>
    <row r="8" spans="2:25" ht="14.25" customHeight="1" x14ac:dyDescent="0.2">
      <c r="B8" s="59" t="s">
        <v>68</v>
      </c>
      <c r="C8" s="26"/>
      <c r="D8" s="82"/>
      <c r="E8" s="26"/>
      <c r="F8" s="82"/>
      <c r="G8" s="26"/>
      <c r="H8" s="125"/>
    </row>
    <row r="9" spans="2:25" ht="14.25" customHeight="1" x14ac:dyDescent="0.2">
      <c r="B9" s="62" t="s">
        <v>9</v>
      </c>
      <c r="C9" s="86">
        <v>31.18</v>
      </c>
      <c r="D9" s="266">
        <v>7584</v>
      </c>
      <c r="E9" s="86">
        <v>21.591999999999999</v>
      </c>
      <c r="F9" s="101">
        <v>8853</v>
      </c>
      <c r="G9" s="86">
        <v>14.096</v>
      </c>
      <c r="H9" s="130">
        <v>6593</v>
      </c>
      <c r="I9" s="12"/>
    </row>
    <row r="10" spans="2:25" ht="14.25" customHeight="1" x14ac:dyDescent="0.2">
      <c r="B10" s="26" t="s">
        <v>10</v>
      </c>
      <c r="C10" s="86">
        <v>27.692</v>
      </c>
      <c r="D10" s="266">
        <v>1754</v>
      </c>
      <c r="E10" s="86">
        <v>17.805</v>
      </c>
      <c r="F10" s="101">
        <v>2638</v>
      </c>
      <c r="G10" s="86">
        <v>13.763999999999999</v>
      </c>
      <c r="H10" s="130">
        <v>1919</v>
      </c>
      <c r="I10" s="12"/>
    </row>
    <row r="11" spans="2:25" ht="14.25" customHeight="1" x14ac:dyDescent="0.2">
      <c r="B11" s="26" t="s">
        <v>11</v>
      </c>
      <c r="C11" s="86">
        <v>26.544</v>
      </c>
      <c r="D11" s="266">
        <v>1989</v>
      </c>
      <c r="E11" s="86">
        <v>16.623000000000001</v>
      </c>
      <c r="F11" s="101">
        <v>2271</v>
      </c>
      <c r="G11" s="86">
        <v>11.048999999999999</v>
      </c>
      <c r="H11" s="130">
        <v>1845</v>
      </c>
      <c r="I11" s="12"/>
    </row>
    <row r="12" spans="2:25" ht="14.25" customHeight="1" x14ac:dyDescent="0.2">
      <c r="B12" s="26" t="s">
        <v>47</v>
      </c>
      <c r="C12" s="86">
        <v>28.58</v>
      </c>
      <c r="D12" s="266">
        <v>1368</v>
      </c>
      <c r="E12" s="86">
        <v>18.748999999999999</v>
      </c>
      <c r="F12" s="101">
        <v>1783</v>
      </c>
      <c r="G12" s="86">
        <v>9.9049999999999994</v>
      </c>
      <c r="H12" s="130">
        <v>1125</v>
      </c>
      <c r="I12" s="12"/>
    </row>
    <row r="13" spans="2:25" ht="14.25" customHeight="1" x14ac:dyDescent="0.2">
      <c r="B13" s="26" t="s">
        <v>155</v>
      </c>
      <c r="C13" s="86">
        <v>35.252000000000002</v>
      </c>
      <c r="D13" s="266">
        <v>436</v>
      </c>
      <c r="E13" s="86">
        <v>22.641999999999999</v>
      </c>
      <c r="F13" s="101">
        <v>514</v>
      </c>
      <c r="G13" s="86">
        <v>14.631</v>
      </c>
      <c r="H13" s="130">
        <v>369</v>
      </c>
      <c r="I13" s="12"/>
    </row>
    <row r="14" spans="2:25" ht="14.25" customHeight="1" x14ac:dyDescent="0.2">
      <c r="B14" s="138" t="s">
        <v>158</v>
      </c>
      <c r="C14" s="139">
        <v>27.931999999999999</v>
      </c>
      <c r="D14" s="266">
        <v>5547</v>
      </c>
      <c r="E14" s="139">
        <v>17.972999999999999</v>
      </c>
      <c r="F14" s="101">
        <v>7206</v>
      </c>
      <c r="G14" s="86">
        <v>12.073</v>
      </c>
      <c r="H14" s="130">
        <v>5258</v>
      </c>
      <c r="I14" s="12"/>
      <c r="J14" s="12"/>
    </row>
    <row r="15" spans="2:25" ht="14.25" customHeight="1" x14ac:dyDescent="0.2">
      <c r="B15" s="84" t="s">
        <v>36</v>
      </c>
      <c r="C15" s="113">
        <v>29.826000000000001</v>
      </c>
      <c r="D15" s="109">
        <v>13131</v>
      </c>
      <c r="E15" s="113">
        <v>19.952000000000002</v>
      </c>
      <c r="F15" s="128">
        <v>16059</v>
      </c>
      <c r="G15" s="113">
        <v>13.141</v>
      </c>
      <c r="H15" s="109">
        <v>11851</v>
      </c>
    </row>
    <row r="16" spans="2:25" ht="14.25" customHeight="1" x14ac:dyDescent="0.2">
      <c r="B16" s="5" t="s">
        <v>33</v>
      </c>
      <c r="C16" s="86"/>
      <c r="D16" s="86"/>
      <c r="E16" s="86"/>
      <c r="F16" s="11"/>
    </row>
    <row r="17" spans="2:6" ht="14.25" customHeight="1" x14ac:dyDescent="0.2">
      <c r="B17" s="5" t="s">
        <v>133</v>
      </c>
      <c r="C17" s="86"/>
      <c r="D17" s="86"/>
      <c r="E17" s="86"/>
      <c r="F17" s="11"/>
    </row>
    <row r="18" spans="2:6" ht="14.25" customHeight="1" x14ac:dyDescent="0.2">
      <c r="B18" s="5" t="s">
        <v>129</v>
      </c>
    </row>
    <row r="19" spans="2:6" ht="14.25" customHeight="1" x14ac:dyDescent="0.2">
      <c r="B19" s="5"/>
    </row>
    <row r="20" spans="2:6" ht="14.25" customHeight="1" x14ac:dyDescent="0.2">
      <c r="B20" s="5"/>
    </row>
    <row r="21" spans="2:6" ht="14.25" customHeight="1" x14ac:dyDescent="0.2">
      <c r="B21" s="5"/>
    </row>
  </sheetData>
  <pageMargins left="0.7" right="0.7" top="0.75" bottom="0.75" header="0.3" footer="0.3"/>
  <pageSetup paperSize="9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1:W29"/>
  <sheetViews>
    <sheetView zoomScaleNormal="100" workbookViewId="0"/>
  </sheetViews>
  <sheetFormatPr defaultRowHeight="12" x14ac:dyDescent="0.2"/>
  <cols>
    <col min="1" max="17" width="9.140625" style="1"/>
    <col min="18" max="18" width="32.5703125" style="1" customWidth="1"/>
    <col min="19" max="19" width="8.5703125" style="1" bestFit="1" customWidth="1"/>
    <col min="20" max="20" width="22.140625" style="1" bestFit="1" customWidth="1"/>
    <col min="21" max="21" width="17" style="1" bestFit="1" customWidth="1"/>
    <col min="22" max="22" width="10" style="1" bestFit="1" customWidth="1"/>
    <col min="23" max="23" width="11.28515625" style="1" bestFit="1" customWidth="1"/>
    <col min="24" max="24" width="13.140625" style="1" bestFit="1" customWidth="1"/>
    <col min="25" max="25" width="13.5703125" style="1" customWidth="1"/>
    <col min="26" max="16384" width="9.140625" style="1"/>
  </cols>
  <sheetData>
    <row r="1" spans="2:23" ht="14.25" customHeight="1" x14ac:dyDescent="0.2"/>
    <row r="2" spans="2:23" ht="18.75" customHeight="1" x14ac:dyDescent="0.25">
      <c r="B2" s="2" t="s">
        <v>169</v>
      </c>
      <c r="R2" s="211" t="str">
        <f>"Underlying Data for "&amp;$B2</f>
        <v>Underlying Data for Figure 2.1: Dwelling type, younger and older households, 2014</v>
      </c>
      <c r="S2" s="187"/>
      <c r="T2" s="187"/>
      <c r="U2" s="187"/>
    </row>
    <row r="3" spans="2:23" ht="14.25" customHeight="1" x14ac:dyDescent="0.2">
      <c r="R3" s="206"/>
      <c r="S3" s="207" t="s">
        <v>40</v>
      </c>
      <c r="T3" s="208" t="s">
        <v>38</v>
      </c>
      <c r="U3" s="208" t="s">
        <v>39</v>
      </c>
      <c r="V3" s="208" t="s">
        <v>34</v>
      </c>
      <c r="W3" s="208" t="s">
        <v>3</v>
      </c>
    </row>
    <row r="4" spans="2:23" ht="14.25" customHeight="1" x14ac:dyDescent="0.2">
      <c r="R4" s="143"/>
      <c r="W4" s="205" t="s">
        <v>31</v>
      </c>
    </row>
    <row r="5" spans="2:23" ht="14.25" customHeight="1" x14ac:dyDescent="0.2">
      <c r="R5" s="143" t="s">
        <v>125</v>
      </c>
      <c r="S5" s="144">
        <v>34.094999999999999</v>
      </c>
      <c r="T5" s="144">
        <v>25.643999999999998</v>
      </c>
      <c r="U5" s="144">
        <v>13.531000000000001</v>
      </c>
      <c r="V5" s="144">
        <v>2.6720000000000002</v>
      </c>
      <c r="W5" s="144">
        <v>24.058</v>
      </c>
    </row>
    <row r="6" spans="2:23" ht="14.25" customHeight="1" x14ac:dyDescent="0.2">
      <c r="R6" s="209" t="s">
        <v>126</v>
      </c>
      <c r="S6" s="210">
        <v>22.748000000000001</v>
      </c>
      <c r="T6" s="210">
        <v>24.699000000000002</v>
      </c>
      <c r="U6" s="210">
        <v>21.771000000000001</v>
      </c>
      <c r="V6" s="210">
        <v>16.061</v>
      </c>
      <c r="W6" s="210">
        <v>14.722</v>
      </c>
    </row>
    <row r="7" spans="2:23" ht="14.25" customHeight="1" x14ac:dyDescent="0.2">
      <c r="S7" s="11"/>
      <c r="T7" s="11"/>
      <c r="U7" s="11"/>
      <c r="V7" s="11"/>
      <c r="W7" s="11"/>
    </row>
    <row r="8" spans="2:23" ht="14.25" customHeight="1" x14ac:dyDescent="0.2"/>
    <row r="9" spans="2:23" ht="14.25" customHeight="1" x14ac:dyDescent="0.2"/>
    <row r="10" spans="2:23" ht="14.25" customHeight="1" x14ac:dyDescent="0.2"/>
    <row r="11" spans="2:23" ht="14.25" customHeight="1" x14ac:dyDescent="0.2"/>
    <row r="12" spans="2:23" ht="14.25" customHeight="1" x14ac:dyDescent="0.2"/>
    <row r="13" spans="2:23" ht="14.25" customHeight="1" x14ac:dyDescent="0.2"/>
    <row r="14" spans="2:23" ht="14.25" customHeight="1" x14ac:dyDescent="0.2"/>
    <row r="15" spans="2:23" ht="14.25" customHeight="1" x14ac:dyDescent="0.2"/>
    <row r="16" spans="2:23" ht="14.25" customHeight="1" x14ac:dyDescent="0.2"/>
    <row r="17" spans="2:21" ht="14.25" customHeight="1" x14ac:dyDescent="0.2">
      <c r="R17" s="143"/>
      <c r="S17" s="143"/>
      <c r="T17" s="145"/>
      <c r="U17" s="145"/>
    </row>
    <row r="18" spans="2:21" ht="14.25" customHeight="1" x14ac:dyDescent="0.2">
      <c r="R18" s="154"/>
      <c r="S18" s="144"/>
      <c r="T18" s="144"/>
      <c r="U18" s="144"/>
    </row>
    <row r="19" spans="2:21" ht="14.25" customHeight="1" x14ac:dyDescent="0.2">
      <c r="R19" s="186"/>
      <c r="S19" s="144"/>
      <c r="T19" s="144"/>
      <c r="U19" s="144"/>
    </row>
    <row r="20" spans="2:21" ht="14.25" customHeight="1" x14ac:dyDescent="0.2">
      <c r="B20" s="5" t="s">
        <v>37</v>
      </c>
    </row>
    <row r="21" spans="2:21" ht="14.25" customHeight="1" x14ac:dyDescent="0.2">
      <c r="B21" s="5" t="s">
        <v>14</v>
      </c>
    </row>
    <row r="22" spans="2:21" ht="14.25" customHeight="1" x14ac:dyDescent="0.2">
      <c r="B22" s="5" t="s">
        <v>127</v>
      </c>
    </row>
    <row r="23" spans="2:21" ht="14.25" customHeight="1" x14ac:dyDescent="0.2"/>
    <row r="24" spans="2:21" ht="14.25" customHeight="1" x14ac:dyDescent="0.2"/>
    <row r="25" spans="2:21" ht="14.25" customHeight="1" x14ac:dyDescent="0.2"/>
    <row r="26" spans="2:21" ht="14.25" customHeight="1" x14ac:dyDescent="0.2"/>
    <row r="27" spans="2:21" ht="14.25" customHeight="1" x14ac:dyDescent="0.2"/>
    <row r="28" spans="2:21" ht="14.25" customHeight="1" x14ac:dyDescent="0.2"/>
    <row r="29" spans="2:21" ht="14.25" customHeight="1" x14ac:dyDescent="0.2"/>
  </sheetData>
  <pageMargins left="0.7" right="0.7" top="0.75" bottom="0.75" header="0.3" footer="0.3"/>
  <pageSetup paperSize="9" orientation="landscape" r:id="rId1"/>
  <colBreaks count="1" manualBreakCount="1">
    <brk id="12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Y47"/>
  <sheetViews>
    <sheetView zoomScaleNormal="100" workbookViewId="0"/>
  </sheetViews>
  <sheetFormatPr defaultRowHeight="12" x14ac:dyDescent="0.2"/>
  <cols>
    <col min="1" max="1" width="9.140625" style="1"/>
    <col min="2" max="2" width="26.140625" style="1" customWidth="1"/>
    <col min="3" max="8" width="10.5703125" style="1" customWidth="1"/>
    <col min="9" max="9" width="9.140625" style="1"/>
    <col min="10" max="10" width="21.85546875" style="1" customWidth="1"/>
    <col min="11" max="11" width="19.28515625" style="1" bestFit="1" customWidth="1"/>
    <col min="12" max="12" width="15" style="1" bestFit="1" customWidth="1"/>
    <col min="13" max="13" width="12.5703125" style="1" bestFit="1" customWidth="1"/>
    <col min="14" max="14" width="13.85546875" style="1" bestFit="1" customWidth="1"/>
    <col min="15" max="15" width="20" style="1" bestFit="1" customWidth="1"/>
    <col min="16" max="16384" width="9.140625" style="1"/>
  </cols>
  <sheetData>
    <row r="1" spans="2:25" ht="14.25" customHeight="1" x14ac:dyDescent="0.2">
      <c r="I1" s="8"/>
      <c r="J1" s="8"/>
    </row>
    <row r="2" spans="2:25" ht="37.5" customHeight="1" x14ac:dyDescent="0.25">
      <c r="B2" s="276" t="s">
        <v>144</v>
      </c>
      <c r="C2" s="277"/>
      <c r="D2" s="277"/>
      <c r="E2" s="277"/>
      <c r="F2" s="277"/>
      <c r="G2" s="277"/>
      <c r="H2" s="277"/>
      <c r="I2" s="273"/>
      <c r="J2" s="273"/>
      <c r="S2" s="211"/>
      <c r="T2" s="11"/>
      <c r="U2" s="11"/>
      <c r="V2" s="11"/>
      <c r="W2" s="11"/>
      <c r="X2" s="11"/>
      <c r="Y2" s="11"/>
    </row>
    <row r="3" spans="2:25" ht="14.25" customHeight="1" x14ac:dyDescent="0.2">
      <c r="I3" s="8"/>
      <c r="J3" s="8"/>
    </row>
    <row r="4" spans="2:25" ht="14.25" customHeight="1" x14ac:dyDescent="0.2">
      <c r="B4" s="182" t="s">
        <v>75</v>
      </c>
      <c r="C4" s="83"/>
      <c r="D4" s="83"/>
      <c r="E4" s="83"/>
    </row>
    <row r="5" spans="2:25" ht="14.25" customHeight="1" x14ac:dyDescent="0.2">
      <c r="B5" s="181"/>
      <c r="C5" s="181"/>
      <c r="D5" s="172" t="s">
        <v>112</v>
      </c>
      <c r="E5" s="181"/>
      <c r="F5" s="172" t="s">
        <v>112</v>
      </c>
      <c r="G5" s="181"/>
      <c r="H5" s="172" t="s">
        <v>112</v>
      </c>
    </row>
    <row r="6" spans="2:25" ht="14.25" customHeight="1" x14ac:dyDescent="0.2">
      <c r="B6" s="84"/>
      <c r="C6" s="84">
        <v>1996</v>
      </c>
      <c r="D6" s="174" t="s">
        <v>111</v>
      </c>
      <c r="E6" s="84">
        <v>2005</v>
      </c>
      <c r="F6" s="174" t="s">
        <v>111</v>
      </c>
      <c r="G6" s="84">
        <v>2014</v>
      </c>
      <c r="H6" s="174" t="s">
        <v>111</v>
      </c>
    </row>
    <row r="7" spans="2:25" ht="14.25" customHeight="1" x14ac:dyDescent="0.2">
      <c r="B7" s="26"/>
      <c r="C7" s="20"/>
      <c r="D7" s="52"/>
      <c r="E7" s="20"/>
      <c r="F7" s="52"/>
      <c r="G7" s="85" t="s">
        <v>74</v>
      </c>
      <c r="H7" s="52"/>
    </row>
    <row r="8" spans="2:25" ht="14.25" customHeight="1" x14ac:dyDescent="0.2">
      <c r="B8" s="59" t="s">
        <v>76</v>
      </c>
      <c r="C8" s="26"/>
      <c r="D8" s="11"/>
      <c r="E8" s="26"/>
      <c r="F8" s="11"/>
      <c r="G8" s="26"/>
      <c r="H8" s="11"/>
    </row>
    <row r="9" spans="2:25" ht="14.25" customHeight="1" x14ac:dyDescent="0.2">
      <c r="B9" s="26" t="s">
        <v>9</v>
      </c>
      <c r="C9" s="86">
        <v>50.125999999999998</v>
      </c>
      <c r="D9" s="131">
        <v>361</v>
      </c>
      <c r="E9" s="86">
        <v>26.751999999999999</v>
      </c>
      <c r="F9" s="131">
        <v>499</v>
      </c>
      <c r="G9" s="86">
        <v>16.266999999999999</v>
      </c>
      <c r="H9" s="131">
        <v>209</v>
      </c>
    </row>
    <row r="10" spans="2:25" ht="14.25" customHeight="1" x14ac:dyDescent="0.2">
      <c r="B10" s="26" t="s">
        <v>158</v>
      </c>
      <c r="C10" s="86">
        <v>37.853999999999999</v>
      </c>
      <c r="D10" s="131">
        <v>577</v>
      </c>
      <c r="E10" s="86">
        <v>18.469000000000001</v>
      </c>
      <c r="F10" s="131">
        <v>341</v>
      </c>
      <c r="G10" s="86">
        <v>19.440000000000001</v>
      </c>
      <c r="H10" s="131">
        <v>140</v>
      </c>
    </row>
    <row r="11" spans="2:25" ht="14.25" customHeight="1" x14ac:dyDescent="0.2">
      <c r="B11" s="26" t="s">
        <v>8</v>
      </c>
      <c r="C11" s="86">
        <v>42.088000000000001</v>
      </c>
      <c r="D11" s="131">
        <v>938</v>
      </c>
      <c r="E11" s="86">
        <v>23.38</v>
      </c>
      <c r="F11" s="131">
        <v>840</v>
      </c>
      <c r="G11" s="86">
        <v>17.588999999999999</v>
      </c>
      <c r="H11" s="131">
        <v>349</v>
      </c>
    </row>
    <row r="12" spans="2:25" ht="14.25" customHeight="1" x14ac:dyDescent="0.2">
      <c r="B12" s="26"/>
      <c r="C12" s="86"/>
      <c r="D12" s="131"/>
      <c r="E12" s="86"/>
      <c r="F12" s="131"/>
      <c r="G12" s="86"/>
      <c r="H12" s="131"/>
    </row>
    <row r="13" spans="2:25" ht="14.25" customHeight="1" x14ac:dyDescent="0.2">
      <c r="B13" s="41" t="s">
        <v>54</v>
      </c>
      <c r="C13" s="86"/>
      <c r="D13" s="131"/>
      <c r="E13" s="86"/>
      <c r="F13" s="131"/>
      <c r="G13" s="86"/>
      <c r="H13" s="131"/>
    </row>
    <row r="14" spans="2:25" ht="14.25" customHeight="1" x14ac:dyDescent="0.2">
      <c r="B14" s="26" t="s">
        <v>9</v>
      </c>
      <c r="C14" s="86">
        <v>38.648000000000003</v>
      </c>
      <c r="D14" s="131">
        <v>463</v>
      </c>
      <c r="E14" s="86">
        <v>21.681999999999999</v>
      </c>
      <c r="F14" s="131">
        <v>665</v>
      </c>
      <c r="G14" s="86">
        <v>13.15</v>
      </c>
      <c r="H14" s="131">
        <v>314</v>
      </c>
    </row>
    <row r="15" spans="2:25" ht="14.25" customHeight="1" x14ac:dyDescent="0.2">
      <c r="B15" s="26" t="s">
        <v>158</v>
      </c>
      <c r="C15" s="86">
        <v>28.672000000000001</v>
      </c>
      <c r="D15" s="131">
        <v>607</v>
      </c>
      <c r="E15" s="86">
        <v>20.3</v>
      </c>
      <c r="F15" s="131">
        <v>755</v>
      </c>
      <c r="G15" s="86">
        <v>14.788</v>
      </c>
      <c r="H15" s="131">
        <v>372</v>
      </c>
    </row>
    <row r="16" spans="2:25" ht="14.25" customHeight="1" x14ac:dyDescent="0.2">
      <c r="B16" s="26" t="s">
        <v>8</v>
      </c>
      <c r="C16" s="86">
        <v>32.540999999999997</v>
      </c>
      <c r="D16" s="131">
        <v>1070</v>
      </c>
      <c r="E16" s="86">
        <v>20.933</v>
      </c>
      <c r="F16" s="131">
        <v>1420</v>
      </c>
      <c r="G16" s="86">
        <v>14.076000000000001</v>
      </c>
      <c r="H16" s="131">
        <v>686</v>
      </c>
    </row>
    <row r="17" spans="2:8" ht="14.25" customHeight="1" x14ac:dyDescent="0.2">
      <c r="B17" s="26"/>
      <c r="C17" s="86"/>
      <c r="D17" s="131"/>
      <c r="E17" s="86"/>
      <c r="F17" s="131"/>
      <c r="G17" s="86"/>
      <c r="H17" s="131"/>
    </row>
    <row r="18" spans="2:8" ht="14.25" customHeight="1" x14ac:dyDescent="0.2">
      <c r="B18" s="41" t="s">
        <v>55</v>
      </c>
      <c r="C18" s="86"/>
      <c r="D18" s="131"/>
      <c r="E18" s="86"/>
      <c r="F18" s="131"/>
      <c r="G18" s="86"/>
      <c r="H18" s="131"/>
    </row>
    <row r="19" spans="2:8" ht="14.25" customHeight="1" x14ac:dyDescent="0.2">
      <c r="B19" s="26" t="s">
        <v>9</v>
      </c>
      <c r="C19" s="86">
        <v>24.72</v>
      </c>
      <c r="D19" s="131">
        <v>776</v>
      </c>
      <c r="E19" s="86">
        <v>17.459</v>
      </c>
      <c r="F19" s="131">
        <v>898</v>
      </c>
      <c r="G19" s="86">
        <v>14.756</v>
      </c>
      <c r="H19" s="131">
        <v>425</v>
      </c>
    </row>
    <row r="20" spans="2:8" ht="14.25" customHeight="1" x14ac:dyDescent="0.2">
      <c r="B20" s="26" t="s">
        <v>158</v>
      </c>
      <c r="C20" s="86">
        <v>20.945</v>
      </c>
      <c r="D20" s="131">
        <v>520</v>
      </c>
      <c r="E20" s="86">
        <v>17.684000000000001</v>
      </c>
      <c r="F20" s="131">
        <v>955</v>
      </c>
      <c r="G20" s="86">
        <v>11.739000000000001</v>
      </c>
      <c r="H20" s="131">
        <v>572</v>
      </c>
    </row>
    <row r="21" spans="2:8" ht="14.25" customHeight="1" x14ac:dyDescent="0.2">
      <c r="B21" s="26" t="s">
        <v>8</v>
      </c>
      <c r="C21" s="86">
        <v>23.077000000000002</v>
      </c>
      <c r="D21" s="131">
        <v>1296</v>
      </c>
      <c r="E21" s="86">
        <v>17.577000000000002</v>
      </c>
      <c r="F21" s="131">
        <v>1853</v>
      </c>
      <c r="G21" s="86">
        <v>12.997999999999999</v>
      </c>
      <c r="H21" s="131">
        <v>997</v>
      </c>
    </row>
    <row r="22" spans="2:8" ht="14.25" customHeight="1" x14ac:dyDescent="0.2">
      <c r="B22" s="26"/>
      <c r="C22" s="86"/>
      <c r="D22" s="131"/>
      <c r="E22" s="86"/>
      <c r="F22" s="131"/>
      <c r="G22" s="86"/>
      <c r="H22" s="131"/>
    </row>
    <row r="23" spans="2:8" ht="14.25" customHeight="1" x14ac:dyDescent="0.2">
      <c r="B23" s="41" t="s">
        <v>98</v>
      </c>
      <c r="C23" s="86"/>
      <c r="D23" s="131"/>
      <c r="E23" s="86"/>
      <c r="F23" s="131"/>
      <c r="G23" s="86"/>
      <c r="H23" s="131"/>
    </row>
    <row r="24" spans="2:8" ht="14.25" customHeight="1" x14ac:dyDescent="0.2">
      <c r="B24" s="26" t="s">
        <v>9</v>
      </c>
      <c r="C24" s="86">
        <v>25.713999999999999</v>
      </c>
      <c r="D24" s="131">
        <v>1049</v>
      </c>
      <c r="E24" s="86">
        <v>16.876000000000001</v>
      </c>
      <c r="F24" s="131">
        <v>1051</v>
      </c>
      <c r="G24" s="86">
        <v>14.012</v>
      </c>
      <c r="H24" s="131">
        <v>461</v>
      </c>
    </row>
    <row r="25" spans="2:8" ht="14.25" customHeight="1" x14ac:dyDescent="0.2">
      <c r="B25" s="26" t="s">
        <v>158</v>
      </c>
      <c r="C25" s="86">
        <v>22.117000000000001</v>
      </c>
      <c r="D25" s="131">
        <v>383</v>
      </c>
      <c r="E25" s="86">
        <v>15.766999999999999</v>
      </c>
      <c r="F25" s="131">
        <v>996</v>
      </c>
      <c r="G25" s="86">
        <v>10.673999999999999</v>
      </c>
      <c r="H25" s="131">
        <v>752</v>
      </c>
    </row>
    <row r="26" spans="2:8" ht="14.25" customHeight="1" x14ac:dyDescent="0.2">
      <c r="B26" s="26" t="s">
        <v>8</v>
      </c>
      <c r="C26" s="86">
        <v>24.59</v>
      </c>
      <c r="D26" s="131">
        <v>1432</v>
      </c>
      <c r="E26" s="86">
        <v>16.337</v>
      </c>
      <c r="F26" s="131">
        <v>2047</v>
      </c>
      <c r="G26" s="86">
        <v>11.927</v>
      </c>
      <c r="H26" s="131">
        <v>1213</v>
      </c>
    </row>
    <row r="27" spans="2:8" ht="14.25" customHeight="1" x14ac:dyDescent="0.2">
      <c r="B27" s="26"/>
      <c r="C27" s="86"/>
      <c r="D27" s="131"/>
      <c r="E27" s="86"/>
      <c r="F27" s="131"/>
      <c r="G27" s="86"/>
      <c r="H27" s="131"/>
    </row>
    <row r="28" spans="2:8" ht="14.25" customHeight="1" x14ac:dyDescent="0.2">
      <c r="B28" s="41" t="s">
        <v>99</v>
      </c>
      <c r="C28" s="86"/>
      <c r="D28" s="131"/>
      <c r="E28" s="86"/>
      <c r="F28" s="131"/>
      <c r="G28" s="86"/>
      <c r="H28" s="131"/>
    </row>
    <row r="29" spans="2:8" ht="14.25" customHeight="1" x14ac:dyDescent="0.2">
      <c r="B29" s="26" t="s">
        <v>9</v>
      </c>
      <c r="C29" s="86">
        <v>18.821000000000002</v>
      </c>
      <c r="D29" s="131">
        <v>1139</v>
      </c>
      <c r="E29" s="86">
        <v>15.545</v>
      </c>
      <c r="F29" s="131">
        <v>1232</v>
      </c>
      <c r="G29" s="86">
        <v>8.3320000000000007</v>
      </c>
      <c r="H29" s="131">
        <v>639</v>
      </c>
    </row>
    <row r="30" spans="2:8" ht="14.25" customHeight="1" x14ac:dyDescent="0.2">
      <c r="B30" s="26" t="s">
        <v>158</v>
      </c>
      <c r="C30" s="86">
        <v>21.154</v>
      </c>
      <c r="D30" s="131">
        <v>391</v>
      </c>
      <c r="E30" s="86">
        <v>13.502000000000001</v>
      </c>
      <c r="F30" s="131">
        <v>1059</v>
      </c>
      <c r="G30" s="86">
        <v>7.7359999999999998</v>
      </c>
      <c r="H30" s="131">
        <v>888</v>
      </c>
    </row>
    <row r="31" spans="2:8" ht="14.25" customHeight="1" x14ac:dyDescent="0.2">
      <c r="B31" s="26" t="s">
        <v>8</v>
      </c>
      <c r="C31" s="86">
        <v>19.434000000000001</v>
      </c>
      <c r="D31" s="131">
        <v>1530</v>
      </c>
      <c r="E31" s="86">
        <v>14.617000000000001</v>
      </c>
      <c r="F31" s="131">
        <v>2291</v>
      </c>
      <c r="G31" s="86">
        <v>8.0069999999999997</v>
      </c>
      <c r="H31" s="131">
        <v>1527</v>
      </c>
    </row>
    <row r="32" spans="2:8" ht="14.25" customHeight="1" x14ac:dyDescent="0.2">
      <c r="B32" s="26"/>
      <c r="C32" s="86"/>
      <c r="D32" s="115"/>
      <c r="E32" s="86"/>
      <c r="F32" s="120"/>
      <c r="G32" s="86"/>
      <c r="H32" s="115"/>
    </row>
    <row r="33" spans="2:8" ht="14.25" customHeight="1" x14ac:dyDescent="0.2">
      <c r="B33" s="41" t="s">
        <v>36</v>
      </c>
      <c r="C33" s="86"/>
      <c r="D33" s="115"/>
      <c r="E33" s="86"/>
      <c r="F33" s="120"/>
      <c r="G33" s="86"/>
      <c r="H33" s="115"/>
    </row>
    <row r="34" spans="2:8" ht="14.25" customHeight="1" x14ac:dyDescent="0.2">
      <c r="B34" s="41" t="s">
        <v>9</v>
      </c>
      <c r="C34" s="114">
        <v>26.457000000000001</v>
      </c>
      <c r="D34" s="131">
        <v>3788</v>
      </c>
      <c r="E34" s="114">
        <v>18.501000000000001</v>
      </c>
      <c r="F34" s="131">
        <v>4345</v>
      </c>
      <c r="G34" s="114">
        <v>12.311999999999999</v>
      </c>
      <c r="H34" s="131">
        <v>2048</v>
      </c>
    </row>
    <row r="35" spans="2:8" ht="14.25" customHeight="1" x14ac:dyDescent="0.2">
      <c r="B35" s="41" t="s">
        <v>158</v>
      </c>
      <c r="C35" s="114">
        <v>26.468</v>
      </c>
      <c r="D35" s="131">
        <v>2478</v>
      </c>
      <c r="E35" s="114">
        <v>16.73</v>
      </c>
      <c r="F35" s="131">
        <v>4106</v>
      </c>
      <c r="G35" s="114">
        <v>11.032999999999999</v>
      </c>
      <c r="H35" s="131">
        <v>2724</v>
      </c>
    </row>
    <row r="36" spans="2:8" ht="14.25" customHeight="1" x14ac:dyDescent="0.2">
      <c r="B36" s="84" t="s">
        <v>8</v>
      </c>
      <c r="C36" s="113">
        <v>26.460999999999999</v>
      </c>
      <c r="D36" s="128">
        <v>6266</v>
      </c>
      <c r="E36" s="113">
        <v>17.64</v>
      </c>
      <c r="F36" s="128">
        <v>8451</v>
      </c>
      <c r="G36" s="113">
        <v>11.587999999999999</v>
      </c>
      <c r="H36" s="128">
        <v>4772</v>
      </c>
    </row>
    <row r="37" spans="2:8" ht="14.25" customHeight="1" x14ac:dyDescent="0.2">
      <c r="B37" s="152" t="s">
        <v>161</v>
      </c>
      <c r="C37" s="114"/>
      <c r="D37" s="131"/>
      <c r="E37" s="114"/>
      <c r="F37" s="131"/>
      <c r="G37" s="114"/>
      <c r="H37" s="131"/>
    </row>
    <row r="38" spans="2:8" ht="14.25" customHeight="1" x14ac:dyDescent="0.2">
      <c r="B38" s="5" t="s">
        <v>33</v>
      </c>
    </row>
    <row r="39" spans="2:8" ht="14.25" customHeight="1" x14ac:dyDescent="0.2">
      <c r="B39" s="5" t="s">
        <v>133</v>
      </c>
    </row>
    <row r="40" spans="2:8" ht="14.25" customHeight="1" x14ac:dyDescent="0.2">
      <c r="B40" s="5" t="s">
        <v>129</v>
      </c>
    </row>
    <row r="41" spans="2:8" ht="14.25" customHeight="1" x14ac:dyDescent="0.2"/>
    <row r="42" spans="2:8" ht="14.25" customHeight="1" x14ac:dyDescent="0.2"/>
    <row r="43" spans="2:8" ht="14.25" customHeight="1" x14ac:dyDescent="0.2"/>
    <row r="44" spans="2:8" ht="14.25" customHeight="1" x14ac:dyDescent="0.2"/>
    <row r="45" spans="2:8" ht="14.25" customHeight="1" x14ac:dyDescent="0.2">
      <c r="C45" s="86"/>
      <c r="D45" s="86"/>
      <c r="E45" s="86"/>
      <c r="F45" s="86"/>
      <c r="G45" s="86"/>
    </row>
    <row r="46" spans="2:8" ht="14.25" customHeight="1" x14ac:dyDescent="0.2">
      <c r="C46" s="86"/>
      <c r="D46" s="86"/>
      <c r="E46" s="86"/>
      <c r="F46" s="86"/>
      <c r="G46" s="86"/>
    </row>
    <row r="47" spans="2:8" ht="14.25" customHeight="1" x14ac:dyDescent="0.2">
      <c r="C47" s="86"/>
      <c r="D47" s="86"/>
      <c r="E47" s="86"/>
      <c r="F47" s="86"/>
      <c r="G47" s="86"/>
    </row>
  </sheetData>
  <mergeCells count="1">
    <mergeCell ref="B2:H2"/>
  </mergeCells>
  <pageMargins left="0.7" right="0.7" top="0.75" bottom="0.75" header="0.3" footer="0.3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Y80"/>
  <sheetViews>
    <sheetView topLeftCell="A34" zoomScaleNormal="100" workbookViewId="0">
      <selection activeCell="H60" sqref="H60"/>
    </sheetView>
  </sheetViews>
  <sheetFormatPr defaultRowHeight="12" x14ac:dyDescent="0.2"/>
  <cols>
    <col min="1" max="1" width="9.140625" style="1"/>
    <col min="2" max="2" width="33.7109375" style="1" customWidth="1"/>
    <col min="3" max="8" width="10.7109375" style="1" customWidth="1"/>
    <col min="9" max="9" width="12.85546875" style="1" customWidth="1"/>
    <col min="10" max="16384" width="9.140625" style="1"/>
  </cols>
  <sheetData>
    <row r="1" spans="2:25" ht="14.25" customHeight="1" x14ac:dyDescent="0.2"/>
    <row r="2" spans="2:25" ht="37.5" customHeight="1" x14ac:dyDescent="0.25">
      <c r="B2" s="276" t="s">
        <v>145</v>
      </c>
      <c r="C2" s="277"/>
      <c r="D2" s="277"/>
      <c r="E2" s="277"/>
      <c r="F2" s="277"/>
      <c r="G2" s="277"/>
      <c r="H2" s="277"/>
      <c r="I2" s="277"/>
      <c r="S2" s="211"/>
      <c r="T2" s="11"/>
      <c r="U2" s="11"/>
      <c r="V2" s="11"/>
      <c r="W2" s="11"/>
      <c r="X2" s="11"/>
      <c r="Y2" s="11"/>
    </row>
    <row r="3" spans="2:25" ht="14.25" customHeight="1" x14ac:dyDescent="0.2"/>
    <row r="4" spans="2:25" ht="14.25" customHeight="1" x14ac:dyDescent="0.2">
      <c r="B4" s="13" t="s">
        <v>36</v>
      </c>
      <c r="C4" s="14"/>
      <c r="D4" s="14"/>
      <c r="E4" s="14"/>
      <c r="F4" s="14"/>
      <c r="G4" s="14"/>
      <c r="H4" s="14"/>
      <c r="I4" s="51"/>
    </row>
    <row r="5" spans="2:25" ht="14.25" customHeight="1" x14ac:dyDescent="0.2">
      <c r="B5" s="16"/>
      <c r="C5" s="165"/>
      <c r="D5" s="165"/>
      <c r="E5" s="165"/>
      <c r="F5" s="166"/>
      <c r="G5" s="166"/>
      <c r="H5" s="167" t="s">
        <v>157</v>
      </c>
      <c r="I5" s="168" t="s">
        <v>106</v>
      </c>
    </row>
    <row r="6" spans="2:25" ht="14.25" customHeight="1" x14ac:dyDescent="0.2">
      <c r="B6" s="171"/>
      <c r="C6" s="169" t="s">
        <v>9</v>
      </c>
      <c r="D6" s="169" t="s">
        <v>10</v>
      </c>
      <c r="E6" s="169" t="s">
        <v>11</v>
      </c>
      <c r="F6" s="170" t="s">
        <v>47</v>
      </c>
      <c r="G6" s="169" t="s">
        <v>155</v>
      </c>
      <c r="H6" s="169" t="s">
        <v>107</v>
      </c>
      <c r="I6" s="169" t="s">
        <v>108</v>
      </c>
    </row>
    <row r="7" spans="2:25" ht="14.25" customHeight="1" x14ac:dyDescent="0.2">
      <c r="B7" s="26"/>
      <c r="C7" s="21"/>
      <c r="D7" s="21"/>
      <c r="E7" s="21"/>
      <c r="F7" s="21"/>
      <c r="G7" s="21"/>
      <c r="H7" s="22"/>
      <c r="I7" s="22" t="s">
        <v>62</v>
      </c>
    </row>
    <row r="8" spans="2:25" ht="14.25" customHeight="1" x14ac:dyDescent="0.2">
      <c r="B8" s="23">
        <v>1996</v>
      </c>
      <c r="C8" s="24"/>
      <c r="D8" s="24"/>
      <c r="E8" s="24"/>
      <c r="F8" s="24"/>
      <c r="G8" s="24"/>
      <c r="H8" s="24"/>
    </row>
    <row r="9" spans="2:25" ht="14.25" customHeight="1" x14ac:dyDescent="0.2">
      <c r="B9" s="23" t="s">
        <v>72</v>
      </c>
      <c r="C9" s="118">
        <v>45.295999999999999</v>
      </c>
      <c r="D9" s="118">
        <v>43.722000000000001</v>
      </c>
      <c r="E9" s="118">
        <v>43.816000000000003</v>
      </c>
      <c r="F9" s="118">
        <v>43.63</v>
      </c>
      <c r="G9" s="118">
        <v>42.75</v>
      </c>
      <c r="H9" s="118">
        <v>43.677</v>
      </c>
      <c r="I9" s="118">
        <v>44.621000000000002</v>
      </c>
    </row>
    <row r="10" spans="2:25" ht="14.25" customHeight="1" x14ac:dyDescent="0.2">
      <c r="B10" s="23"/>
      <c r="C10" s="24"/>
      <c r="D10" s="24"/>
      <c r="E10" s="24"/>
      <c r="F10" s="24"/>
      <c r="G10" s="24"/>
      <c r="H10" s="24"/>
    </row>
    <row r="11" spans="2:25" ht="14.25" customHeight="1" x14ac:dyDescent="0.2">
      <c r="B11" s="41" t="s">
        <v>77</v>
      </c>
      <c r="C11" s="27"/>
      <c r="D11" s="27"/>
      <c r="E11" s="27"/>
      <c r="F11" s="27"/>
      <c r="G11" s="27"/>
      <c r="H11" s="27"/>
    </row>
    <row r="12" spans="2:25" ht="14.25" customHeight="1" x14ac:dyDescent="0.2">
      <c r="B12" s="26" t="s">
        <v>51</v>
      </c>
      <c r="C12" s="115">
        <v>141.572</v>
      </c>
      <c r="D12" s="115">
        <v>37.621000000000002</v>
      </c>
      <c r="E12" s="115">
        <v>34.204999999999998</v>
      </c>
      <c r="F12" s="115">
        <v>66.438999999999993</v>
      </c>
      <c r="G12" s="115">
        <v>16.131</v>
      </c>
      <c r="H12" s="115">
        <v>154.39599999999999</v>
      </c>
      <c r="I12" s="115">
        <v>295.96800000000002</v>
      </c>
    </row>
    <row r="13" spans="2:25" ht="14.25" customHeight="1" x14ac:dyDescent="0.2">
      <c r="B13" s="26" t="s">
        <v>73</v>
      </c>
      <c r="C13" s="115">
        <v>8299.0509999999995</v>
      </c>
      <c r="D13" s="115">
        <v>1914.739</v>
      </c>
      <c r="E13" s="115">
        <v>2054.2539999999999</v>
      </c>
      <c r="F13" s="115">
        <v>1159.511</v>
      </c>
      <c r="G13" s="115">
        <v>285.291</v>
      </c>
      <c r="H13" s="115">
        <v>5413.7950000000001</v>
      </c>
      <c r="I13" s="115">
        <v>13712.846</v>
      </c>
    </row>
    <row r="14" spans="2:25" ht="14.25" customHeight="1" x14ac:dyDescent="0.2">
      <c r="B14" s="26" t="s">
        <v>52</v>
      </c>
      <c r="C14" s="115">
        <v>3014.7420000000002</v>
      </c>
      <c r="D14" s="115">
        <v>899.06600000000003</v>
      </c>
      <c r="E14" s="115">
        <v>881.81600000000003</v>
      </c>
      <c r="F14" s="115">
        <v>649.53499999999997</v>
      </c>
      <c r="G14" s="115">
        <v>188.87100000000001</v>
      </c>
      <c r="H14" s="115">
        <v>2619.288</v>
      </c>
      <c r="I14" s="115">
        <v>5634.03</v>
      </c>
    </row>
    <row r="15" spans="2:25" ht="14.25" customHeight="1" x14ac:dyDescent="0.2">
      <c r="B15" s="41" t="s">
        <v>8</v>
      </c>
      <c r="C15" s="116">
        <v>11455.365</v>
      </c>
      <c r="D15" s="116">
        <v>2851.4259999999999</v>
      </c>
      <c r="E15" s="116">
        <v>2970.2750000000001</v>
      </c>
      <c r="F15" s="116">
        <v>1875.4849999999999</v>
      </c>
      <c r="G15" s="116">
        <v>490.29300000000001</v>
      </c>
      <c r="H15" s="116">
        <v>8187.4789999999994</v>
      </c>
      <c r="I15" s="116">
        <v>19642.844000000001</v>
      </c>
    </row>
    <row r="16" spans="2:25" ht="14.25" customHeight="1" x14ac:dyDescent="0.2">
      <c r="B16" s="55" t="s">
        <v>35</v>
      </c>
      <c r="C16" s="120">
        <v>7584</v>
      </c>
      <c r="D16" s="120">
        <v>1754</v>
      </c>
      <c r="E16" s="120">
        <v>1989</v>
      </c>
      <c r="F16" s="120">
        <v>1368</v>
      </c>
      <c r="G16" s="120">
        <v>436</v>
      </c>
      <c r="H16" s="120">
        <v>5547</v>
      </c>
      <c r="I16" s="120">
        <v>13131</v>
      </c>
    </row>
    <row r="17" spans="2:9" ht="14.25" customHeight="1" x14ac:dyDescent="0.2">
      <c r="B17" s="26"/>
      <c r="C17" s="28"/>
      <c r="D17" s="24"/>
      <c r="E17" s="27"/>
      <c r="F17" s="24"/>
      <c r="G17" s="24"/>
      <c r="H17" s="27"/>
    </row>
    <row r="18" spans="2:9" ht="14.25" customHeight="1" x14ac:dyDescent="0.2">
      <c r="B18" s="23">
        <v>2005</v>
      </c>
      <c r="C18" s="24"/>
      <c r="D18" s="24"/>
      <c r="E18" s="27"/>
      <c r="F18" s="24"/>
      <c r="G18" s="24"/>
      <c r="H18" s="27"/>
    </row>
    <row r="19" spans="2:9" ht="14.25" customHeight="1" x14ac:dyDescent="0.2">
      <c r="B19" s="41" t="s">
        <v>72</v>
      </c>
      <c r="C19" s="119">
        <v>50.48</v>
      </c>
      <c r="D19" s="119">
        <v>48.439</v>
      </c>
      <c r="E19" s="119">
        <v>47.98</v>
      </c>
      <c r="F19" s="119">
        <v>48.658000000000001</v>
      </c>
      <c r="G19" s="119">
        <v>48.189</v>
      </c>
      <c r="H19" s="119">
        <v>48.33</v>
      </c>
      <c r="I19" s="119">
        <v>49.506</v>
      </c>
    </row>
    <row r="20" spans="2:9" ht="14.25" customHeight="1" x14ac:dyDescent="0.2">
      <c r="B20" s="26"/>
      <c r="C20" s="27"/>
      <c r="D20" s="27"/>
      <c r="E20" s="27"/>
      <c r="F20" s="27"/>
      <c r="G20" s="27"/>
      <c r="H20" s="27"/>
    </row>
    <row r="21" spans="2:9" ht="14.25" customHeight="1" x14ac:dyDescent="0.2">
      <c r="B21" s="41" t="s">
        <v>77</v>
      </c>
      <c r="C21" s="27"/>
      <c r="D21" s="27"/>
      <c r="E21" s="27"/>
      <c r="F21" s="27"/>
      <c r="G21" s="27"/>
      <c r="H21" s="27"/>
    </row>
    <row r="22" spans="2:9" ht="14.25" customHeight="1" x14ac:dyDescent="0.2">
      <c r="B22" s="26" t="s">
        <v>51</v>
      </c>
      <c r="C22" s="115">
        <v>578.80100000000004</v>
      </c>
      <c r="D22" s="115">
        <v>119.673</v>
      </c>
      <c r="E22" s="115">
        <v>101.143</v>
      </c>
      <c r="F22" s="115">
        <v>129.352</v>
      </c>
      <c r="G22" s="115">
        <v>55.277999999999999</v>
      </c>
      <c r="H22" s="115">
        <v>405.44600000000003</v>
      </c>
      <c r="I22" s="115">
        <v>984.24699999999996</v>
      </c>
    </row>
    <row r="23" spans="2:9" ht="14.25" customHeight="1" x14ac:dyDescent="0.2">
      <c r="B23" s="26" t="s">
        <v>73</v>
      </c>
      <c r="C23" s="115">
        <v>9122.0010000000002</v>
      </c>
      <c r="D23" s="115">
        <v>2820.0680000000002</v>
      </c>
      <c r="E23" s="115">
        <v>2263.0810000000001</v>
      </c>
      <c r="F23" s="115">
        <v>1642.0630000000001</v>
      </c>
      <c r="G23" s="115">
        <v>409.78700000000003</v>
      </c>
      <c r="H23" s="115">
        <v>7134.9990000000007</v>
      </c>
      <c r="I23" s="115">
        <v>16257</v>
      </c>
    </row>
    <row r="24" spans="2:9" ht="14.25" customHeight="1" x14ac:dyDescent="0.2">
      <c r="B24" s="26" t="s">
        <v>52</v>
      </c>
      <c r="C24" s="115">
        <v>1858.3589999999999</v>
      </c>
      <c r="D24" s="115">
        <v>751.57500000000005</v>
      </c>
      <c r="E24" s="115">
        <v>639.47299999999996</v>
      </c>
      <c r="F24" s="115">
        <v>482.291</v>
      </c>
      <c r="G24" s="115">
        <v>161.274</v>
      </c>
      <c r="H24" s="115">
        <v>2034.6129999999998</v>
      </c>
      <c r="I24" s="115">
        <v>3892.9719999999998</v>
      </c>
    </row>
    <row r="25" spans="2:9" ht="14.25" customHeight="1" x14ac:dyDescent="0.2">
      <c r="B25" s="41" t="s">
        <v>8</v>
      </c>
      <c r="C25" s="116">
        <v>11559.161</v>
      </c>
      <c r="D25" s="116">
        <v>3691.3159999999998</v>
      </c>
      <c r="E25" s="116">
        <v>3003.6970000000001</v>
      </c>
      <c r="F25" s="116">
        <v>2253.7060000000001</v>
      </c>
      <c r="G25" s="116">
        <v>626.33900000000006</v>
      </c>
      <c r="H25" s="116">
        <v>9575.0580000000009</v>
      </c>
      <c r="I25" s="116">
        <v>21134.219000000001</v>
      </c>
    </row>
    <row r="26" spans="2:9" ht="14.25" customHeight="1" x14ac:dyDescent="0.2">
      <c r="B26" s="117" t="s">
        <v>35</v>
      </c>
      <c r="C26" s="120">
        <v>8853</v>
      </c>
      <c r="D26" s="120">
        <v>2638</v>
      </c>
      <c r="E26" s="120">
        <v>2271</v>
      </c>
      <c r="F26" s="120">
        <v>1783</v>
      </c>
      <c r="G26" s="120">
        <v>514</v>
      </c>
      <c r="H26" s="120">
        <v>7206</v>
      </c>
      <c r="I26" s="120">
        <v>16059</v>
      </c>
    </row>
    <row r="27" spans="2:9" ht="14.25" customHeight="1" x14ac:dyDescent="0.2">
      <c r="B27" s="23"/>
      <c r="C27" s="24"/>
      <c r="D27" s="24"/>
      <c r="E27" s="24"/>
      <c r="F27" s="24"/>
      <c r="G27" s="24"/>
      <c r="H27" s="27"/>
    </row>
    <row r="28" spans="2:9" ht="14.25" customHeight="1" x14ac:dyDescent="0.2">
      <c r="B28" s="23">
        <v>2014</v>
      </c>
      <c r="C28" s="119"/>
      <c r="D28" s="119"/>
      <c r="E28" s="119"/>
      <c r="F28" s="119"/>
      <c r="G28" s="119"/>
      <c r="H28" s="119"/>
    </row>
    <row r="29" spans="2:9" ht="14.25" customHeight="1" x14ac:dyDescent="0.2">
      <c r="B29" s="41" t="s">
        <v>72</v>
      </c>
      <c r="C29" s="119">
        <v>62.158000000000001</v>
      </c>
      <c r="D29" s="119">
        <v>60.412999999999997</v>
      </c>
      <c r="E29" s="119">
        <v>59.893000000000001</v>
      </c>
      <c r="F29" s="119">
        <v>59.601999999999997</v>
      </c>
      <c r="G29" s="119">
        <v>57.154000000000003</v>
      </c>
      <c r="H29" s="119">
        <v>59.752000000000002</v>
      </c>
      <c r="I29" s="119">
        <v>61.023000000000003</v>
      </c>
    </row>
    <row r="30" spans="2:9" ht="14.25" customHeight="1" x14ac:dyDescent="0.2">
      <c r="B30" s="26"/>
      <c r="C30" s="24"/>
      <c r="D30" s="24"/>
      <c r="E30" s="24"/>
      <c r="F30" s="24"/>
      <c r="G30" s="24"/>
      <c r="H30" s="27"/>
    </row>
    <row r="31" spans="2:9" ht="14.25" customHeight="1" x14ac:dyDescent="0.2">
      <c r="B31" s="41" t="s">
        <v>77</v>
      </c>
      <c r="C31" s="24"/>
      <c r="D31" s="24"/>
      <c r="E31" s="24"/>
      <c r="F31" s="24"/>
      <c r="G31" s="24"/>
      <c r="H31" s="27"/>
    </row>
    <row r="32" spans="2:9" ht="14.25" customHeight="1" x14ac:dyDescent="0.2">
      <c r="B32" s="26" t="s">
        <v>51</v>
      </c>
      <c r="C32" s="115">
        <v>3544.732</v>
      </c>
      <c r="D32" s="115">
        <v>865.07400000000007</v>
      </c>
      <c r="E32" s="115">
        <v>794.86200000000008</v>
      </c>
      <c r="F32" s="115">
        <v>516.43600000000004</v>
      </c>
      <c r="G32" s="115">
        <v>190.499</v>
      </c>
      <c r="H32" s="115">
        <v>2366.8710000000001</v>
      </c>
      <c r="I32" s="115">
        <v>5911.6030000000001</v>
      </c>
    </row>
    <row r="33" spans="2:9" ht="14.25" customHeight="1" x14ac:dyDescent="0.2">
      <c r="B33" s="26" t="s">
        <v>73</v>
      </c>
      <c r="C33" s="115">
        <v>7857.1190000000006</v>
      </c>
      <c r="D33" s="115">
        <v>2677.788</v>
      </c>
      <c r="E33" s="115">
        <v>2407.9279999999999</v>
      </c>
      <c r="F33" s="115">
        <v>1801.1499999999999</v>
      </c>
      <c r="G33" s="115">
        <v>704.29100000000005</v>
      </c>
      <c r="H33" s="115">
        <v>7591.1570000000002</v>
      </c>
      <c r="I33" s="115">
        <v>15448.276</v>
      </c>
    </row>
    <row r="34" spans="2:9" ht="14.25" customHeight="1" x14ac:dyDescent="0.2">
      <c r="B34" s="26" t="s">
        <v>52</v>
      </c>
      <c r="C34" s="115">
        <v>501.91699999999997</v>
      </c>
      <c r="D34" s="115">
        <v>199.28100000000001</v>
      </c>
      <c r="E34" s="115">
        <v>226.43099999999998</v>
      </c>
      <c r="F34" s="115">
        <v>154.41399999999999</v>
      </c>
      <c r="G34" s="115">
        <v>100.348</v>
      </c>
      <c r="H34" s="115">
        <v>680.47399999999993</v>
      </c>
      <c r="I34" s="115">
        <v>1182.3910000000001</v>
      </c>
    </row>
    <row r="35" spans="2:9" ht="14.25" customHeight="1" x14ac:dyDescent="0.2">
      <c r="B35" s="41" t="s">
        <v>8</v>
      </c>
      <c r="C35" s="116">
        <v>11903.768</v>
      </c>
      <c r="D35" s="116">
        <v>3742.143</v>
      </c>
      <c r="E35" s="116">
        <v>3429.221</v>
      </c>
      <c r="F35" s="116">
        <v>2472</v>
      </c>
      <c r="G35" s="116">
        <v>995.13800000000003</v>
      </c>
      <c r="H35" s="116">
        <v>10638.502</v>
      </c>
      <c r="I35" s="116">
        <v>22542.27</v>
      </c>
    </row>
    <row r="36" spans="2:9" ht="14.25" customHeight="1" x14ac:dyDescent="0.2">
      <c r="B36" s="117" t="s">
        <v>35</v>
      </c>
      <c r="C36" s="120">
        <v>8853</v>
      </c>
      <c r="D36" s="120">
        <v>2638</v>
      </c>
      <c r="E36" s="120">
        <v>2271</v>
      </c>
      <c r="F36" s="120">
        <v>1783</v>
      </c>
      <c r="G36" s="120">
        <v>514</v>
      </c>
      <c r="H36" s="120">
        <v>5258</v>
      </c>
      <c r="I36" s="120">
        <v>11851</v>
      </c>
    </row>
    <row r="37" spans="2:9" ht="14.25" customHeight="1" x14ac:dyDescent="0.2">
      <c r="B37" s="26"/>
      <c r="C37" s="27"/>
      <c r="D37" s="27"/>
      <c r="E37" s="27"/>
      <c r="F37" s="27"/>
      <c r="G37" s="27"/>
      <c r="H37" s="27"/>
    </row>
    <row r="38" spans="2:9" ht="14.25" customHeight="1" x14ac:dyDescent="0.2">
      <c r="B38" s="20"/>
      <c r="C38" s="20"/>
      <c r="D38" s="20"/>
      <c r="E38" s="20"/>
      <c r="F38" s="20"/>
      <c r="G38" s="20"/>
      <c r="H38" s="22"/>
      <c r="I38" s="22" t="s">
        <v>31</v>
      </c>
    </row>
    <row r="39" spans="2:9" ht="14.25" customHeight="1" x14ac:dyDescent="0.2">
      <c r="B39" s="23">
        <v>1996</v>
      </c>
      <c r="C39" s="26"/>
      <c r="D39" s="26"/>
      <c r="E39" s="26"/>
      <c r="F39" s="26"/>
      <c r="G39" s="26"/>
      <c r="H39" s="26"/>
    </row>
    <row r="40" spans="2:9" ht="14.25" customHeight="1" x14ac:dyDescent="0.2">
      <c r="B40" s="23"/>
      <c r="C40" s="26"/>
      <c r="D40" s="26"/>
      <c r="E40" s="26"/>
      <c r="F40" s="26"/>
      <c r="G40" s="26"/>
      <c r="H40" s="26"/>
    </row>
    <row r="41" spans="2:9" ht="14.25" customHeight="1" x14ac:dyDescent="0.2">
      <c r="B41" s="41" t="s">
        <v>77</v>
      </c>
      <c r="C41" s="26"/>
      <c r="D41" s="26"/>
      <c r="E41" s="26"/>
      <c r="F41" s="26"/>
      <c r="G41" s="26"/>
      <c r="H41" s="26"/>
    </row>
    <row r="42" spans="2:9" ht="14.25" customHeight="1" x14ac:dyDescent="0.2">
      <c r="B42" s="26" t="s">
        <v>51</v>
      </c>
      <c r="C42" s="86">
        <v>1.236</v>
      </c>
      <c r="D42" s="86">
        <v>1.319</v>
      </c>
      <c r="E42" s="86">
        <v>1.1519999999999999</v>
      </c>
      <c r="F42" s="86">
        <v>3.5419999999999998</v>
      </c>
      <c r="G42" s="86">
        <v>3.29</v>
      </c>
      <c r="H42" s="86">
        <v>1.8859999999999999</v>
      </c>
      <c r="I42" s="86">
        <v>1.5069999999999999</v>
      </c>
    </row>
    <row r="43" spans="2:9" ht="14.25" customHeight="1" x14ac:dyDescent="0.2">
      <c r="B43" s="26" t="s">
        <v>73</v>
      </c>
      <c r="C43" s="86">
        <v>72.447000000000003</v>
      </c>
      <c r="D43" s="86">
        <v>67.150000000000006</v>
      </c>
      <c r="E43" s="86">
        <v>69.16</v>
      </c>
      <c r="F43" s="86">
        <v>61.825000000000003</v>
      </c>
      <c r="G43" s="86">
        <v>58.188000000000002</v>
      </c>
      <c r="H43" s="86">
        <v>66.123000000000005</v>
      </c>
      <c r="I43" s="86">
        <v>69.811000000000007</v>
      </c>
    </row>
    <row r="44" spans="2:9" ht="14.25" customHeight="1" x14ac:dyDescent="0.2">
      <c r="B44" s="26" t="s">
        <v>52</v>
      </c>
      <c r="C44" s="86">
        <v>26.317</v>
      </c>
      <c r="D44" s="86">
        <v>31.53</v>
      </c>
      <c r="E44" s="86">
        <v>29.687999999999999</v>
      </c>
      <c r="F44" s="86">
        <v>34.633000000000003</v>
      </c>
      <c r="G44" s="86">
        <v>38.521999999999998</v>
      </c>
      <c r="H44" s="86">
        <v>31.991</v>
      </c>
      <c r="I44" s="86">
        <v>28.681999999999999</v>
      </c>
    </row>
    <row r="45" spans="2:9" ht="14.25" customHeight="1" x14ac:dyDescent="0.2">
      <c r="B45" s="41" t="s">
        <v>8</v>
      </c>
      <c r="C45" s="123">
        <v>100</v>
      </c>
      <c r="D45" s="123">
        <v>100</v>
      </c>
      <c r="E45" s="123">
        <v>99.999999999999986</v>
      </c>
      <c r="F45" s="123">
        <v>100</v>
      </c>
      <c r="G45" s="123">
        <v>100</v>
      </c>
      <c r="H45" s="123">
        <v>100</v>
      </c>
      <c r="I45" s="123">
        <v>100</v>
      </c>
    </row>
    <row r="46" spans="2:9" ht="14.25" customHeight="1" x14ac:dyDescent="0.2">
      <c r="B46" s="26"/>
      <c r="C46" s="35"/>
      <c r="D46" s="35"/>
      <c r="E46" s="35"/>
      <c r="F46" s="35"/>
      <c r="G46" s="35"/>
      <c r="H46" s="35"/>
    </row>
    <row r="47" spans="2:9" ht="14.25" customHeight="1" x14ac:dyDescent="0.2">
      <c r="B47" s="23">
        <v>2005</v>
      </c>
      <c r="C47" s="35"/>
      <c r="D47" s="35"/>
      <c r="E47" s="35"/>
      <c r="F47" s="35"/>
      <c r="G47" s="35"/>
      <c r="H47" s="35"/>
    </row>
    <row r="48" spans="2:9" ht="14.25" customHeight="1" x14ac:dyDescent="0.2">
      <c r="B48" s="26"/>
      <c r="C48" s="35"/>
      <c r="D48" s="35"/>
      <c r="E48" s="35"/>
      <c r="F48" s="35"/>
      <c r="G48" s="35"/>
      <c r="H48" s="35"/>
    </row>
    <row r="49" spans="2:9" ht="14.25" customHeight="1" x14ac:dyDescent="0.2">
      <c r="B49" s="41" t="s">
        <v>77</v>
      </c>
      <c r="C49" s="35"/>
      <c r="D49" s="35"/>
      <c r="E49" s="35"/>
      <c r="F49" s="35"/>
      <c r="G49" s="35"/>
      <c r="H49" s="35"/>
    </row>
    <row r="50" spans="2:9" ht="14.25" customHeight="1" x14ac:dyDescent="0.2">
      <c r="B50" s="26" t="s">
        <v>51</v>
      </c>
      <c r="C50" s="86">
        <v>5.0069999999999997</v>
      </c>
      <c r="D50" s="86">
        <v>3.242</v>
      </c>
      <c r="E50" s="86">
        <v>3.367</v>
      </c>
      <c r="F50" s="86">
        <v>5.74</v>
      </c>
      <c r="G50" s="86">
        <v>8.8260000000000005</v>
      </c>
      <c r="H50" s="86">
        <v>4.234</v>
      </c>
      <c r="I50" s="86">
        <v>4.657</v>
      </c>
    </row>
    <row r="51" spans="2:9" ht="14.25" customHeight="1" x14ac:dyDescent="0.2">
      <c r="B51" s="26" t="s">
        <v>73</v>
      </c>
      <c r="C51" s="86">
        <v>78.915999999999997</v>
      </c>
      <c r="D51" s="86">
        <v>76.397000000000006</v>
      </c>
      <c r="E51" s="86">
        <v>75.343000000000004</v>
      </c>
      <c r="F51" s="86">
        <v>72.861000000000004</v>
      </c>
      <c r="G51" s="86">
        <v>65.426000000000002</v>
      </c>
      <c r="H51" s="86">
        <v>74.516999999999996</v>
      </c>
      <c r="I51" s="86">
        <v>76.923000000000002</v>
      </c>
    </row>
    <row r="52" spans="2:9" ht="14.25" customHeight="1" x14ac:dyDescent="0.2">
      <c r="B52" s="26" t="s">
        <v>52</v>
      </c>
      <c r="C52" s="86">
        <v>16.077000000000002</v>
      </c>
      <c r="D52" s="86">
        <v>20.361000000000001</v>
      </c>
      <c r="E52" s="86">
        <v>21.29</v>
      </c>
      <c r="F52" s="86">
        <v>21.4</v>
      </c>
      <c r="G52" s="86">
        <v>25.748999999999999</v>
      </c>
      <c r="H52" s="86">
        <v>21.248999999999999</v>
      </c>
      <c r="I52" s="86">
        <v>18.420000000000002</v>
      </c>
    </row>
    <row r="53" spans="2:9" ht="14.25" customHeight="1" x14ac:dyDescent="0.2">
      <c r="B53" s="41" t="s">
        <v>8</v>
      </c>
      <c r="C53" s="123">
        <v>100</v>
      </c>
      <c r="D53" s="123">
        <v>100</v>
      </c>
      <c r="E53" s="123">
        <v>100.00000000000001</v>
      </c>
      <c r="F53" s="123">
        <v>100</v>
      </c>
      <c r="G53" s="123">
        <v>100</v>
      </c>
      <c r="H53" s="123">
        <v>100</v>
      </c>
      <c r="I53" s="123">
        <v>100</v>
      </c>
    </row>
    <row r="54" spans="2:9" ht="14.25" customHeight="1" x14ac:dyDescent="0.2">
      <c r="B54" s="23"/>
      <c r="C54" s="35"/>
      <c r="D54" s="35"/>
      <c r="E54" s="35"/>
      <c r="F54" s="35"/>
      <c r="G54" s="35"/>
      <c r="H54" s="35"/>
    </row>
    <row r="55" spans="2:9" ht="14.25" customHeight="1" x14ac:dyDescent="0.2">
      <c r="B55" s="23">
        <v>2014</v>
      </c>
      <c r="C55" s="35"/>
      <c r="D55" s="35"/>
      <c r="E55" s="35"/>
      <c r="F55" s="35"/>
      <c r="G55" s="35"/>
      <c r="H55" s="35"/>
    </row>
    <row r="56" spans="2:9" ht="14.25" customHeight="1" x14ac:dyDescent="0.2">
      <c r="B56" s="26"/>
      <c r="C56" s="35"/>
      <c r="D56" s="35"/>
      <c r="E56" s="35"/>
      <c r="F56" s="35"/>
      <c r="G56" s="35"/>
      <c r="H56" s="35"/>
    </row>
    <row r="57" spans="2:9" ht="14.25" customHeight="1" x14ac:dyDescent="0.2">
      <c r="B57" s="41" t="s">
        <v>77</v>
      </c>
      <c r="C57" s="35"/>
      <c r="D57" s="35"/>
      <c r="E57" s="35"/>
      <c r="F57" s="35"/>
      <c r="G57" s="35"/>
      <c r="H57" s="35"/>
    </row>
    <row r="58" spans="2:9" ht="14.25" customHeight="1" x14ac:dyDescent="0.2">
      <c r="B58" s="26" t="s">
        <v>51</v>
      </c>
      <c r="C58" s="86">
        <v>29.777999999999999</v>
      </c>
      <c r="D58" s="86">
        <v>23.117000000000001</v>
      </c>
      <c r="E58" s="86">
        <v>23.178999999999998</v>
      </c>
      <c r="F58" s="86">
        <v>20.890999999999998</v>
      </c>
      <c r="G58" s="86">
        <v>19.143000000000001</v>
      </c>
      <c r="H58" s="86">
        <v>22.248000000000001</v>
      </c>
      <c r="I58" s="86">
        <v>26.225000000000001</v>
      </c>
    </row>
    <row r="59" spans="2:9" ht="14.25" customHeight="1" x14ac:dyDescent="0.2">
      <c r="B59" s="26" t="s">
        <v>73</v>
      </c>
      <c r="C59" s="86">
        <v>66.004999999999995</v>
      </c>
      <c r="D59" s="86">
        <v>71.558000000000007</v>
      </c>
      <c r="E59" s="86">
        <v>70.218000000000004</v>
      </c>
      <c r="F59" s="86">
        <v>72.861999999999995</v>
      </c>
      <c r="G59" s="86">
        <v>70.772999999999996</v>
      </c>
      <c r="H59" s="86">
        <v>71.355999999999995</v>
      </c>
      <c r="I59" s="86">
        <v>68.53</v>
      </c>
    </row>
    <row r="60" spans="2:9" ht="14.25" customHeight="1" x14ac:dyDescent="0.2">
      <c r="B60" s="26" t="s">
        <v>52</v>
      </c>
      <c r="C60" s="86">
        <v>4.2160000000000002</v>
      </c>
      <c r="D60" s="86">
        <v>5.3250000000000002</v>
      </c>
      <c r="E60" s="86">
        <v>6.6029999999999998</v>
      </c>
      <c r="F60" s="86">
        <v>6.2469999999999999</v>
      </c>
      <c r="G60" s="86">
        <v>10.084</v>
      </c>
      <c r="H60" s="86">
        <v>6.3959999999999999</v>
      </c>
      <c r="I60" s="86">
        <v>5.2450000000000001</v>
      </c>
    </row>
    <row r="61" spans="2:9" ht="14.25" customHeight="1" x14ac:dyDescent="0.2">
      <c r="B61" s="122" t="s">
        <v>8</v>
      </c>
      <c r="C61" s="124">
        <v>100</v>
      </c>
      <c r="D61" s="124">
        <v>100</v>
      </c>
      <c r="E61" s="124">
        <v>100.00000000000001</v>
      </c>
      <c r="F61" s="124">
        <v>100</v>
      </c>
      <c r="G61" s="124">
        <v>100</v>
      </c>
      <c r="H61" s="124">
        <v>100</v>
      </c>
      <c r="I61" s="124">
        <v>100</v>
      </c>
    </row>
    <row r="62" spans="2:9" ht="14.25" customHeight="1" x14ac:dyDescent="0.2">
      <c r="B62" s="5" t="s">
        <v>33</v>
      </c>
    </row>
    <row r="63" spans="2:9" ht="14.25" customHeight="1" x14ac:dyDescent="0.2">
      <c r="B63" s="5" t="s">
        <v>133</v>
      </c>
    </row>
    <row r="64" spans="2:9" ht="14.25" customHeight="1" x14ac:dyDescent="0.2">
      <c r="B64" s="5" t="s">
        <v>129</v>
      </c>
    </row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</sheetData>
  <mergeCells count="1">
    <mergeCell ref="B2:I2"/>
  </mergeCells>
  <pageMargins left="0.7" right="0.7" top="0.75" bottom="0.75" header="0.3" footer="0.3"/>
  <pageSetup paperSize="9" scale="75" orientation="portrait" r:id="rId1"/>
  <rowBreaks count="1" manualBreakCount="1">
    <brk id="6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Y31"/>
  <sheetViews>
    <sheetView zoomScaleNormal="100" workbookViewId="0">
      <selection activeCell="E23" sqref="E23"/>
    </sheetView>
  </sheetViews>
  <sheetFormatPr defaultRowHeight="12" x14ac:dyDescent="0.2"/>
  <cols>
    <col min="1" max="1" width="9.140625" style="1"/>
    <col min="2" max="2" width="36.85546875" style="1" customWidth="1"/>
    <col min="3" max="5" width="13.5703125" style="1" customWidth="1"/>
    <col min="6" max="6" width="15.28515625" style="1" customWidth="1"/>
    <col min="7" max="7" width="13.5703125" style="1" customWidth="1"/>
    <col min="8" max="16384" width="9.140625" style="1"/>
  </cols>
  <sheetData>
    <row r="1" spans="2:25" ht="14.25" customHeight="1" x14ac:dyDescent="0.2"/>
    <row r="2" spans="2:25" ht="18.75" customHeight="1" x14ac:dyDescent="0.25">
      <c r="B2" s="3" t="s">
        <v>146</v>
      </c>
      <c r="S2" s="211"/>
      <c r="T2" s="11"/>
      <c r="U2" s="11"/>
      <c r="V2" s="11"/>
      <c r="W2" s="11"/>
      <c r="X2" s="11"/>
      <c r="Y2" s="11"/>
    </row>
    <row r="3" spans="2:25" ht="14.25" customHeight="1" x14ac:dyDescent="0.2"/>
    <row r="4" spans="2:25" ht="14.25" customHeight="1" x14ac:dyDescent="0.2">
      <c r="B4" s="82" t="s">
        <v>93</v>
      </c>
      <c r="C4" s="176"/>
      <c r="D4" s="176"/>
      <c r="E4" s="176"/>
      <c r="F4" s="176"/>
    </row>
    <row r="5" spans="2:25" ht="14.25" customHeight="1" x14ac:dyDescent="0.2">
      <c r="B5" s="178"/>
      <c r="C5" s="164"/>
      <c r="D5" s="164" t="s">
        <v>118</v>
      </c>
      <c r="E5" s="164"/>
      <c r="F5" s="185"/>
      <c r="G5" s="185"/>
    </row>
    <row r="6" spans="2:25" ht="14.25" customHeight="1" x14ac:dyDescent="0.2">
      <c r="B6" s="61"/>
      <c r="C6" s="43" t="s">
        <v>117</v>
      </c>
      <c r="D6" s="43" t="s">
        <v>120</v>
      </c>
      <c r="E6" s="43" t="s">
        <v>122</v>
      </c>
      <c r="F6" s="179" t="s">
        <v>106</v>
      </c>
      <c r="G6" s="175" t="s">
        <v>112</v>
      </c>
    </row>
    <row r="7" spans="2:25" ht="14.25" customHeight="1" x14ac:dyDescent="0.2">
      <c r="B7" s="177"/>
      <c r="C7" s="173" t="s">
        <v>116</v>
      </c>
      <c r="D7" s="173" t="s">
        <v>119</v>
      </c>
      <c r="E7" s="173" t="s">
        <v>121</v>
      </c>
      <c r="F7" s="75" t="s">
        <v>123</v>
      </c>
      <c r="G7" s="76" t="s">
        <v>111</v>
      </c>
    </row>
    <row r="8" spans="2:25" ht="14.25" customHeight="1" x14ac:dyDescent="0.2">
      <c r="B8" s="59"/>
      <c r="C8" s="62"/>
      <c r="D8" s="62"/>
      <c r="E8" s="25" t="s">
        <v>62</v>
      </c>
      <c r="G8" s="62"/>
    </row>
    <row r="9" spans="2:25" ht="14.25" customHeight="1" x14ac:dyDescent="0.2">
      <c r="B9" s="59" t="s">
        <v>68</v>
      </c>
      <c r="C9" s="63"/>
      <c r="D9" s="63"/>
      <c r="E9" s="63"/>
      <c r="G9" s="63"/>
    </row>
    <row r="10" spans="2:25" ht="14.25" customHeight="1" x14ac:dyDescent="0.2">
      <c r="B10" s="74" t="s">
        <v>9</v>
      </c>
      <c r="C10" s="63">
        <v>4295.7659999999996</v>
      </c>
      <c r="D10" s="63">
        <v>4351.3190000000004</v>
      </c>
      <c r="E10" s="63">
        <v>2749.4479999999999</v>
      </c>
      <c r="F10" s="89">
        <v>11396.532999999999</v>
      </c>
      <c r="G10" s="88">
        <v>6857</v>
      </c>
    </row>
    <row r="11" spans="2:25" ht="14.25" customHeight="1" x14ac:dyDescent="0.2">
      <c r="B11" s="74" t="s">
        <v>10</v>
      </c>
      <c r="C11" s="63">
        <v>668.44200000000001</v>
      </c>
      <c r="D11" s="63">
        <v>1163.163</v>
      </c>
      <c r="E11" s="63">
        <v>1832.675</v>
      </c>
      <c r="F11" s="89">
        <v>3664.28</v>
      </c>
      <c r="G11" s="88">
        <v>2224</v>
      </c>
    </row>
    <row r="12" spans="2:25" ht="14.25" customHeight="1" x14ac:dyDescent="0.2">
      <c r="B12" s="74" t="s">
        <v>11</v>
      </c>
      <c r="C12" s="63">
        <v>500.35199999999998</v>
      </c>
      <c r="D12" s="63">
        <v>1018.893</v>
      </c>
      <c r="E12" s="63">
        <v>1867.8489999999999</v>
      </c>
      <c r="F12" s="89">
        <v>3387.0940000000001</v>
      </c>
      <c r="G12" s="88">
        <v>2170</v>
      </c>
    </row>
    <row r="13" spans="2:25" ht="14.25" customHeight="1" x14ac:dyDescent="0.2">
      <c r="B13" s="77" t="s">
        <v>53</v>
      </c>
      <c r="C13" s="63">
        <v>581.47199999999998</v>
      </c>
      <c r="D13" s="63">
        <v>1143.2090000000001</v>
      </c>
      <c r="E13" s="63">
        <v>1708.7149999999999</v>
      </c>
      <c r="F13" s="89">
        <v>3433.3960000000002</v>
      </c>
      <c r="G13" s="88">
        <v>1923</v>
      </c>
    </row>
    <row r="14" spans="2:25" ht="14.25" customHeight="1" x14ac:dyDescent="0.2">
      <c r="B14" s="74" t="s">
        <v>158</v>
      </c>
      <c r="C14" s="27">
        <v>1750.2660000000001</v>
      </c>
      <c r="D14" s="27">
        <v>3325.2649999999999</v>
      </c>
      <c r="E14" s="63">
        <v>5409.2380000000003</v>
      </c>
      <c r="F14" s="89">
        <v>10484.769</v>
      </c>
      <c r="G14" s="88">
        <v>6317</v>
      </c>
    </row>
    <row r="15" spans="2:25" ht="14.25" customHeight="1" x14ac:dyDescent="0.2">
      <c r="B15" s="59"/>
      <c r="C15" s="65"/>
      <c r="D15" s="65"/>
      <c r="E15" s="65"/>
      <c r="G15" s="63"/>
    </row>
    <row r="16" spans="2:25" ht="14.25" customHeight="1" x14ac:dyDescent="0.2">
      <c r="B16" s="67" t="s">
        <v>36</v>
      </c>
      <c r="C16" s="68">
        <v>6046.0320000000002</v>
      </c>
      <c r="D16" s="68">
        <v>7676.5839999999998</v>
      </c>
      <c r="E16" s="68">
        <v>8158.6859999999997</v>
      </c>
      <c r="F16" s="68">
        <v>21881.302</v>
      </c>
      <c r="G16" s="272">
        <v>13174</v>
      </c>
    </row>
    <row r="17" spans="2:7" ht="14.25" customHeight="1" x14ac:dyDescent="0.2">
      <c r="B17" s="59"/>
      <c r="C17" s="62"/>
      <c r="D17" s="62"/>
      <c r="F17" s="22" t="s">
        <v>31</v>
      </c>
      <c r="G17" s="62"/>
    </row>
    <row r="18" spans="2:7" ht="14.25" customHeight="1" x14ac:dyDescent="0.2">
      <c r="B18" s="59" t="s">
        <v>68</v>
      </c>
      <c r="C18" s="70"/>
      <c r="D18" s="70"/>
      <c r="E18" s="70"/>
      <c r="G18" s="70"/>
    </row>
    <row r="19" spans="2:7" ht="14.25" customHeight="1" x14ac:dyDescent="0.2">
      <c r="B19" s="74" t="s">
        <v>9</v>
      </c>
      <c r="C19" s="70">
        <v>36.015000000000001</v>
      </c>
      <c r="D19" s="70">
        <v>36.481000000000002</v>
      </c>
      <c r="E19" s="70">
        <v>23.050999999999998</v>
      </c>
      <c r="F19" s="91">
        <v>95.546000000000006</v>
      </c>
      <c r="G19" s="70"/>
    </row>
    <row r="20" spans="2:7" ht="14.25" customHeight="1" x14ac:dyDescent="0.2">
      <c r="B20" s="74" t="s">
        <v>10</v>
      </c>
      <c r="C20" s="73">
        <v>17.905000000000001</v>
      </c>
      <c r="D20" s="73">
        <v>31.157</v>
      </c>
      <c r="E20" s="73">
        <v>49.09</v>
      </c>
      <c r="F20" s="91">
        <v>98.152000000000001</v>
      </c>
      <c r="G20" s="66"/>
    </row>
    <row r="21" spans="2:7" ht="14.25" customHeight="1" x14ac:dyDescent="0.2">
      <c r="B21" s="74" t="s">
        <v>11</v>
      </c>
      <c r="C21" s="73">
        <v>14.709</v>
      </c>
      <c r="D21" s="73">
        <v>29.952999999999999</v>
      </c>
      <c r="E21" s="73">
        <v>54.911000000000001</v>
      </c>
      <c r="F21" s="91">
        <v>99.572999999999993</v>
      </c>
      <c r="G21" s="66"/>
    </row>
    <row r="22" spans="2:7" ht="14.25" customHeight="1" x14ac:dyDescent="0.2">
      <c r="B22" s="77" t="s">
        <v>53</v>
      </c>
      <c r="C22" s="73">
        <v>16.850000000000001</v>
      </c>
      <c r="D22" s="73">
        <v>33.128</v>
      </c>
      <c r="E22" s="73">
        <v>49.515000000000001</v>
      </c>
      <c r="F22" s="91">
        <v>99.494</v>
      </c>
      <c r="G22" s="70"/>
    </row>
    <row r="23" spans="2:7" ht="14.25" customHeight="1" x14ac:dyDescent="0.2">
      <c r="B23" s="74" t="s">
        <v>158</v>
      </c>
      <c r="C23" s="73">
        <v>16.533999999999999</v>
      </c>
      <c r="D23" s="73">
        <v>31.413</v>
      </c>
      <c r="E23" s="73">
        <v>51.098999999999997</v>
      </c>
      <c r="F23" s="91">
        <v>99.046000000000006</v>
      </c>
      <c r="G23" s="70"/>
    </row>
    <row r="24" spans="2:7" ht="14.25" customHeight="1" x14ac:dyDescent="0.2">
      <c r="B24" s="59"/>
      <c r="C24" s="73"/>
      <c r="D24" s="73"/>
      <c r="E24" s="72"/>
      <c r="G24" s="66"/>
    </row>
    <row r="25" spans="2:7" ht="14.25" customHeight="1" x14ac:dyDescent="0.2">
      <c r="B25" s="67" t="s">
        <v>36</v>
      </c>
      <c r="C25" s="105">
        <v>26.855</v>
      </c>
      <c r="D25" s="105">
        <v>34.097999999999999</v>
      </c>
      <c r="E25" s="105">
        <v>36.238999999999997</v>
      </c>
      <c r="F25" s="105">
        <v>97.191999999999993</v>
      </c>
      <c r="G25" s="69"/>
    </row>
    <row r="26" spans="2:7" ht="14.25" customHeight="1" x14ac:dyDescent="0.2">
      <c r="B26" s="132" t="s">
        <v>101</v>
      </c>
      <c r="C26" s="72"/>
      <c r="D26" s="72"/>
      <c r="E26" s="72"/>
      <c r="F26" s="11"/>
      <c r="G26" s="66"/>
    </row>
    <row r="27" spans="2:7" ht="14.25" customHeight="1" x14ac:dyDescent="0.2">
      <c r="B27" s="87" t="s">
        <v>82</v>
      </c>
    </row>
    <row r="28" spans="2:7" ht="14.25" customHeight="1" x14ac:dyDescent="0.2"/>
    <row r="29" spans="2:7" ht="14.25" customHeight="1" x14ac:dyDescent="0.2"/>
    <row r="30" spans="2:7" ht="14.25" customHeight="1" x14ac:dyDescent="0.2"/>
    <row r="31" spans="2:7" ht="14.25" customHeight="1" x14ac:dyDescent="0.2"/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1:AH60"/>
  <sheetViews>
    <sheetView workbookViewId="0">
      <selection activeCell="L22" sqref="L22"/>
    </sheetView>
  </sheetViews>
  <sheetFormatPr defaultRowHeight="12" x14ac:dyDescent="0.2"/>
  <cols>
    <col min="1" max="18" width="9.140625" style="1"/>
    <col min="19" max="19" width="19.28515625" style="1" customWidth="1"/>
    <col min="20" max="20" width="16.140625" style="1" bestFit="1" customWidth="1"/>
    <col min="21" max="21" width="22.140625" style="1" bestFit="1" customWidth="1"/>
    <col min="22" max="22" width="17" style="1" bestFit="1" customWidth="1"/>
    <col min="23" max="23" width="10" style="1" bestFit="1" customWidth="1"/>
    <col min="24" max="24" width="11.28515625" style="1" bestFit="1" customWidth="1"/>
    <col min="25" max="33" width="9.140625" style="1"/>
    <col min="34" max="34" width="13.42578125" style="1" customWidth="1"/>
    <col min="35" max="35" width="13.85546875" style="1" customWidth="1"/>
    <col min="36" max="36" width="13.42578125" style="1" customWidth="1"/>
    <col min="37" max="37" width="12.7109375" style="1" customWidth="1"/>
    <col min="38" max="38" width="15.5703125" style="1" customWidth="1"/>
    <col min="39" max="16384" width="9.140625" style="1"/>
  </cols>
  <sheetData>
    <row r="1" spans="2:34" ht="14.25" customHeight="1" x14ac:dyDescent="0.2"/>
    <row r="2" spans="2:34" ht="18.75" customHeight="1" x14ac:dyDescent="0.25">
      <c r="B2" s="3" t="s">
        <v>170</v>
      </c>
      <c r="S2" s="211" t="str">
        <f>"Underlying Data for "&amp;$B2</f>
        <v>Underlying Data for Figure 2.2: Dwelling type, younger and older households, 1996, 2005 and 2014</v>
      </c>
      <c r="T2" s="11"/>
      <c r="U2" s="11"/>
      <c r="V2" s="11"/>
      <c r="W2" s="11"/>
      <c r="X2" s="11"/>
    </row>
    <row r="3" spans="2:34" ht="14.25" customHeight="1" x14ac:dyDescent="0.2">
      <c r="B3" s="3"/>
      <c r="R3" s="212"/>
      <c r="S3" s="212"/>
      <c r="T3" s="214" t="s">
        <v>40</v>
      </c>
      <c r="U3" s="214" t="s">
        <v>38</v>
      </c>
      <c r="V3" s="214" t="s">
        <v>39</v>
      </c>
      <c r="W3" s="214" t="s">
        <v>34</v>
      </c>
      <c r="X3" s="214" t="s">
        <v>3</v>
      </c>
    </row>
    <row r="4" spans="2:34" ht="14.25" customHeight="1" x14ac:dyDescent="0.2">
      <c r="R4" s="79"/>
      <c r="S4" s="216" t="s">
        <v>125</v>
      </c>
      <c r="T4" s="217"/>
      <c r="U4" s="217"/>
      <c r="V4" s="217"/>
      <c r="W4" s="217"/>
      <c r="X4" s="218" t="s">
        <v>31</v>
      </c>
      <c r="AH4" s="4"/>
    </row>
    <row r="5" spans="2:34" ht="14.25" customHeight="1" x14ac:dyDescent="0.2">
      <c r="R5" s="11"/>
      <c r="S5" s="147">
        <v>1996</v>
      </c>
      <c r="T5" s="146">
        <v>33.200000000000003</v>
      </c>
      <c r="U5" s="146">
        <v>28.067</v>
      </c>
      <c r="V5" s="146">
        <v>16.457000000000001</v>
      </c>
      <c r="W5" s="146">
        <v>4.6660000000000004</v>
      </c>
      <c r="X5" s="146">
        <v>17.611000000000001</v>
      </c>
      <c r="AH5" s="4"/>
    </row>
    <row r="6" spans="2:34" ht="14.25" customHeight="1" x14ac:dyDescent="0.2">
      <c r="R6" s="212"/>
      <c r="S6" s="147">
        <v>2005</v>
      </c>
      <c r="T6" s="146">
        <v>33.597000000000001</v>
      </c>
      <c r="U6" s="146">
        <v>28.492999999999999</v>
      </c>
      <c r="V6" s="146">
        <v>16.68</v>
      </c>
      <c r="W6" s="146">
        <v>3.2669999999999999</v>
      </c>
      <c r="X6" s="146">
        <v>17.963999999999999</v>
      </c>
      <c r="AH6" s="4"/>
    </row>
    <row r="7" spans="2:34" ht="14.25" customHeight="1" x14ac:dyDescent="0.2">
      <c r="R7" s="212"/>
      <c r="S7" s="147">
        <v>2014</v>
      </c>
      <c r="T7" s="146">
        <v>34.094999999999999</v>
      </c>
      <c r="U7" s="146">
        <v>25.643999999999998</v>
      </c>
      <c r="V7" s="146">
        <v>13.531000000000001</v>
      </c>
      <c r="W7" s="146">
        <v>2.6720000000000002</v>
      </c>
      <c r="X7" s="146">
        <v>24.058</v>
      </c>
      <c r="AH7" s="4"/>
    </row>
    <row r="8" spans="2:34" ht="14.25" customHeight="1" x14ac:dyDescent="0.2">
      <c r="R8" s="213"/>
      <c r="S8" s="147"/>
      <c r="T8" s="11"/>
      <c r="U8" s="11"/>
      <c r="V8" s="11"/>
      <c r="W8" s="11"/>
      <c r="X8" s="11"/>
    </row>
    <row r="9" spans="2:34" ht="14.25" customHeight="1" x14ac:dyDescent="0.2">
      <c r="R9" s="213"/>
      <c r="S9" s="215" t="s">
        <v>126</v>
      </c>
      <c r="T9" s="11"/>
      <c r="U9" s="11"/>
      <c r="V9" s="11"/>
      <c r="W9" s="11"/>
      <c r="X9" s="11"/>
    </row>
    <row r="10" spans="2:34" ht="14.25" customHeight="1" x14ac:dyDescent="0.2">
      <c r="R10" s="193"/>
      <c r="S10" s="147">
        <v>1996</v>
      </c>
      <c r="T10" s="146">
        <v>23.082999999999998</v>
      </c>
      <c r="U10" s="146">
        <v>24.837</v>
      </c>
      <c r="V10" s="146">
        <v>14.382</v>
      </c>
      <c r="W10" s="146">
        <v>17.606000000000002</v>
      </c>
      <c r="X10" s="146">
        <v>20.093</v>
      </c>
    </row>
    <row r="11" spans="2:34" ht="14.25" customHeight="1" x14ac:dyDescent="0.2">
      <c r="Q11" s="121"/>
      <c r="R11" s="11"/>
      <c r="S11" s="147">
        <v>2005</v>
      </c>
      <c r="T11" s="146">
        <v>23.27</v>
      </c>
      <c r="U11" s="146">
        <v>25.952999999999999</v>
      </c>
      <c r="V11" s="146">
        <v>18.283000000000001</v>
      </c>
      <c r="W11" s="146">
        <v>16.582000000000001</v>
      </c>
      <c r="X11" s="146">
        <v>15.911</v>
      </c>
    </row>
    <row r="12" spans="2:34" ht="14.25" customHeight="1" x14ac:dyDescent="0.2">
      <c r="Q12" s="121"/>
      <c r="R12" s="212"/>
      <c r="S12" s="219">
        <v>2014</v>
      </c>
      <c r="T12" s="220">
        <v>22.748000000000001</v>
      </c>
      <c r="U12" s="220">
        <v>24.699000000000002</v>
      </c>
      <c r="V12" s="220">
        <v>21.771000000000001</v>
      </c>
      <c r="W12" s="220">
        <v>16.061</v>
      </c>
      <c r="X12" s="220">
        <v>14.722</v>
      </c>
    </row>
    <row r="13" spans="2:34" ht="14.25" customHeight="1" x14ac:dyDescent="0.2">
      <c r="Q13" s="121"/>
      <c r="R13" s="212"/>
      <c r="S13" s="11"/>
      <c r="T13" s="11"/>
      <c r="U13" s="11"/>
      <c r="V13" s="11"/>
      <c r="W13" s="11"/>
      <c r="X13" s="11"/>
    </row>
    <row r="14" spans="2:34" ht="14.25" customHeight="1" x14ac:dyDescent="0.2">
      <c r="R14" s="11"/>
      <c r="S14" s="11"/>
      <c r="T14" s="11"/>
      <c r="U14" s="11"/>
      <c r="V14" s="11"/>
      <c r="W14" s="11"/>
      <c r="X14" s="11"/>
    </row>
    <row r="15" spans="2:34" ht="14.25" customHeight="1" x14ac:dyDescent="0.2"/>
    <row r="16" spans="2:34" ht="14.25" customHeight="1" x14ac:dyDescent="0.2"/>
    <row r="17" spans="2:20" ht="14.25" customHeight="1" x14ac:dyDescent="0.2">
      <c r="R17" s="26"/>
      <c r="S17" s="90"/>
      <c r="T17" s="90"/>
    </row>
    <row r="18" spans="2:20" ht="14.25" customHeight="1" x14ac:dyDescent="0.2">
      <c r="R18" s="26"/>
      <c r="S18" s="90"/>
      <c r="T18" s="90"/>
    </row>
    <row r="19" spans="2:20" ht="14.25" customHeight="1" x14ac:dyDescent="0.2">
      <c r="R19" s="26"/>
      <c r="S19" s="90"/>
      <c r="T19" s="90"/>
    </row>
    <row r="20" spans="2:20" ht="14.25" customHeight="1" x14ac:dyDescent="0.2">
      <c r="R20" s="26"/>
      <c r="S20" s="90"/>
      <c r="T20" s="90"/>
    </row>
    <row r="21" spans="2:20" ht="14.25" customHeight="1" x14ac:dyDescent="0.2">
      <c r="R21" s="26"/>
      <c r="S21" s="90"/>
      <c r="T21" s="90"/>
    </row>
    <row r="22" spans="2:20" ht="14.25" customHeight="1" x14ac:dyDescent="0.2">
      <c r="R22" s="41"/>
      <c r="S22" s="91"/>
      <c r="T22" s="91"/>
    </row>
    <row r="23" spans="2:20" ht="14.25" customHeight="1" x14ac:dyDescent="0.2">
      <c r="R23" s="26"/>
      <c r="S23" s="26"/>
      <c r="T23" s="26"/>
    </row>
    <row r="24" spans="2:20" ht="14.25" customHeight="1" x14ac:dyDescent="0.2">
      <c r="R24" s="23"/>
      <c r="S24" s="26"/>
      <c r="T24" s="26"/>
    </row>
    <row r="25" spans="2:20" ht="14.25" customHeight="1" x14ac:dyDescent="0.2">
      <c r="R25" s="26"/>
      <c r="S25" s="90"/>
      <c r="T25" s="90"/>
    </row>
    <row r="26" spans="2:20" ht="14.25" customHeight="1" x14ac:dyDescent="0.2">
      <c r="R26" s="26"/>
      <c r="S26" s="90"/>
      <c r="T26" s="90"/>
    </row>
    <row r="27" spans="2:20" ht="14.25" customHeight="1" x14ac:dyDescent="0.2">
      <c r="R27" s="26"/>
      <c r="S27" s="90"/>
      <c r="T27" s="90"/>
    </row>
    <row r="28" spans="2:20" ht="14.25" customHeight="1" x14ac:dyDescent="0.2">
      <c r="R28" s="26"/>
      <c r="S28" s="90"/>
      <c r="T28" s="90"/>
    </row>
    <row r="29" spans="2:20" ht="14.25" customHeight="1" x14ac:dyDescent="0.2">
      <c r="R29" s="26"/>
      <c r="S29" s="90"/>
      <c r="T29" s="90"/>
    </row>
    <row r="30" spans="2:20" ht="14.25" customHeight="1" x14ac:dyDescent="0.2">
      <c r="R30" s="41"/>
      <c r="S30" s="91"/>
      <c r="T30" s="91"/>
    </row>
    <row r="31" spans="2:20" ht="14.25" customHeight="1" x14ac:dyDescent="0.2">
      <c r="B31" s="5" t="s">
        <v>37</v>
      </c>
      <c r="R31" s="26"/>
      <c r="S31" s="90"/>
      <c r="T31" s="90"/>
    </row>
    <row r="32" spans="2:20" ht="14.25" customHeight="1" x14ac:dyDescent="0.2">
      <c r="B32" s="5" t="s">
        <v>14</v>
      </c>
      <c r="R32" s="41"/>
      <c r="S32" s="91"/>
      <c r="T32" s="91"/>
    </row>
    <row r="33" spans="2:24" ht="14.25" customHeight="1" x14ac:dyDescent="0.2">
      <c r="B33" s="5" t="s">
        <v>33</v>
      </c>
    </row>
    <row r="34" spans="2:24" ht="14.25" customHeight="1" x14ac:dyDescent="0.2">
      <c r="B34" s="5" t="s">
        <v>128</v>
      </c>
    </row>
    <row r="35" spans="2:24" ht="14.25" customHeight="1" x14ac:dyDescent="0.2">
      <c r="B35" s="5" t="s">
        <v>129</v>
      </c>
    </row>
    <row r="36" spans="2:24" ht="14.25" customHeight="1" x14ac:dyDescent="0.2"/>
    <row r="37" spans="2:24" ht="14.25" customHeight="1" x14ac:dyDescent="0.2"/>
    <row r="38" spans="2:24" ht="14.25" customHeight="1" x14ac:dyDescent="0.2"/>
    <row r="39" spans="2:24" ht="14.25" customHeight="1" x14ac:dyDescent="0.2">
      <c r="V39" s="90"/>
      <c r="W39" s="90"/>
      <c r="X39" s="90"/>
    </row>
    <row r="40" spans="2:24" ht="14.25" customHeight="1" x14ac:dyDescent="0.2">
      <c r="V40" s="90"/>
      <c r="W40" s="90"/>
      <c r="X40" s="90"/>
    </row>
    <row r="41" spans="2:24" ht="12.75" x14ac:dyDescent="0.2">
      <c r="V41" s="90"/>
      <c r="W41" s="90"/>
      <c r="X41" s="90"/>
    </row>
    <row r="42" spans="2:24" ht="12.75" x14ac:dyDescent="0.2">
      <c r="V42" s="90"/>
      <c r="W42" s="90"/>
      <c r="X42" s="90"/>
    </row>
    <row r="43" spans="2:24" ht="12.75" x14ac:dyDescent="0.2">
      <c r="V43" s="90"/>
      <c r="W43" s="90"/>
      <c r="X43" s="90"/>
    </row>
    <row r="44" spans="2:24" ht="12.75" x14ac:dyDescent="0.2">
      <c r="V44" s="91"/>
      <c r="W44" s="91"/>
      <c r="X44" s="91"/>
    </row>
    <row r="45" spans="2:24" ht="12.75" x14ac:dyDescent="0.2">
      <c r="V45" s="26"/>
      <c r="W45" s="26"/>
      <c r="X45" s="26"/>
    </row>
    <row r="46" spans="2:24" ht="12.75" x14ac:dyDescent="0.2">
      <c r="V46" s="26"/>
      <c r="W46" s="26"/>
      <c r="X46" s="26"/>
    </row>
    <row r="47" spans="2:24" ht="12.75" x14ac:dyDescent="0.2">
      <c r="V47" s="90"/>
      <c r="W47" s="90"/>
      <c r="X47" s="90"/>
    </row>
    <row r="48" spans="2:24" ht="12.75" x14ac:dyDescent="0.2">
      <c r="V48" s="90"/>
      <c r="W48" s="90"/>
      <c r="X48" s="90"/>
    </row>
    <row r="49" spans="22:24" ht="12.75" x14ac:dyDescent="0.2">
      <c r="V49" s="90"/>
      <c r="W49" s="90"/>
      <c r="X49" s="90"/>
    </row>
    <row r="50" spans="22:24" ht="12.75" x14ac:dyDescent="0.2">
      <c r="V50" s="90"/>
      <c r="W50" s="90"/>
      <c r="X50" s="90"/>
    </row>
    <row r="51" spans="22:24" ht="12.75" x14ac:dyDescent="0.2">
      <c r="V51" s="90"/>
      <c r="W51" s="90"/>
      <c r="X51" s="90"/>
    </row>
    <row r="52" spans="22:24" ht="12.75" x14ac:dyDescent="0.2">
      <c r="V52" s="91"/>
      <c r="W52" s="91"/>
      <c r="X52" s="91"/>
    </row>
    <row r="53" spans="22:24" ht="12.75" x14ac:dyDescent="0.2">
      <c r="V53" s="26"/>
      <c r="W53" s="26"/>
      <c r="X53" s="26"/>
    </row>
    <row r="54" spans="22:24" ht="12.75" x14ac:dyDescent="0.2">
      <c r="V54" s="26"/>
      <c r="W54" s="26"/>
      <c r="X54" s="26"/>
    </row>
    <row r="55" spans="22:24" ht="12.75" x14ac:dyDescent="0.2">
      <c r="V55" s="90"/>
      <c r="W55" s="90"/>
      <c r="X55" s="90"/>
    </row>
    <row r="56" spans="22:24" ht="12.75" x14ac:dyDescent="0.2">
      <c r="V56" s="90"/>
      <c r="W56" s="90"/>
      <c r="X56" s="90"/>
    </row>
    <row r="57" spans="22:24" ht="12.75" x14ac:dyDescent="0.2">
      <c r="V57" s="90"/>
      <c r="W57" s="90"/>
      <c r="X57" s="90"/>
    </row>
    <row r="58" spans="22:24" ht="12.75" x14ac:dyDescent="0.2">
      <c r="V58" s="90"/>
      <c r="W58" s="90"/>
      <c r="X58" s="90"/>
    </row>
    <row r="59" spans="22:24" ht="12.75" x14ac:dyDescent="0.2">
      <c r="V59" s="90"/>
      <c r="W59" s="90"/>
      <c r="X59" s="90"/>
    </row>
    <row r="60" spans="22:24" ht="12.75" x14ac:dyDescent="0.2">
      <c r="V60" s="91"/>
      <c r="W60" s="91"/>
      <c r="X60" s="91"/>
    </row>
  </sheetData>
  <pageMargins left="0.7" right="0.7" top="0.75" bottom="0.75" header="0.3" footer="0.3"/>
  <pageSetup paperSize="9" scale="86" orientation="landscape" r:id="rId1"/>
  <colBreaks count="2" manualBreakCount="2">
    <brk id="14" max="1048575" man="1"/>
    <brk id="3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1:Z27"/>
  <sheetViews>
    <sheetView workbookViewId="0">
      <selection activeCell="J22" sqref="J22"/>
    </sheetView>
  </sheetViews>
  <sheetFormatPr defaultRowHeight="12" x14ac:dyDescent="0.2"/>
  <cols>
    <col min="1" max="18" width="9.140625" style="1"/>
    <col min="19" max="19" width="19" style="1" customWidth="1"/>
    <col min="20" max="25" width="13.7109375" style="1" customWidth="1"/>
    <col min="26" max="26" width="17.85546875" style="1" customWidth="1"/>
    <col min="27" max="16384" width="9.140625" style="1"/>
  </cols>
  <sheetData>
    <row r="1" spans="2:25" ht="14.25" customHeight="1" x14ac:dyDescent="0.2"/>
    <row r="2" spans="2:25" ht="18.75" customHeight="1" x14ac:dyDescent="0.25">
      <c r="B2" s="3" t="s">
        <v>171</v>
      </c>
      <c r="S2" s="211" t="str">
        <f>"Underlying Data for "&amp;$B2</f>
        <v>Underlying Data for Figure 2.3: Dwelling age, younger and older households, 2014</v>
      </c>
      <c r="T2" s="11"/>
      <c r="U2" s="11"/>
      <c r="V2" s="11"/>
      <c r="W2" s="11"/>
      <c r="X2" s="11"/>
      <c r="Y2" s="11"/>
    </row>
    <row r="3" spans="2:25" ht="14.25" customHeight="1" x14ac:dyDescent="0.2">
      <c r="S3" s="221"/>
      <c r="T3" s="224" t="s">
        <v>5</v>
      </c>
      <c r="U3" s="224" t="s">
        <v>6</v>
      </c>
      <c r="V3" s="224" t="s">
        <v>0</v>
      </c>
      <c r="W3" s="224" t="s">
        <v>1</v>
      </c>
      <c r="X3" s="224" t="s">
        <v>7</v>
      </c>
      <c r="Y3" s="224" t="s">
        <v>2</v>
      </c>
    </row>
    <row r="4" spans="2:25" ht="14.25" customHeight="1" x14ac:dyDescent="0.2">
      <c r="S4" s="217"/>
      <c r="T4" s="217"/>
      <c r="U4" s="217"/>
      <c r="V4" s="217"/>
      <c r="W4" s="217"/>
      <c r="X4" s="217"/>
      <c r="Y4" s="227" t="s">
        <v>31</v>
      </c>
    </row>
    <row r="5" spans="2:25" ht="14.25" customHeight="1" x14ac:dyDescent="0.2">
      <c r="R5" s="148" t="s">
        <v>4</v>
      </c>
      <c r="S5" s="225" t="s">
        <v>125</v>
      </c>
      <c r="T5" s="226">
        <v>22.068999999999999</v>
      </c>
      <c r="U5" s="226">
        <v>17.021999999999998</v>
      </c>
      <c r="V5" s="226">
        <v>16.972999999999999</v>
      </c>
      <c r="W5" s="226">
        <v>17.370999999999999</v>
      </c>
      <c r="X5" s="226">
        <v>6.6769999999999996</v>
      </c>
      <c r="Y5" s="226">
        <v>19.888000000000002</v>
      </c>
    </row>
    <row r="6" spans="2:25" ht="14.25" customHeight="1" x14ac:dyDescent="0.2">
      <c r="B6" s="5"/>
      <c r="R6" s="148"/>
      <c r="S6" s="228" t="s">
        <v>126</v>
      </c>
      <c r="T6" s="229">
        <v>16.777000000000001</v>
      </c>
      <c r="U6" s="229">
        <v>16.742999999999999</v>
      </c>
      <c r="V6" s="229">
        <v>22.271999999999998</v>
      </c>
      <c r="W6" s="229">
        <v>23.689</v>
      </c>
      <c r="X6" s="229">
        <v>9.2409999999999997</v>
      </c>
      <c r="Y6" s="229">
        <v>11.278</v>
      </c>
    </row>
    <row r="7" spans="2:25" ht="14.25" customHeight="1" x14ac:dyDescent="0.2">
      <c r="B7" s="5"/>
      <c r="R7" s="275"/>
      <c r="S7" s="225"/>
      <c r="T7" s="226"/>
      <c r="U7" s="226"/>
      <c r="V7" s="226"/>
      <c r="W7" s="226"/>
      <c r="X7" s="226"/>
      <c r="Y7" s="226"/>
    </row>
    <row r="8" spans="2:25" ht="14.25" customHeight="1" x14ac:dyDescent="0.2">
      <c r="R8" s="275"/>
    </row>
    <row r="9" spans="2:25" ht="14.25" customHeight="1" x14ac:dyDescent="0.2">
      <c r="R9" s="149"/>
      <c r="S9" s="223"/>
    </row>
    <row r="10" spans="2:25" ht="14.25" customHeight="1" x14ac:dyDescent="0.2"/>
    <row r="11" spans="2:25" ht="14.25" customHeight="1" x14ac:dyDescent="0.2"/>
    <row r="12" spans="2:25" ht="14.25" customHeight="1" x14ac:dyDescent="0.2"/>
    <row r="13" spans="2:25" ht="14.25" customHeight="1" x14ac:dyDescent="0.2"/>
    <row r="14" spans="2:25" ht="14.25" customHeight="1" x14ac:dyDescent="0.2"/>
    <row r="15" spans="2:25" ht="14.25" customHeight="1" x14ac:dyDescent="0.2"/>
    <row r="16" spans="2:25" ht="14.25" customHeight="1" x14ac:dyDescent="0.2"/>
    <row r="17" spans="2:26" ht="14.25" customHeight="1" x14ac:dyDescent="0.2"/>
    <row r="18" spans="2:26" ht="14.25" customHeight="1" x14ac:dyDescent="0.2"/>
    <row r="19" spans="2:26" ht="14.25" customHeight="1" x14ac:dyDescent="0.2"/>
    <row r="20" spans="2:26" ht="14.25" customHeight="1" x14ac:dyDescent="0.2"/>
    <row r="21" spans="2:26" ht="14.25" customHeight="1" x14ac:dyDescent="0.2">
      <c r="B21" s="5" t="s">
        <v>37</v>
      </c>
      <c r="S21" s="26"/>
      <c r="T21" s="90"/>
      <c r="U21" s="90"/>
      <c r="V21" s="90"/>
      <c r="W21" s="90"/>
      <c r="X21" s="90"/>
      <c r="Y21" s="90"/>
      <c r="Z21" s="90"/>
    </row>
    <row r="22" spans="2:26" ht="14.25" customHeight="1" x14ac:dyDescent="0.2">
      <c r="B22" s="5" t="s">
        <v>32</v>
      </c>
      <c r="S22" s="26"/>
      <c r="T22" s="90"/>
      <c r="U22" s="90"/>
      <c r="V22" s="90"/>
      <c r="W22" s="90"/>
      <c r="X22" s="90"/>
      <c r="Y22" s="90"/>
      <c r="Z22" s="90"/>
    </row>
    <row r="23" spans="2:26" ht="14.25" customHeight="1" x14ac:dyDescent="0.2">
      <c r="B23" s="5" t="s">
        <v>127</v>
      </c>
      <c r="S23" s="26"/>
      <c r="T23" s="90"/>
      <c r="U23" s="90"/>
      <c r="V23" s="90"/>
      <c r="W23" s="90"/>
      <c r="X23" s="90"/>
      <c r="Y23" s="90"/>
      <c r="Z23" s="90"/>
    </row>
    <row r="24" spans="2:26" ht="14.25" customHeight="1" x14ac:dyDescent="0.2">
      <c r="S24" s="26"/>
      <c r="T24" s="90"/>
      <c r="U24" s="90"/>
      <c r="V24" s="90"/>
      <c r="W24" s="90"/>
      <c r="X24" s="90"/>
      <c r="Y24" s="90"/>
      <c r="Z24" s="90"/>
    </row>
    <row r="25" spans="2:26" ht="14.25" customHeight="1" x14ac:dyDescent="0.2">
      <c r="S25" s="26"/>
      <c r="T25" s="90"/>
      <c r="U25" s="90"/>
      <c r="V25" s="90"/>
      <c r="W25" s="90"/>
      <c r="X25" s="90"/>
      <c r="Y25" s="90"/>
      <c r="Z25" s="90"/>
    </row>
    <row r="26" spans="2:26" ht="14.25" customHeight="1" x14ac:dyDescent="0.2">
      <c r="S26" s="150"/>
      <c r="T26" s="90"/>
      <c r="U26" s="90"/>
      <c r="V26" s="90"/>
      <c r="W26" s="90"/>
      <c r="X26" s="90"/>
      <c r="Y26" s="90"/>
      <c r="Z26" s="90"/>
    </row>
    <row r="27" spans="2:26" ht="14.25" customHeight="1" x14ac:dyDescent="0.2">
      <c r="S27" s="150"/>
      <c r="T27" s="90"/>
      <c r="U27" s="90"/>
      <c r="V27" s="90"/>
      <c r="W27" s="90"/>
      <c r="X27" s="90"/>
      <c r="Y27" s="90"/>
      <c r="Z27" s="90"/>
    </row>
  </sheetData>
  <mergeCells count="1">
    <mergeCell ref="R7:R8"/>
  </mergeCells>
  <pageMargins left="0.7" right="0.7" top="0.75" bottom="0.75" header="0.3" footer="0.3"/>
  <pageSetup paperSize="9" scale="59" orientation="portrait" r:id="rId1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1:Y99"/>
  <sheetViews>
    <sheetView zoomScaleNormal="100" workbookViewId="0">
      <selection activeCell="E24" sqref="E24"/>
    </sheetView>
  </sheetViews>
  <sheetFormatPr defaultRowHeight="12" x14ac:dyDescent="0.2"/>
  <cols>
    <col min="1" max="15" width="9.140625" style="1"/>
    <col min="16" max="16" width="10.5703125" style="1" customWidth="1"/>
    <col min="17" max="17" width="9.140625" style="1"/>
    <col min="18" max="18" width="15" style="1" customWidth="1"/>
    <col min="19" max="16384" width="9.140625" style="1"/>
  </cols>
  <sheetData>
    <row r="1" spans="2:25" ht="14.25" customHeight="1" x14ac:dyDescent="0.2"/>
    <row r="2" spans="2:25" ht="18.75" customHeight="1" x14ac:dyDescent="0.25">
      <c r="B2" s="3" t="s">
        <v>173</v>
      </c>
      <c r="R2" s="211" t="str">
        <f>"Underlying Data for "&amp;$B$2</f>
        <v xml:space="preserve">Underlying Data for Figure 2.4: Average floor area of home by age of the oldest person in the household, 2014 </v>
      </c>
      <c r="S2" s="211"/>
      <c r="T2" s="11"/>
      <c r="U2" s="11"/>
      <c r="V2" s="11"/>
      <c r="W2" s="11"/>
      <c r="X2" s="11"/>
      <c r="Y2" s="11"/>
    </row>
    <row r="3" spans="2:25" ht="14.25" customHeight="1" x14ac:dyDescent="0.2">
      <c r="R3" s="221"/>
      <c r="S3" s="236">
        <v>1996</v>
      </c>
      <c r="T3" s="236">
        <v>2014</v>
      </c>
    </row>
    <row r="4" spans="2:25" ht="14.2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R4" s="239"/>
      <c r="S4" s="240"/>
      <c r="T4" s="227" t="s">
        <v>104</v>
      </c>
    </row>
    <row r="5" spans="2:25" ht="14.25" customHeight="1" x14ac:dyDescent="0.2">
      <c r="R5" s="237" t="s">
        <v>9</v>
      </c>
      <c r="S5" s="238">
        <v>85.308999999999997</v>
      </c>
      <c r="T5" s="238">
        <v>85.679000000000002</v>
      </c>
    </row>
    <row r="6" spans="2:25" ht="14.25" customHeight="1" x14ac:dyDescent="0.2">
      <c r="R6" s="237" t="s">
        <v>10</v>
      </c>
      <c r="S6" s="238">
        <v>91.066000000000003</v>
      </c>
      <c r="T6" s="238">
        <v>99.415000000000006</v>
      </c>
    </row>
    <row r="7" spans="2:25" ht="14.25" customHeight="1" x14ac:dyDescent="0.2">
      <c r="R7" s="237" t="s">
        <v>11</v>
      </c>
      <c r="S7" s="238">
        <v>82.412999999999997</v>
      </c>
      <c r="T7" s="238">
        <v>94.756</v>
      </c>
    </row>
    <row r="8" spans="2:25" ht="14.25" customHeight="1" x14ac:dyDescent="0.2">
      <c r="R8" s="237" t="s">
        <v>47</v>
      </c>
      <c r="S8" s="238">
        <v>75.94</v>
      </c>
      <c r="T8" s="238">
        <v>89.974000000000004</v>
      </c>
    </row>
    <row r="9" spans="2:25" ht="14.25" customHeight="1" x14ac:dyDescent="0.2">
      <c r="R9" s="241" t="s">
        <v>155</v>
      </c>
      <c r="S9" s="242">
        <v>77.736999999999995</v>
      </c>
      <c r="T9" s="242">
        <v>87.87</v>
      </c>
    </row>
    <row r="10" spans="2:25" ht="14.25" customHeight="1" x14ac:dyDescent="0.2"/>
    <row r="11" spans="2:25" ht="14.25" customHeight="1" x14ac:dyDescent="0.2"/>
    <row r="12" spans="2:25" ht="14.25" customHeight="1" x14ac:dyDescent="0.2"/>
    <row r="13" spans="2:25" ht="14.25" customHeight="1" x14ac:dyDescent="0.2"/>
    <row r="14" spans="2:25" ht="14.25" customHeight="1" x14ac:dyDescent="0.2">
      <c r="P14" s="156"/>
      <c r="Q14" s="155"/>
      <c r="R14" s="155"/>
    </row>
    <row r="15" spans="2:25" ht="14.25" customHeight="1" x14ac:dyDescent="0.2">
      <c r="P15" s="11"/>
      <c r="Q15" s="11"/>
      <c r="R15" s="11"/>
    </row>
    <row r="16" spans="2:25" ht="14.25" customHeight="1" x14ac:dyDescent="0.2">
      <c r="P16" s="11"/>
      <c r="Q16" s="11"/>
      <c r="R16" s="11"/>
    </row>
    <row r="17" spans="2:3" ht="14.25" customHeight="1" x14ac:dyDescent="0.2"/>
    <row r="18" spans="2:3" ht="14.25" customHeight="1" x14ac:dyDescent="0.2"/>
    <row r="19" spans="2:3" ht="14.25" customHeight="1" x14ac:dyDescent="0.2"/>
    <row r="20" spans="2:3" ht="14.25" customHeight="1" x14ac:dyDescent="0.2"/>
    <row r="21" spans="2:3" ht="14.25" customHeight="1" x14ac:dyDescent="0.2">
      <c r="B21" s="5" t="s">
        <v>37</v>
      </c>
    </row>
    <row r="22" spans="2:3" ht="14.25" customHeight="1" x14ac:dyDescent="0.2">
      <c r="B22" s="5" t="s">
        <v>180</v>
      </c>
    </row>
    <row r="23" spans="2:3" ht="14.25" customHeight="1" x14ac:dyDescent="0.2">
      <c r="B23" s="5" t="s">
        <v>127</v>
      </c>
    </row>
    <row r="24" spans="2:3" ht="14.25" customHeight="1" x14ac:dyDescent="0.2"/>
    <row r="25" spans="2:3" ht="14.25" customHeight="1" x14ac:dyDescent="0.2"/>
    <row r="26" spans="2:3" ht="14.25" customHeight="1" x14ac:dyDescent="0.2"/>
    <row r="27" spans="2:3" ht="14.25" customHeight="1" x14ac:dyDescent="0.2"/>
    <row r="28" spans="2:3" ht="14.25" customHeight="1" x14ac:dyDescent="0.2">
      <c r="C28" s="5"/>
    </row>
    <row r="29" spans="2:3" x14ac:dyDescent="0.2">
      <c r="B29" s="5"/>
    </row>
    <row r="30" spans="2:3" x14ac:dyDescent="0.2">
      <c r="B30" s="5"/>
    </row>
    <row r="31" spans="2:3" x14ac:dyDescent="0.2">
      <c r="B31" s="5"/>
    </row>
    <row r="32" spans="2:3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12" x14ac:dyDescent="0.2">
      <c r="B65" s="5"/>
    </row>
    <row r="66" spans="2:12" x14ac:dyDescent="0.2">
      <c r="B66" s="5"/>
    </row>
    <row r="67" spans="2:12" x14ac:dyDescent="0.2">
      <c r="B67" s="5"/>
    </row>
    <row r="68" spans="2:12" x14ac:dyDescent="0.2">
      <c r="B68" s="5"/>
    </row>
    <row r="69" spans="2:12" x14ac:dyDescent="0.2">
      <c r="B69" s="5"/>
    </row>
    <row r="70" spans="2:12" x14ac:dyDescent="0.2">
      <c r="B70" s="5"/>
    </row>
    <row r="71" spans="2:12" x14ac:dyDescent="0.2">
      <c r="B71" s="5"/>
    </row>
    <row r="73" spans="2:12" x14ac:dyDescent="0.2">
      <c r="L73" s="92"/>
    </row>
    <row r="99" spans="2:2" x14ac:dyDescent="0.2">
      <c r="B99" s="92"/>
    </row>
  </sheetData>
  <pageMargins left="0.7" right="0.7" top="0.75" bottom="0.75" header="0.3" footer="0.3"/>
  <pageSetup paperSize="9" orientation="landscape" r:id="rId1"/>
  <rowBreaks count="1" manualBreakCount="1">
    <brk id="32" max="27" man="1"/>
  </rowBreaks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1:IV32"/>
  <sheetViews>
    <sheetView zoomScaleNormal="100" workbookViewId="0">
      <selection activeCell="G36" sqref="G36"/>
    </sheetView>
  </sheetViews>
  <sheetFormatPr defaultRowHeight="12" x14ac:dyDescent="0.2"/>
  <cols>
    <col min="1" max="14" width="9.140625" style="1"/>
    <col min="15" max="15" width="18.140625" style="1" customWidth="1"/>
    <col min="16" max="16" width="15.85546875" style="1" customWidth="1"/>
    <col min="17" max="18" width="18.5703125" style="1" customWidth="1"/>
    <col min="19" max="16384" width="9.140625" style="1"/>
  </cols>
  <sheetData>
    <row r="1" spans="2:24" ht="14.25" customHeight="1" x14ac:dyDescent="0.2"/>
    <row r="2" spans="2:24" ht="37.5" customHeight="1" x14ac:dyDescent="0.25">
      <c r="B2" s="276" t="s">
        <v>174</v>
      </c>
      <c r="C2" s="277"/>
      <c r="D2" s="277"/>
      <c r="E2" s="277"/>
      <c r="F2" s="277"/>
      <c r="G2" s="277"/>
      <c r="H2" s="277"/>
      <c r="I2" s="277"/>
      <c r="J2" s="277"/>
      <c r="P2" s="278" t="str">
        <f>"Underlying Data for "&amp;$B2</f>
        <v>Underlying Data for Figure 2.5: Satisfaction with accommodation, by  bedroom standard, younger and older households, 2014-15</v>
      </c>
      <c r="Q2" s="277"/>
      <c r="R2" s="277"/>
      <c r="S2" s="277"/>
      <c r="T2" s="277"/>
      <c r="U2" s="277"/>
      <c r="V2" s="277"/>
      <c r="W2" s="277"/>
      <c r="X2" s="277"/>
    </row>
    <row r="3" spans="2:24" ht="15.75" x14ac:dyDescent="0.2">
      <c r="B3" s="197"/>
      <c r="C3" s="198"/>
      <c r="D3" s="198"/>
      <c r="E3" s="198"/>
      <c r="F3" s="198"/>
      <c r="G3" s="198"/>
      <c r="H3" s="198"/>
      <c r="I3" s="198"/>
      <c r="J3" s="198"/>
      <c r="P3" s="134"/>
      <c r="Q3" s="232" t="s">
        <v>125</v>
      </c>
      <c r="R3" s="232" t="s">
        <v>126</v>
      </c>
    </row>
    <row r="4" spans="2:24" ht="14.25" customHeight="1" x14ac:dyDescent="0.2">
      <c r="B4" s="8"/>
      <c r="C4" s="8"/>
      <c r="D4" s="8"/>
      <c r="E4" s="8"/>
      <c r="F4" s="8"/>
      <c r="G4" s="8"/>
      <c r="H4" s="8"/>
      <c r="I4" s="8"/>
      <c r="J4" s="8"/>
      <c r="P4" s="233"/>
      <c r="Q4" s="233"/>
      <c r="R4" s="227" t="s">
        <v>31</v>
      </c>
    </row>
    <row r="5" spans="2:24" ht="14.25" customHeight="1" x14ac:dyDescent="0.2">
      <c r="P5" s="231" t="s">
        <v>63</v>
      </c>
      <c r="Q5" s="162">
        <v>80.718999999999994</v>
      </c>
      <c r="R5" s="162">
        <v>87.953999999999994</v>
      </c>
    </row>
    <row r="6" spans="2:24" ht="14.25" customHeight="1" x14ac:dyDescent="0.2">
      <c r="P6" s="231" t="s">
        <v>89</v>
      </c>
      <c r="Q6" s="162">
        <v>88.787000000000006</v>
      </c>
      <c r="R6" s="162">
        <v>93.84</v>
      </c>
      <c r="S6" s="11"/>
      <c r="T6" s="11"/>
      <c r="U6" s="11"/>
      <c r="V6" s="11"/>
      <c r="W6" s="11"/>
    </row>
    <row r="7" spans="2:24" ht="14.25" customHeight="1" x14ac:dyDescent="0.2">
      <c r="P7" s="234" t="s">
        <v>90</v>
      </c>
      <c r="Q7" s="235">
        <v>94.319000000000003</v>
      </c>
      <c r="R7" s="235">
        <v>96.771000000000001</v>
      </c>
      <c r="S7" s="148"/>
      <c r="T7" s="148"/>
      <c r="U7" s="148"/>
      <c r="V7" s="11"/>
      <c r="W7" s="11"/>
    </row>
    <row r="8" spans="2:24" ht="14.25" customHeight="1" x14ac:dyDescent="0.2">
      <c r="R8" s="11"/>
    </row>
    <row r="9" spans="2:24" ht="14.25" customHeight="1" x14ac:dyDescent="0.2">
      <c r="R9" s="11"/>
    </row>
    <row r="10" spans="2:24" ht="14.25" customHeight="1" x14ac:dyDescent="0.2">
      <c r="R10" s="11"/>
    </row>
    <row r="11" spans="2:24" ht="14.25" customHeight="1" x14ac:dyDescent="0.2"/>
    <row r="12" spans="2:24" ht="14.25" customHeight="1" x14ac:dyDescent="0.2"/>
    <row r="13" spans="2:24" ht="14.25" customHeight="1" x14ac:dyDescent="0.2"/>
    <row r="14" spans="2:24" ht="14.25" customHeight="1" x14ac:dyDescent="0.2"/>
    <row r="15" spans="2:24" ht="14.25" customHeight="1" x14ac:dyDescent="0.2"/>
    <row r="16" spans="2:24" ht="14.25" customHeight="1" x14ac:dyDescent="0.2"/>
    <row r="17" spans="2:256" ht="14.25" customHeight="1" x14ac:dyDescent="0.2"/>
    <row r="18" spans="2:256" ht="14.25" customHeight="1" x14ac:dyDescent="0.2"/>
    <row r="19" spans="2:256" ht="14.25" customHeight="1" x14ac:dyDescent="0.2"/>
    <row r="20" spans="2:256" ht="14.25" customHeight="1" x14ac:dyDescent="0.2">
      <c r="B20" s="5" t="s">
        <v>37</v>
      </c>
    </row>
    <row r="21" spans="2:256" ht="14.25" customHeight="1" x14ac:dyDescent="0.2">
      <c r="B21" s="5" t="s">
        <v>134</v>
      </c>
    </row>
    <row r="22" spans="2:256" ht="14.25" customHeight="1" x14ac:dyDescent="0.2">
      <c r="B22" s="196" t="s">
        <v>179</v>
      </c>
    </row>
    <row r="23" spans="2:256" ht="14.25" customHeight="1" x14ac:dyDescent="0.2">
      <c r="B23" s="195" t="s">
        <v>135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  <c r="IU23" s="102"/>
      <c r="IV23" s="102"/>
    </row>
    <row r="24" spans="2:256" ht="14.25" customHeight="1" x14ac:dyDescent="0.2">
      <c r="B24" s="5" t="s">
        <v>82</v>
      </c>
    </row>
    <row r="29" spans="2:256" ht="24" x14ac:dyDescent="0.2">
      <c r="O29" s="190"/>
      <c r="P29" s="192" t="s">
        <v>41</v>
      </c>
      <c r="Q29" s="189" t="s">
        <v>88</v>
      </c>
    </row>
    <row r="30" spans="2:256" x14ac:dyDescent="0.2">
      <c r="O30" s="191" t="s">
        <v>63</v>
      </c>
      <c r="P30" s="188">
        <v>80.719162098216316</v>
      </c>
      <c r="Q30" s="188">
        <v>87.95407848989835</v>
      </c>
    </row>
    <row r="31" spans="2:256" ht="24" x14ac:dyDescent="0.2">
      <c r="O31" s="191" t="s">
        <v>89</v>
      </c>
      <c r="P31" s="188">
        <v>88.786911087318188</v>
      </c>
      <c r="Q31" s="188">
        <v>93.840228274254372</v>
      </c>
    </row>
    <row r="32" spans="2:256" x14ac:dyDescent="0.2">
      <c r="O32" s="191" t="s">
        <v>90</v>
      </c>
      <c r="P32" s="188">
        <v>94.318521240801317</v>
      </c>
      <c r="Q32" s="188">
        <v>96.770533372968558</v>
      </c>
    </row>
  </sheetData>
  <mergeCells count="2">
    <mergeCell ref="B2:J2"/>
    <mergeCell ref="P2:X2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2:S24"/>
  <sheetViews>
    <sheetView zoomScaleNormal="100" workbookViewId="0">
      <selection activeCell="K15" sqref="K15"/>
    </sheetView>
  </sheetViews>
  <sheetFormatPr defaultRowHeight="12" x14ac:dyDescent="0.2"/>
  <cols>
    <col min="1" max="15" width="9.140625" style="1"/>
    <col min="16" max="16" width="10.5703125" style="1" customWidth="1"/>
    <col min="17" max="17" width="9.140625" style="1"/>
    <col min="18" max="18" width="6" style="1" customWidth="1"/>
    <col min="19" max="19" width="15.42578125" style="1" customWidth="1"/>
    <col min="20" max="16384" width="9.140625" style="1"/>
  </cols>
  <sheetData>
    <row r="2" spans="2:19" ht="31.5" customHeight="1" x14ac:dyDescent="0.25">
      <c r="B2" s="279" t="s">
        <v>147</v>
      </c>
      <c r="C2" s="277"/>
      <c r="D2" s="277"/>
      <c r="E2" s="277"/>
      <c r="F2" s="277"/>
      <c r="G2" s="277"/>
      <c r="H2" s="277"/>
      <c r="I2" s="277"/>
      <c r="J2" s="277"/>
      <c r="K2" s="277"/>
      <c r="Q2" s="211" t="str">
        <f>"Underlying Data for "&amp;$B$2</f>
        <v xml:space="preserve">Underlying Data for Figure 2.6: Non-decent homes by age of the oldest person in the household, 1996 and 2014 </v>
      </c>
      <c r="R2" s="11"/>
      <c r="S2" s="11"/>
    </row>
    <row r="3" spans="2:19" ht="14.25" customHeight="1" x14ac:dyDescent="0.2">
      <c r="Q3" s="243"/>
      <c r="R3" s="244">
        <v>1996</v>
      </c>
      <c r="S3" s="244">
        <v>2014</v>
      </c>
    </row>
    <row r="4" spans="2:19" ht="14.25" customHeight="1" x14ac:dyDescent="0.2">
      <c r="Q4" s="240"/>
      <c r="R4" s="240"/>
      <c r="S4" s="227" t="s">
        <v>31</v>
      </c>
    </row>
    <row r="5" spans="2:19" ht="14.25" customHeight="1" x14ac:dyDescent="0.2">
      <c r="Q5" s="245" t="s">
        <v>9</v>
      </c>
      <c r="R5" s="246">
        <v>42.207000000000001</v>
      </c>
      <c r="S5" s="246">
        <v>19.603999999999999</v>
      </c>
    </row>
    <row r="6" spans="2:19" ht="14.25" customHeight="1" x14ac:dyDescent="0.2">
      <c r="Q6" s="245" t="s">
        <v>10</v>
      </c>
      <c r="R6" s="246">
        <v>44.107999999999997</v>
      </c>
      <c r="S6" s="246">
        <v>17.413</v>
      </c>
    </row>
    <row r="7" spans="2:19" ht="14.25" customHeight="1" x14ac:dyDescent="0.2">
      <c r="Q7" s="245" t="s">
        <v>11</v>
      </c>
      <c r="R7" s="246">
        <v>47.360999999999997</v>
      </c>
      <c r="S7" s="246">
        <v>19.437999999999999</v>
      </c>
    </row>
    <row r="8" spans="2:19" ht="14.25" customHeight="1" x14ac:dyDescent="0.2">
      <c r="Q8" s="245" t="s">
        <v>47</v>
      </c>
      <c r="R8" s="246">
        <v>47.015999999999998</v>
      </c>
      <c r="S8" s="246">
        <v>17.875</v>
      </c>
    </row>
    <row r="9" spans="2:19" ht="14.25" customHeight="1" x14ac:dyDescent="0.2">
      <c r="Q9" s="247" t="s">
        <v>155</v>
      </c>
      <c r="R9" s="248">
        <v>60.04</v>
      </c>
      <c r="S9" s="248">
        <v>29.341999999999999</v>
      </c>
    </row>
    <row r="10" spans="2:19" ht="14.25" customHeight="1" x14ac:dyDescent="0.2"/>
    <row r="11" spans="2:19" ht="14.25" customHeight="1" x14ac:dyDescent="0.2">
      <c r="O11" s="157"/>
      <c r="P11" s="157"/>
    </row>
    <row r="12" spans="2:19" ht="14.25" customHeight="1" x14ac:dyDescent="0.2"/>
    <row r="13" spans="2:19" ht="14.25" customHeight="1" x14ac:dyDescent="0.2"/>
    <row r="14" spans="2:19" ht="14.25" customHeight="1" x14ac:dyDescent="0.2"/>
    <row r="15" spans="2:19" ht="14.25" customHeight="1" x14ac:dyDescent="0.2"/>
    <row r="16" spans="2:19" ht="14.25" customHeight="1" x14ac:dyDescent="0.2"/>
    <row r="17" spans="2:2" ht="14.25" customHeight="1" x14ac:dyDescent="0.2"/>
    <row r="18" spans="2:2" ht="14.25" customHeight="1" x14ac:dyDescent="0.2"/>
    <row r="19" spans="2:2" ht="14.25" customHeight="1" x14ac:dyDescent="0.2"/>
    <row r="20" spans="2:2" ht="14.25" customHeight="1" x14ac:dyDescent="0.2">
      <c r="B20" s="5" t="s">
        <v>37</v>
      </c>
    </row>
    <row r="21" spans="2:2" ht="14.25" customHeight="1" x14ac:dyDescent="0.2">
      <c r="B21" s="5" t="s">
        <v>56</v>
      </c>
    </row>
    <row r="22" spans="2:2" ht="14.25" customHeight="1" x14ac:dyDescent="0.2">
      <c r="B22" s="5" t="s">
        <v>33</v>
      </c>
    </row>
    <row r="23" spans="2:2" ht="14.25" customHeight="1" x14ac:dyDescent="0.2">
      <c r="B23" s="5" t="s">
        <v>130</v>
      </c>
    </row>
    <row r="24" spans="2:2" ht="14.25" customHeight="1" x14ac:dyDescent="0.2">
      <c r="B24" s="5" t="s">
        <v>131</v>
      </c>
    </row>
  </sheetData>
  <mergeCells count="1">
    <mergeCell ref="B2:K2"/>
  </mergeCells>
  <pageMargins left="0.7" right="0.7" top="0.75" bottom="0.75" header="0.3" footer="0.3"/>
  <pageSetup paperSize="9" orientation="landscape" r:id="rId1"/>
  <colBreaks count="1" manualBreakCount="1">
    <brk id="1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1:Z50"/>
  <sheetViews>
    <sheetView zoomScaleNormal="100" workbookViewId="0">
      <selection activeCell="B3" sqref="B3"/>
    </sheetView>
  </sheetViews>
  <sheetFormatPr defaultRowHeight="12" x14ac:dyDescent="0.2"/>
  <cols>
    <col min="1" max="15" width="9.140625" style="1"/>
    <col min="16" max="16" width="18.7109375" style="1" customWidth="1"/>
    <col min="17" max="21" width="19.28515625" style="1" customWidth="1"/>
    <col min="22" max="16384" width="9.140625" style="1"/>
  </cols>
  <sheetData>
    <row r="1" spans="2:26" ht="14.25" customHeight="1" x14ac:dyDescent="0.2"/>
    <row r="2" spans="2:26" ht="18.75" customHeight="1" x14ac:dyDescent="0.25">
      <c r="B2" s="3" t="s">
        <v>168</v>
      </c>
      <c r="P2" s="211" t="str">
        <f>"Underlying Data for "&amp;$B$2</f>
        <v xml:space="preserve">Underlying Data for Figure 2.7: Average disrepair costs by income quintile of younger and older households, 2014 </v>
      </c>
      <c r="Q2" s="11"/>
      <c r="R2" s="11"/>
      <c r="S2" s="11"/>
      <c r="T2" s="11"/>
      <c r="U2" s="11"/>
      <c r="V2" s="11"/>
      <c r="W2" s="11"/>
      <c r="X2" s="11"/>
      <c r="Y2" s="11"/>
    </row>
    <row r="3" spans="2:26" ht="14.25" customHeight="1" x14ac:dyDescent="0.2">
      <c r="E3" s="3"/>
      <c r="P3" s="233"/>
      <c r="Q3" s="257" t="s">
        <v>76</v>
      </c>
      <c r="R3" s="258" t="s">
        <v>54</v>
      </c>
      <c r="S3" s="258" t="s">
        <v>55</v>
      </c>
      <c r="T3" s="258" t="s">
        <v>98</v>
      </c>
      <c r="U3" s="258" t="s">
        <v>99</v>
      </c>
    </row>
    <row r="4" spans="2:26" ht="14.25" customHeight="1" x14ac:dyDescent="0.2">
      <c r="B4" s="3"/>
      <c r="P4" s="187"/>
      <c r="Q4" s="187"/>
      <c r="R4" s="187"/>
      <c r="S4" s="187"/>
      <c r="T4" s="187"/>
      <c r="U4" s="222" t="s">
        <v>103</v>
      </c>
    </row>
    <row r="5" spans="2:26" ht="14.25" customHeight="1" x14ac:dyDescent="0.2">
      <c r="B5" s="3"/>
      <c r="P5" s="26" t="s">
        <v>125</v>
      </c>
      <c r="Q5" s="86">
        <v>16.266597064571055</v>
      </c>
      <c r="R5" s="86">
        <v>13.150321104022019</v>
      </c>
      <c r="S5" s="86">
        <v>14.756179758251511</v>
      </c>
      <c r="T5" s="86">
        <v>14.012479888440048</v>
      </c>
      <c r="U5" s="86">
        <v>8.3316155556034861</v>
      </c>
    </row>
    <row r="6" spans="2:26" ht="14.25" customHeight="1" x14ac:dyDescent="0.2">
      <c r="B6" s="3"/>
      <c r="P6" s="54" t="s">
        <v>126</v>
      </c>
      <c r="Q6" s="259">
        <v>19.440125703100314</v>
      </c>
      <c r="R6" s="259">
        <v>14.787884817211163</v>
      </c>
      <c r="S6" s="259">
        <v>11.738902948198296</v>
      </c>
      <c r="T6" s="259">
        <v>10.67350083508537</v>
      </c>
      <c r="U6" s="259">
        <v>7.7360401043135392</v>
      </c>
    </row>
    <row r="7" spans="2:26" ht="14.25" customHeight="1" x14ac:dyDescent="0.2">
      <c r="V7" s="59"/>
      <c r="W7" s="41"/>
      <c r="X7" s="41"/>
      <c r="Y7" s="41"/>
      <c r="Z7" s="41"/>
    </row>
    <row r="8" spans="2:26" ht="14.25" customHeight="1" x14ac:dyDescent="0.2">
      <c r="V8" s="86"/>
      <c r="W8" s="86"/>
      <c r="X8" s="86"/>
      <c r="Y8" s="86"/>
      <c r="Z8" s="86"/>
    </row>
    <row r="9" spans="2:26" ht="14.25" customHeight="1" x14ac:dyDescent="0.2">
      <c r="P9" s="15"/>
      <c r="Q9" s="15"/>
      <c r="R9" s="15"/>
      <c r="S9" s="15"/>
      <c r="T9" s="15"/>
      <c r="U9" s="15"/>
      <c r="V9" s="251"/>
      <c r="W9" s="251"/>
      <c r="X9" s="251"/>
      <c r="Y9" s="251"/>
      <c r="Z9" s="86"/>
    </row>
    <row r="10" spans="2:26" ht="14.25" customHeight="1" x14ac:dyDescent="0.2">
      <c r="P10" s="250"/>
      <c r="Q10" s="251"/>
      <c r="R10" s="251"/>
      <c r="S10" s="251"/>
      <c r="T10" s="251"/>
      <c r="U10" s="251"/>
      <c r="V10" s="251"/>
      <c r="W10" s="251"/>
      <c r="X10" s="251"/>
      <c r="Y10" s="251"/>
      <c r="Z10" s="86"/>
    </row>
    <row r="11" spans="2:26" ht="14.25" customHeight="1" x14ac:dyDescent="0.2"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2:26" ht="14.25" customHeight="1" x14ac:dyDescent="0.2">
      <c r="P12" s="194"/>
      <c r="Q12" s="252"/>
      <c r="R12" s="252"/>
      <c r="S12" s="252"/>
      <c r="T12" s="252"/>
      <c r="U12" s="194"/>
      <c r="V12" s="252"/>
      <c r="W12" s="252"/>
      <c r="X12" s="252"/>
      <c r="Y12" s="252"/>
    </row>
    <row r="13" spans="2:26" ht="14.25" customHeight="1" x14ac:dyDescent="0.2">
      <c r="P13" s="253"/>
      <c r="Q13" s="249"/>
      <c r="R13" s="249"/>
      <c r="S13" s="249"/>
      <c r="T13" s="249"/>
      <c r="U13" s="253"/>
      <c r="V13" s="249"/>
      <c r="W13" s="249"/>
      <c r="X13" s="249"/>
      <c r="Y13" s="249"/>
    </row>
    <row r="14" spans="2:26" ht="14.25" customHeight="1" x14ac:dyDescent="0.2">
      <c r="O14" s="45"/>
      <c r="P14" s="251"/>
      <c r="Q14" s="251"/>
      <c r="R14" s="251"/>
      <c r="S14" s="251"/>
      <c r="T14" s="251"/>
      <c r="U14" s="251"/>
      <c r="V14" s="251"/>
      <c r="W14" s="251"/>
      <c r="X14" s="251"/>
      <c r="Y14" s="251"/>
    </row>
    <row r="15" spans="2:26" ht="14.25" customHeight="1" x14ac:dyDescent="0.2">
      <c r="O15" s="45"/>
      <c r="P15" s="254"/>
      <c r="Q15" s="255"/>
      <c r="R15" s="15"/>
      <c r="S15" s="255"/>
      <c r="T15" s="255"/>
      <c r="U15" s="255"/>
      <c r="V15" s="254"/>
      <c r="W15" s="256"/>
      <c r="X15" s="255"/>
      <c r="Y15" s="15"/>
    </row>
    <row r="16" spans="2:26" ht="14.25" customHeight="1" x14ac:dyDescent="0.2">
      <c r="O16" s="46"/>
      <c r="P16" s="47"/>
      <c r="Q16" s="48"/>
      <c r="R16" s="49"/>
      <c r="S16" s="49"/>
      <c r="T16" s="49"/>
      <c r="U16" s="49"/>
      <c r="V16" s="49"/>
      <c r="W16" s="141"/>
      <c r="X16" s="141"/>
      <c r="Y16" s="11"/>
    </row>
    <row r="17" spans="2:25" ht="14.25" customHeight="1" x14ac:dyDescent="0.2">
      <c r="B17" s="5"/>
      <c r="O17" s="46"/>
      <c r="P17" s="47"/>
      <c r="Q17" s="48"/>
      <c r="R17" s="48"/>
      <c r="S17" s="49"/>
      <c r="T17" s="49"/>
      <c r="U17" s="49"/>
      <c r="V17" s="49"/>
      <c r="W17" s="141"/>
      <c r="X17" s="141"/>
      <c r="Y17" s="11"/>
    </row>
    <row r="18" spans="2:25" ht="14.25" customHeight="1" x14ac:dyDescent="0.2">
      <c r="B18" s="5"/>
      <c r="O18" s="46"/>
      <c r="P18" s="46"/>
      <c r="Q18" s="48"/>
      <c r="R18" s="49"/>
      <c r="S18" s="49"/>
      <c r="T18" s="49"/>
      <c r="U18" s="49"/>
      <c r="V18" s="49"/>
      <c r="W18" s="141"/>
      <c r="X18" s="141"/>
      <c r="Y18" s="11"/>
    </row>
    <row r="19" spans="2:25" ht="14.25" customHeight="1" x14ac:dyDescent="0.2">
      <c r="B19" s="5"/>
      <c r="O19" s="11"/>
      <c r="P19" s="11"/>
      <c r="Q19" s="11"/>
      <c r="R19" s="11"/>
      <c r="S19" s="11"/>
      <c r="T19" s="49"/>
      <c r="U19" s="49"/>
      <c r="V19" s="49"/>
      <c r="W19" s="141"/>
      <c r="X19" s="141"/>
      <c r="Y19" s="11"/>
    </row>
    <row r="20" spans="2:25" ht="14.25" customHeight="1" x14ac:dyDescent="0.2">
      <c r="N20" s="26"/>
      <c r="O20" s="86"/>
      <c r="P20" s="86"/>
      <c r="Q20" s="86"/>
      <c r="R20" s="86"/>
      <c r="S20" s="86"/>
      <c r="T20" s="49"/>
      <c r="U20" s="49"/>
      <c r="V20" s="49"/>
      <c r="W20" s="141"/>
      <c r="X20" s="141"/>
      <c r="Y20" s="11"/>
    </row>
    <row r="21" spans="2:25" ht="14.25" customHeight="1" x14ac:dyDescent="0.2">
      <c r="B21" s="5" t="s">
        <v>102</v>
      </c>
      <c r="N21" s="26"/>
      <c r="O21" s="86"/>
      <c r="P21" s="86"/>
      <c r="Q21" s="86"/>
      <c r="R21" s="86"/>
      <c r="S21" s="86"/>
      <c r="T21" s="49"/>
      <c r="U21" s="49"/>
      <c r="V21" s="49"/>
      <c r="W21" s="141"/>
      <c r="X21" s="141"/>
      <c r="Y21" s="11"/>
    </row>
    <row r="22" spans="2:25" ht="14.25" customHeight="1" x14ac:dyDescent="0.2">
      <c r="B22" s="5" t="s">
        <v>100</v>
      </c>
      <c r="N22" s="26"/>
      <c r="O22" s="86"/>
      <c r="P22" s="86"/>
      <c r="Q22" s="86"/>
      <c r="R22" s="86"/>
      <c r="S22" s="86"/>
      <c r="T22" s="49"/>
      <c r="U22" s="49"/>
      <c r="V22" s="49"/>
      <c r="W22" s="141"/>
      <c r="X22" s="141"/>
      <c r="Y22" s="11"/>
    </row>
    <row r="23" spans="2:25" ht="14.25" customHeight="1" x14ac:dyDescent="0.2">
      <c r="B23" s="5" t="s">
        <v>127</v>
      </c>
      <c r="N23" s="26"/>
      <c r="O23" s="86"/>
      <c r="T23" s="49"/>
      <c r="U23" s="49"/>
      <c r="V23" s="49"/>
      <c r="W23" s="141"/>
      <c r="X23" s="141"/>
      <c r="Y23" s="11"/>
    </row>
    <row r="24" spans="2:25" ht="14.25" customHeight="1" x14ac:dyDescent="0.2">
      <c r="N24" s="142"/>
      <c r="O24" s="59"/>
      <c r="P24" s="41"/>
      <c r="Q24" s="41"/>
      <c r="R24" s="41"/>
      <c r="S24" s="41"/>
      <c r="T24" s="49"/>
      <c r="U24" s="49"/>
      <c r="V24" s="49"/>
      <c r="W24" s="141"/>
      <c r="X24" s="141"/>
      <c r="Y24" s="11"/>
    </row>
    <row r="25" spans="2:25" ht="14.25" customHeight="1" x14ac:dyDescent="0.2">
      <c r="N25" s="26"/>
      <c r="O25" s="86"/>
      <c r="P25" s="86"/>
      <c r="Q25" s="86"/>
      <c r="R25" s="86"/>
      <c r="S25" s="86"/>
      <c r="T25" s="49"/>
      <c r="U25" s="49"/>
      <c r="V25" s="49"/>
      <c r="W25" s="141"/>
      <c r="X25" s="141"/>
      <c r="Y25" s="11"/>
    </row>
    <row r="26" spans="2:25" ht="14.25" customHeight="1" x14ac:dyDescent="0.2">
      <c r="N26" s="26"/>
      <c r="O26" s="86"/>
      <c r="P26" s="86"/>
      <c r="Q26" s="86"/>
      <c r="R26" s="86"/>
      <c r="S26" s="86"/>
    </row>
    <row r="27" spans="2:25" ht="14.25" customHeight="1" x14ac:dyDescent="0.2">
      <c r="N27" s="26"/>
      <c r="O27" s="86"/>
      <c r="P27" s="86"/>
      <c r="Q27" s="86"/>
      <c r="R27" s="86"/>
      <c r="S27" s="86"/>
    </row>
    <row r="28" spans="2:25" ht="14.25" customHeight="1" x14ac:dyDescent="0.2">
      <c r="N28" s="26"/>
    </row>
    <row r="29" spans="2:25" ht="14.25" customHeight="1" x14ac:dyDescent="0.2"/>
    <row r="30" spans="2:25" ht="14.25" customHeight="1" x14ac:dyDescent="0.2">
      <c r="N30" s="26"/>
      <c r="O30" s="92"/>
    </row>
    <row r="31" spans="2:25" ht="14.25" customHeight="1" x14ac:dyDescent="0.2">
      <c r="N31" s="26"/>
      <c r="O31" s="86"/>
    </row>
    <row r="32" spans="2:25" ht="12.75" x14ac:dyDescent="0.2">
      <c r="N32" s="26"/>
      <c r="O32" s="86"/>
    </row>
    <row r="33" spans="14:15" ht="12.75" x14ac:dyDescent="0.2">
      <c r="N33" s="26"/>
    </row>
    <row r="35" spans="14:15" ht="12.75" x14ac:dyDescent="0.2">
      <c r="N35" s="26"/>
    </row>
    <row r="36" spans="14:15" ht="12.75" x14ac:dyDescent="0.2">
      <c r="N36" s="26"/>
      <c r="O36" s="86"/>
    </row>
    <row r="37" spans="14:15" ht="12.75" x14ac:dyDescent="0.2">
      <c r="N37" s="26"/>
      <c r="O37" s="86"/>
    </row>
    <row r="38" spans="14:15" ht="12.75" x14ac:dyDescent="0.2">
      <c r="N38" s="26"/>
    </row>
    <row r="40" spans="14:15" ht="12.75" x14ac:dyDescent="0.2">
      <c r="N40" s="26"/>
    </row>
    <row r="41" spans="14:15" ht="12.75" x14ac:dyDescent="0.2">
      <c r="N41" s="26"/>
      <c r="O41" s="86"/>
    </row>
    <row r="42" spans="14:15" ht="12.75" x14ac:dyDescent="0.2">
      <c r="N42" s="26"/>
      <c r="O42" s="86"/>
    </row>
    <row r="50" spans="15:15" x14ac:dyDescent="0.2">
      <c r="O50" s="92"/>
    </row>
  </sheetData>
  <pageMargins left="0.7" right="0.7" top="0.75" bottom="0.75" header="0.3" footer="0.3"/>
  <pageSetup paperSize="9" orientation="landscape" r:id="rId1"/>
  <colBreaks count="1" manualBreakCount="1">
    <brk id="22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  <pageSetUpPr fitToPage="1"/>
  </sheetPr>
  <dimension ref="B1:Y39"/>
  <sheetViews>
    <sheetView zoomScaleNormal="100" workbookViewId="0">
      <selection activeCell="L27" sqref="L27"/>
    </sheetView>
  </sheetViews>
  <sheetFormatPr defaultRowHeight="12" x14ac:dyDescent="0.2"/>
  <cols>
    <col min="1" max="15" width="9.140625" style="1"/>
    <col min="16" max="16" width="15" style="1" customWidth="1"/>
    <col min="17" max="17" width="19.140625" style="1" customWidth="1"/>
    <col min="18" max="18" width="12.85546875" style="1" customWidth="1"/>
    <col min="19" max="19" width="13.42578125" style="1" customWidth="1"/>
    <col min="20" max="20" width="12.42578125" style="1" customWidth="1"/>
    <col min="21" max="16384" width="9.140625" style="1"/>
  </cols>
  <sheetData>
    <row r="1" spans="2:25" ht="14.25" customHeight="1" x14ac:dyDescent="0.2">
      <c r="B1" s="8"/>
      <c r="C1" s="8"/>
    </row>
    <row r="2" spans="2:25" ht="18.75" customHeight="1" x14ac:dyDescent="0.25">
      <c r="B2" s="3" t="s">
        <v>165</v>
      </c>
      <c r="Q2" s="211" t="str">
        <f>"Underlying Data for "&amp;$B$2</f>
        <v xml:space="preserve">Underlying Data for Figure 2.8: Energy efficiency of homes of younger and older households, 2014 </v>
      </c>
      <c r="R2" s="11"/>
      <c r="S2" s="11"/>
      <c r="T2" s="11"/>
      <c r="U2" s="11"/>
      <c r="V2" s="11"/>
      <c r="W2" s="11"/>
      <c r="X2" s="11"/>
      <c r="Y2" s="11"/>
    </row>
    <row r="3" spans="2:25" ht="14.25" customHeight="1" x14ac:dyDescent="0.2">
      <c r="B3" s="230"/>
      <c r="C3" s="8"/>
      <c r="Q3" s="11"/>
      <c r="R3" s="159" t="s">
        <v>51</v>
      </c>
      <c r="S3" s="159" t="s">
        <v>73</v>
      </c>
      <c r="T3" s="159" t="s">
        <v>52</v>
      </c>
    </row>
    <row r="4" spans="2:25" ht="14.25" customHeight="1" x14ac:dyDescent="0.2">
      <c r="B4" s="3"/>
      <c r="Q4" s="217"/>
      <c r="R4" s="217"/>
      <c r="S4" s="217"/>
      <c r="T4" s="262" t="s">
        <v>31</v>
      </c>
    </row>
    <row r="5" spans="2:25" ht="14.25" customHeight="1" x14ac:dyDescent="0.2">
      <c r="B5" s="3"/>
      <c r="Q5" s="158" t="s">
        <v>125</v>
      </c>
      <c r="R5" s="133">
        <v>29.777999999999999</v>
      </c>
      <c r="S5" s="133">
        <v>66.004999999999995</v>
      </c>
      <c r="T5" s="133">
        <v>4.2160000000000002</v>
      </c>
    </row>
    <row r="6" spans="2:25" ht="14.25" customHeight="1" x14ac:dyDescent="0.2">
      <c r="B6" s="3"/>
      <c r="Q6" s="260" t="s">
        <v>126</v>
      </c>
      <c r="R6" s="261">
        <v>22.248000000000001</v>
      </c>
      <c r="S6" s="261">
        <v>71.355999999999995</v>
      </c>
      <c r="T6" s="261">
        <v>6.3959999999999999</v>
      </c>
      <c r="U6" s="11"/>
      <c r="V6" s="11"/>
    </row>
    <row r="7" spans="2:25" ht="14.25" customHeight="1" x14ac:dyDescent="0.2">
      <c r="B7" s="3"/>
      <c r="Q7" s="158"/>
      <c r="R7" s="133"/>
      <c r="S7" s="133"/>
      <c r="T7" s="133"/>
      <c r="U7" s="11"/>
      <c r="V7" s="11"/>
    </row>
    <row r="8" spans="2:25" ht="14.25" customHeight="1" x14ac:dyDescent="0.2"/>
    <row r="9" spans="2:25" ht="14.25" customHeight="1" x14ac:dyDescent="0.2"/>
    <row r="10" spans="2:25" ht="14.25" customHeight="1" x14ac:dyDescent="0.2"/>
    <row r="11" spans="2:25" ht="14.25" customHeight="1" x14ac:dyDescent="0.2"/>
    <row r="12" spans="2:25" ht="14.25" customHeight="1" x14ac:dyDescent="0.2"/>
    <row r="13" spans="2:25" ht="14.25" customHeight="1" x14ac:dyDescent="0.2"/>
    <row r="14" spans="2:25" ht="14.25" customHeight="1" x14ac:dyDescent="0.2"/>
    <row r="15" spans="2:25" ht="14.25" customHeight="1" x14ac:dyDescent="0.2">
      <c r="O15" s="45"/>
      <c r="P15" s="45"/>
      <c r="Q15" s="45"/>
      <c r="S15" s="45"/>
      <c r="T15" s="45"/>
      <c r="U15" s="45"/>
      <c r="V15" s="45"/>
      <c r="W15" s="140"/>
      <c r="X15" s="11"/>
      <c r="Y15" s="11"/>
    </row>
    <row r="16" spans="2:25" ht="14.25" customHeight="1" x14ac:dyDescent="0.2">
      <c r="O16" s="45"/>
      <c r="P16" s="45"/>
      <c r="Q16" s="44"/>
      <c r="S16" s="44"/>
      <c r="T16" s="44"/>
      <c r="U16" s="44"/>
      <c r="V16" s="45"/>
      <c r="W16" s="140"/>
      <c r="X16" s="44"/>
      <c r="Y16" s="11"/>
    </row>
    <row r="17" spans="2:25" ht="14.25" customHeight="1" x14ac:dyDescent="0.2">
      <c r="O17" s="46"/>
      <c r="P17" s="47"/>
      <c r="Q17" s="48"/>
      <c r="R17" s="49"/>
      <c r="S17" s="49"/>
      <c r="T17" s="49"/>
      <c r="U17" s="49"/>
      <c r="V17" s="49"/>
      <c r="W17" s="141"/>
      <c r="X17" s="141"/>
      <c r="Y17" s="11"/>
    </row>
    <row r="18" spans="2:25" ht="14.25" customHeight="1" x14ac:dyDescent="0.2">
      <c r="O18" s="46"/>
      <c r="P18" s="47"/>
      <c r="Q18" s="48"/>
      <c r="R18" s="48"/>
      <c r="S18" s="49"/>
      <c r="T18" s="49"/>
      <c r="U18" s="49"/>
      <c r="V18" s="49"/>
      <c r="W18" s="141"/>
      <c r="X18" s="141"/>
      <c r="Y18" s="11"/>
    </row>
    <row r="19" spans="2:25" ht="14.25" customHeight="1" x14ac:dyDescent="0.2">
      <c r="O19" s="46"/>
      <c r="P19" s="46"/>
      <c r="Q19" s="48"/>
      <c r="R19" s="49"/>
      <c r="S19" s="49"/>
      <c r="T19" s="49"/>
      <c r="U19" s="49"/>
      <c r="V19" s="49"/>
      <c r="W19" s="141"/>
      <c r="X19" s="141"/>
      <c r="Y19" s="11"/>
    </row>
    <row r="20" spans="2:25" ht="14.25" customHeight="1" x14ac:dyDescent="0.2"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2:25" ht="14.25" customHeight="1" x14ac:dyDescent="0.2">
      <c r="B21" s="5" t="s">
        <v>37</v>
      </c>
    </row>
    <row r="22" spans="2:25" ht="14.25" customHeight="1" x14ac:dyDescent="0.2">
      <c r="B22" s="5" t="s">
        <v>58</v>
      </c>
    </row>
    <row r="23" spans="2:25" ht="14.25" customHeight="1" x14ac:dyDescent="0.2">
      <c r="B23" s="5" t="s">
        <v>127</v>
      </c>
    </row>
    <row r="24" spans="2:25" ht="14.25" customHeight="1" x14ac:dyDescent="0.2"/>
    <row r="25" spans="2:25" ht="14.25" customHeight="1" x14ac:dyDescent="0.2"/>
    <row r="26" spans="2:25" ht="14.25" customHeight="1" x14ac:dyDescent="0.2"/>
    <row r="27" spans="2:25" ht="14.25" customHeight="1" x14ac:dyDescent="0.2"/>
    <row r="28" spans="2:25" ht="14.25" customHeight="1" x14ac:dyDescent="0.2"/>
    <row r="29" spans="2:25" ht="14.25" customHeight="1" x14ac:dyDescent="0.2"/>
    <row r="30" spans="2:25" ht="14.25" customHeight="1" x14ac:dyDescent="0.2"/>
    <row r="31" spans="2:25" ht="14.25" customHeight="1" x14ac:dyDescent="0.2"/>
    <row r="32" spans="2:25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43E15F9-53EE-48C2-A46F-7EA7D7C95CB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contents</vt:lpstr>
      <vt:lpstr>Fig2.1</vt:lpstr>
      <vt:lpstr>Fig2.2</vt:lpstr>
      <vt:lpstr>Fig2.3</vt:lpstr>
      <vt:lpstr>Fig2.4</vt:lpstr>
      <vt:lpstr>Fig2.5</vt:lpstr>
      <vt:lpstr>Fig2.6</vt:lpstr>
      <vt:lpstr>Fig 2.7</vt:lpstr>
      <vt:lpstr>Fig 2. 8</vt:lpstr>
      <vt:lpstr>Fig 2. 9</vt:lpstr>
      <vt:lpstr>AT 2.1</vt:lpstr>
      <vt:lpstr>AT2.2</vt:lpstr>
      <vt:lpstr>AT2.3</vt:lpstr>
      <vt:lpstr>AT2.4</vt:lpstr>
      <vt:lpstr>AT2.5</vt:lpstr>
      <vt:lpstr>AT2.6</vt:lpstr>
      <vt:lpstr>AT2.7</vt:lpstr>
      <vt:lpstr>AT2.8</vt:lpstr>
      <vt:lpstr>AT2.9</vt:lpstr>
      <vt:lpstr>AT2.10</vt:lpstr>
      <vt:lpstr>AT2.11</vt:lpstr>
      <vt:lpstr>AT2.12</vt:lpstr>
      <vt:lpstr>'AT 2.1'!Print_Area</vt:lpstr>
      <vt:lpstr>AT2.10!Print_Area</vt:lpstr>
      <vt:lpstr>AT2.11!Print_Area</vt:lpstr>
      <vt:lpstr>AT2.12!Print_Area</vt:lpstr>
      <vt:lpstr>AT2.2!Print_Area</vt:lpstr>
      <vt:lpstr>AT2.3!Print_Area</vt:lpstr>
      <vt:lpstr>AT2.4!Print_Area</vt:lpstr>
      <vt:lpstr>AT2.5!Print_Area</vt:lpstr>
      <vt:lpstr>AT2.6!Print_Area</vt:lpstr>
      <vt:lpstr>AT2.7!Print_Area</vt:lpstr>
      <vt:lpstr>AT2.8!Print_Area</vt:lpstr>
      <vt:lpstr>AT2.9!Print_Area</vt:lpstr>
      <vt:lpstr>'Fig 2. 8'!Print_Area</vt:lpstr>
      <vt:lpstr>'Fig 2. 9'!Print_Area</vt:lpstr>
      <vt:lpstr>'Fig 2.7'!Print_Area</vt:lpstr>
      <vt:lpstr>Fig2.1!Print_Area</vt:lpstr>
      <vt:lpstr>Fig2.2!Print_Area</vt:lpstr>
      <vt:lpstr>Fig2.3!Print_Area</vt:lpstr>
      <vt:lpstr>Fig2.4!Print_Area</vt:lpstr>
      <vt:lpstr>Fig2.5!Print_Area</vt:lpstr>
      <vt:lpstr>Fig2.6!Print_Area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Rob Green</cp:lastModifiedBy>
  <cp:lastPrinted>2016-06-23T19:27:40Z</cp:lastPrinted>
  <dcterms:created xsi:type="dcterms:W3CDTF">2014-01-31T15:43:16Z</dcterms:created>
  <dcterms:modified xsi:type="dcterms:W3CDTF">2016-07-18T15:16:34Z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8cf36d16-6857-413a-b16a-d6382652371f</vt:lpwstr>
  </property>
  <property fmtid="{D5CDD505-2E9C-101B-9397-08002B2CF9AE}" pid="3" name="bjSaver">
    <vt:lpwstr>r4gB3PswEpZVNRKmmjkRGCAm3pSUv0mk</vt:lpwstr>
  </property>
  <property fmtid="{D5CDD505-2E9C-101B-9397-08002B2CF9AE}" pid="4" name="bjDocumentSecurityLabel">
    <vt:lpwstr>No Marking</vt:lpwstr>
  </property>
</Properties>
</file>