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Equalities Analysis\Women and the Criminal Justice System\Women and the CJS 2015\Final docs for web team\To transfer to web team\"/>
    </mc:Choice>
  </mc:AlternateContent>
  <bookViews>
    <workbookView xWindow="0" yWindow="0" windowWidth="28800" windowHeight="12435"/>
  </bookViews>
  <sheets>
    <sheet name="Contents" sheetId="3" r:id="rId1"/>
    <sheet name="8.01" sheetId="1" r:id="rId2"/>
    <sheet name="8.02" sheetId="2" r:id="rId3"/>
    <sheet name="8.03" sheetId="5" r:id="rId4"/>
    <sheet name="8.04" sheetId="6" r:id="rId5"/>
    <sheet name="8.05" sheetId="7" r:id="rId6"/>
    <sheet name="8.06" sheetId="8" r:id="rId7"/>
    <sheet name="8.07" sheetId="9" r:id="rId8"/>
    <sheet name="8.08" sheetId="10" r:id="rId9"/>
    <sheet name="8.09" sheetId="11" r:id="rId10"/>
    <sheet name="8.10" sheetId="12" r:id="rId11"/>
    <sheet name="8.11" sheetId="13" r:id="rId12"/>
    <sheet name="Links" sheetId="4" r:id="rId13"/>
  </sheets>
  <calcPr calcId="152511"/>
</workbook>
</file>

<file path=xl/calcChain.xml><?xml version="1.0" encoding="utf-8"?>
<calcChain xmlns="http://schemas.openxmlformats.org/spreadsheetml/2006/main">
  <c r="O24" i="13" l="1"/>
  <c r="I24" i="13"/>
  <c r="C24" i="13"/>
  <c r="I23" i="13"/>
  <c r="C23" i="13"/>
  <c r="I22" i="13"/>
  <c r="C22" i="13"/>
  <c r="I21" i="13"/>
  <c r="C21" i="13"/>
  <c r="AA24" i="12"/>
  <c r="U24" i="12"/>
  <c r="R24" i="12"/>
  <c r="Q24" i="12"/>
  <c r="P24" i="12"/>
  <c r="M24" i="12"/>
  <c r="L24" i="12"/>
  <c r="J24" i="12"/>
  <c r="I24" i="12"/>
  <c r="H24" i="12"/>
  <c r="G24" i="12"/>
  <c r="F24" i="12"/>
  <c r="D24" i="12"/>
  <c r="C24" i="12"/>
  <c r="Y23" i="12"/>
  <c r="U23" i="12"/>
  <c r="R23" i="12"/>
  <c r="Q23" i="12"/>
  <c r="P23" i="12"/>
  <c r="M23" i="12"/>
  <c r="L23" i="12"/>
  <c r="J23" i="12"/>
  <c r="I23" i="12"/>
  <c r="G23" i="12"/>
  <c r="F23" i="12"/>
  <c r="D23" i="12"/>
  <c r="C23" i="12"/>
  <c r="R22" i="12"/>
  <c r="P22" i="12"/>
  <c r="O22" i="12"/>
  <c r="M22" i="12"/>
  <c r="L22" i="12"/>
  <c r="I22" i="12"/>
  <c r="G22" i="12"/>
  <c r="F22" i="12"/>
  <c r="D22" i="12"/>
  <c r="C22" i="12"/>
  <c r="R21" i="12"/>
  <c r="Q21" i="12"/>
  <c r="P21" i="12"/>
  <c r="N21" i="12"/>
  <c r="M21" i="12"/>
  <c r="L21" i="12"/>
  <c r="I21" i="12"/>
  <c r="H21" i="12"/>
  <c r="G21" i="12"/>
  <c r="F21" i="12"/>
  <c r="D21" i="12"/>
  <c r="C21" i="12"/>
  <c r="J45" i="2"/>
  <c r="I45" i="2"/>
  <c r="H45" i="2"/>
  <c r="G45" i="2"/>
  <c r="F45" i="2"/>
  <c r="J44" i="2"/>
  <c r="I44" i="2"/>
  <c r="H44" i="2"/>
  <c r="G44" i="2"/>
  <c r="F44" i="2"/>
  <c r="J43" i="2"/>
  <c r="I43" i="2"/>
  <c r="H43" i="2"/>
  <c r="G43" i="2"/>
  <c r="F43" i="2"/>
  <c r="J42" i="2"/>
  <c r="I42" i="2"/>
  <c r="H42" i="2"/>
  <c r="G42" i="2"/>
  <c r="F42" i="2"/>
  <c r="J41" i="2"/>
  <c r="I41" i="2"/>
  <c r="H41" i="2"/>
  <c r="G41" i="2"/>
  <c r="F41" i="2"/>
  <c r="J39" i="2"/>
  <c r="I39" i="2"/>
  <c r="H39" i="2"/>
  <c r="G39" i="2"/>
  <c r="F39" i="2"/>
  <c r="J38" i="2"/>
  <c r="I38" i="2"/>
  <c r="H38" i="2"/>
  <c r="G38" i="2"/>
  <c r="F38" i="2"/>
  <c r="J37" i="2"/>
  <c r="I37" i="2"/>
  <c r="H37" i="2"/>
  <c r="G37" i="2"/>
  <c r="F37" i="2"/>
  <c r="J36" i="2"/>
  <c r="I36" i="2"/>
  <c r="H36" i="2"/>
  <c r="G36" i="2"/>
  <c r="F36" i="2"/>
  <c r="J35" i="2"/>
  <c r="I35" i="2"/>
  <c r="H35" i="2"/>
  <c r="G35" i="2"/>
  <c r="F35" i="2"/>
  <c r="F30" i="2"/>
  <c r="G30" i="2"/>
  <c r="H30" i="2"/>
  <c r="I30" i="2"/>
  <c r="J30" i="2"/>
  <c r="F31" i="2"/>
  <c r="G31" i="2"/>
  <c r="H31" i="2"/>
  <c r="I31" i="2"/>
  <c r="J31" i="2"/>
  <c r="F32" i="2"/>
  <c r="G32" i="2"/>
  <c r="H32" i="2"/>
  <c r="I32" i="2"/>
  <c r="J32" i="2"/>
  <c r="F33" i="2"/>
  <c r="G33" i="2"/>
  <c r="H33" i="2"/>
  <c r="I33" i="2"/>
  <c r="J33" i="2"/>
  <c r="G29" i="2"/>
  <c r="H29" i="2"/>
  <c r="I29" i="2"/>
  <c r="J29" i="2"/>
  <c r="F29" i="2"/>
</calcChain>
</file>

<file path=xl/sharedStrings.xml><?xml version="1.0" encoding="utf-8"?>
<sst xmlns="http://schemas.openxmlformats.org/spreadsheetml/2006/main" count="736" uniqueCount="160">
  <si>
    <t>Number of people</t>
  </si>
  <si>
    <t>Male</t>
  </si>
  <si>
    <t>Female</t>
  </si>
  <si>
    <t>Unknown</t>
  </si>
  <si>
    <t>Total</t>
  </si>
  <si>
    <t>"-" = nil.</t>
  </si>
  <si>
    <t>Offence Description</t>
  </si>
  <si>
    <t>OffenceCode</t>
  </si>
  <si>
    <t>Number of offenders</t>
  </si>
  <si>
    <t>Shoplifting</t>
  </si>
  <si>
    <t>Cruelty to or neglect of children</t>
  </si>
  <si>
    <t>Common assault</t>
  </si>
  <si>
    <t>Truancy (parent failing to secure attendance of child)</t>
  </si>
  <si>
    <t>Females</t>
  </si>
  <si>
    <t>04600-04699</t>
  </si>
  <si>
    <t>01100-01199</t>
  </si>
  <si>
    <t>10501-10517,10519-10599</t>
  </si>
  <si>
    <t>07750-07760,09200-09399</t>
  </si>
  <si>
    <t>11203,11204</t>
  </si>
  <si>
    <t>Males</t>
  </si>
  <si>
    <t>Total (known)</t>
  </si>
  <si>
    <t>Contents</t>
  </si>
  <si>
    <t>Links to data sources used in these tables</t>
  </si>
  <si>
    <t>Back to contents</t>
  </si>
  <si>
    <t>Links</t>
  </si>
  <si>
    <t>Publication front page:</t>
  </si>
  <si>
    <t>(2) Figures are based on counting the number of offences on which offenders have previously received a caution or conviction recorded on the Police National Computer, including some offences committed outside of England and Wales. All offences are included not just primary offences.</t>
  </si>
  <si>
    <t>Drug offences (indictable)</t>
  </si>
  <si>
    <t>https://www.gov.uk/government/statistics/criminal-justice-system-statistics-quarterly-december-2015</t>
  </si>
  <si>
    <t>Source: Police National Computer.</t>
  </si>
  <si>
    <t>Source: Ministry of Justice court proceedings database.</t>
  </si>
  <si>
    <t>Further information on timeliness can be found as part of Criminal court statistics (quarterly): October to December 2015</t>
  </si>
  <si>
    <t>https://www.gov.uk/government/statistics/criminal-court-statistics-quarterly-october-to-december-2015</t>
  </si>
  <si>
    <t>Outcomes by offence:</t>
  </si>
  <si>
    <t>https://www.gov.uk/government/uploads/system/uploads/attachment_data/file/524326/cjs-outcomes-by-offence.xlsx</t>
  </si>
  <si>
    <t>Remand:</t>
  </si>
  <si>
    <t>https://www.gov.uk/government/uploads/system/uploads/attachment_data/file/524330/prosecutions-convictions-and-remands-data-tool.xlsx</t>
  </si>
  <si>
    <t>Year</t>
  </si>
  <si>
    <t>Sex</t>
  </si>
  <si>
    <t>All completed criminal cases</t>
  </si>
  <si>
    <t>Number of defendants whose cases have completed</t>
  </si>
  <si>
    <t>Pre-court</t>
  </si>
  <si>
    <t>At court</t>
  </si>
  <si>
    <t>All</t>
  </si>
  <si>
    <t xml:space="preserve">Offence to charge or laying of information </t>
  </si>
  <si>
    <t xml:space="preserve">Charge or laying of information to first listing </t>
  </si>
  <si>
    <t xml:space="preserve">First listing to completion </t>
  </si>
  <si>
    <t>Number</t>
  </si>
  <si>
    <t>Mean</t>
  </si>
  <si>
    <t>Table 8.03</t>
  </si>
  <si>
    <t>Table 8.04</t>
  </si>
  <si>
    <t>Table 8.05</t>
  </si>
  <si>
    <t>Table 8.06</t>
  </si>
  <si>
    <t>Table 8.07</t>
  </si>
  <si>
    <t>Table 8.08</t>
  </si>
  <si>
    <t>Table 8.09</t>
  </si>
  <si>
    <t>Percentage of people</t>
  </si>
  <si>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</si>
  <si>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r>
      <t>Table 8.01a: Number of people prosecuted for TV licence evasion by sex, England and Wales, 1992 to 2015</t>
    </r>
    <r>
      <rPr>
        <b/>
        <vertAlign val="superscript"/>
        <sz val="11"/>
        <color indexed="8"/>
        <rFont val="Arial"/>
        <family val="2"/>
      </rPr>
      <t>(1)</t>
    </r>
  </si>
  <si>
    <r>
      <t>Table 8.01b: Percentage of people prosecuted for TV licence evasion by sex, England and Wales, 1992 to 2015</t>
    </r>
    <r>
      <rPr>
        <b/>
        <vertAlign val="superscript"/>
        <sz val="11"/>
        <color indexed="8"/>
        <rFont val="Arial"/>
        <family val="2"/>
      </rPr>
      <t>(1)</t>
    </r>
  </si>
  <si>
    <t>(3) An offender may be counted more than once if he or she has been convicted of different offences previously so that the sum of offenders with the previous convictions or cautions may be greater than the number of index offenders</t>
  </si>
  <si>
    <t>(1) Includes cases with an offence to completion time greater than 10 years but excludes a small number of cases with identified data quality issues and breaches.</t>
  </si>
  <si>
    <t>(3) Statistics are sourced from linked magistrates' courts and Crown Court adminstrative data systems - with a match rate of around 95%.</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</si>
  <si>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</si>
  <si>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(5) Excludes cases in the magistrates' court that are committed to the Crown Court.</t>
  </si>
  <si>
    <r>
      <t>2013</t>
    </r>
    <r>
      <rPr>
        <vertAlign val="superscript"/>
        <sz val="10"/>
        <rFont val="Arial"/>
        <family val="2"/>
      </rPr>
      <t>(9)</t>
    </r>
  </si>
  <si>
    <r>
      <t>2015</t>
    </r>
    <r>
      <rPr>
        <vertAlign val="superscript"/>
        <sz val="10"/>
        <rFont val="Arial"/>
        <family val="2"/>
      </rPr>
      <t>(10)</t>
    </r>
  </si>
  <si>
    <t>Source: Magistrates' courts and the Crown Court management information systems.</t>
  </si>
  <si>
    <t>(2) Includes all criminal cases which have received a verdict and concluded in the specified time period, in either magistrates' courts or the Crown Court.</t>
  </si>
  <si>
    <t>Table 8.10</t>
  </si>
  <si>
    <t>Table 8.11</t>
  </si>
  <si>
    <t>Knife possession offences resulting in a caution or sentence by offence type and sex, in England and Wales, 2012 to 2015</t>
  </si>
  <si>
    <t>Knife possession offences resulting in an immediate custodial sentence by sentence length, offence type and sex, in England and Wales, annually from year ending December 2012</t>
  </si>
  <si>
    <t>Previous years can be found as part of the above publication.</t>
  </si>
  <si>
    <t>Further information on knife crime can be found in Knife possession sentencing quarterly brief: April to June 2016</t>
  </si>
  <si>
    <t>https://www.gov.uk/government/statistics/knife-possession-sentencing-quarterly-brief-april-to-june-2016</t>
  </si>
  <si>
    <t>Number of offences</t>
  </si>
  <si>
    <t>Possession of an article with a blade or point</t>
  </si>
  <si>
    <t>Possession of an offensive weapon</t>
  </si>
  <si>
    <t>Threatening with a knife or offensive weapon</t>
  </si>
  <si>
    <t xml:space="preserve">Year </t>
  </si>
  <si>
    <t>Absolute / Conditional discharge</t>
  </si>
  <si>
    <t>Fine</t>
  </si>
  <si>
    <t>Community sentence</t>
  </si>
  <si>
    <t>Suspended sentence</t>
  </si>
  <si>
    <t>Immediate custody</t>
  </si>
  <si>
    <t>.</t>
  </si>
  <si>
    <t>Not stated</t>
  </si>
  <si>
    <t>Source:  Police National Computer (PNC)</t>
  </si>
  <si>
    <t>. =Nil</t>
  </si>
  <si>
    <t>(1) Includes all 43 police force areas and the British Transport Police.</t>
  </si>
  <si>
    <t>(2) The disposal given in this table is only the most severe of the disposals given as a result of the offender being found guilty and may also be dependent on other offences committed at the same time.</t>
  </si>
  <si>
    <t>(3) Cautions include juveniles receiving reprimands and warnings or youth cautions. Youth cautions were introduced on April 8th 2013 replacing reprimands and warnings for young offenders.  The guidance is published at the link http://www.justice gov.uk/out-of-court-disposals.</t>
  </si>
  <si>
    <t>(4) Includes cases where an offender is committed to crown court for sentencing and is otherwise dealt with on conviction.</t>
  </si>
  <si>
    <t>(5) All offenders also includes gender where it has been recorded as unknown on the PNC.</t>
  </si>
  <si>
    <t>(6) The total for this time period includes cases where the disposal category is unknown.</t>
  </si>
  <si>
    <t>(7) On 3rd December 2012 offences involving threatening with a knife or offensive weapon in a public place or in a school premisies were introduced.</t>
  </si>
  <si>
    <t>(8) Note that knife possession offence figures from the Police National Computer are on an all offence basis while figures from the MoJ Court Outcomes Database (published figures in Criminal Justice Statistics Quarterly) are on a principal offence basis – this comparison is not exact.</t>
  </si>
  <si>
    <r>
      <t>Disposal Category</t>
    </r>
    <r>
      <rPr>
        <b/>
        <vertAlign val="superscript"/>
        <sz val="10"/>
        <rFont val="Arial"/>
        <family val="2"/>
      </rPr>
      <t>(2)</t>
    </r>
  </si>
  <si>
    <r>
      <t>Caution</t>
    </r>
    <r>
      <rPr>
        <b/>
        <vertAlign val="superscript"/>
        <sz val="10"/>
        <rFont val="Arial"/>
        <family val="2"/>
      </rPr>
      <t>(3)</t>
    </r>
  </si>
  <si>
    <r>
      <t>2012</t>
    </r>
    <r>
      <rPr>
        <b/>
        <vertAlign val="superscript"/>
        <sz val="10"/>
        <rFont val="Arial"/>
        <family val="2"/>
      </rPr>
      <t>(7)</t>
    </r>
  </si>
  <si>
    <r>
      <t>2012</t>
    </r>
    <r>
      <rPr>
        <b/>
        <vertAlign val="superscript"/>
        <sz val="10"/>
        <rFont val="Arial"/>
        <family val="2"/>
      </rPr>
      <t>(6) (7)</t>
    </r>
  </si>
  <si>
    <r>
      <t>Sex</t>
    </r>
    <r>
      <rPr>
        <b/>
        <vertAlign val="superscript"/>
        <sz val="10"/>
        <rFont val="Arial"/>
        <family val="2"/>
      </rPr>
      <t>(6)</t>
    </r>
  </si>
  <si>
    <t>(7) Totals may not sum due to rounding.</t>
  </si>
  <si>
    <t>(8) A median value of 0 indicates that the case had a first listing and completed on the same day.</t>
  </si>
  <si>
    <t>(9) Committal proceedings were abolished nationally on 28th May 2013. Triable-either-way cases are now sent rather than committed for trial.</t>
  </si>
  <si>
    <t>(10) From Q2 2015, the figures include Single Justice Procedure cases that were completed within magistrates’ courts in England and Wales, introduced in June 2015.</t>
  </si>
  <si>
    <r>
      <t>Offence to completion</t>
    </r>
    <r>
      <rPr>
        <b/>
        <vertAlign val="superscript"/>
        <sz val="10"/>
        <rFont val="Arial"/>
        <family val="2"/>
      </rPr>
      <t>(7)</t>
    </r>
  </si>
  <si>
    <r>
      <t>Median</t>
    </r>
    <r>
      <rPr>
        <vertAlign val="superscript"/>
        <sz val="10"/>
        <rFont val="Arial"/>
        <family val="2"/>
      </rPr>
      <t>(8)</t>
    </r>
  </si>
  <si>
    <r>
      <rPr>
        <sz val="10"/>
        <rFont val="Arial"/>
        <family val="2"/>
      </rPr>
      <t xml:space="preserve">(11) These figures are published as "experimental statistics", using a different methodology to previous court timeliness statistics. For more information on this methodology, see ‘Annex B: New methodology for end-to-end timeliness in Criminal Courts’ as part of ‘Criminal Court Statistics Quarterly: April to June 2016’ at </t>
    </r>
    <r>
      <rPr>
        <u/>
        <sz val="10"/>
        <color indexed="12"/>
        <rFont val="Arial"/>
        <family val="2"/>
      </rPr>
      <t xml:space="preserve">https://www.gov.uk/government/uploads/system/uploads/attachment_data/file/556447/annex-b.pdf 
</t>
    </r>
  </si>
  <si>
    <r>
      <t>Other disposal</t>
    </r>
    <r>
      <rPr>
        <b/>
        <vertAlign val="superscript"/>
        <sz val="10"/>
        <rFont val="Arial"/>
        <family val="2"/>
      </rPr>
      <t>(4)</t>
    </r>
  </si>
  <si>
    <r>
      <t>All offenders</t>
    </r>
    <r>
      <rPr>
        <b/>
        <vertAlign val="superscript"/>
        <sz val="10"/>
        <rFont val="Arial"/>
        <family val="2"/>
      </rPr>
      <t>(5)</t>
    </r>
  </si>
  <si>
    <r>
      <t>Table 8.10: Knife possession offences resulting in a caution or sentence by offence type and sex, in England and Wales</t>
    </r>
    <r>
      <rPr>
        <b/>
        <vertAlign val="superscript"/>
        <sz val="11"/>
        <rFont val="Arial"/>
        <family val="2"/>
      </rPr>
      <t>(1)</t>
    </r>
    <r>
      <rPr>
        <b/>
        <sz val="11"/>
        <rFont val="Arial"/>
        <family val="2"/>
      </rPr>
      <t>, 2012 to 2015</t>
    </r>
    <r>
      <rPr>
        <b/>
        <vertAlign val="superscript"/>
        <sz val="11"/>
        <rFont val="Arial"/>
        <family val="2"/>
      </rPr>
      <t>(8)</t>
    </r>
  </si>
  <si>
    <t>Offences resulting in immediate custody</t>
  </si>
  <si>
    <t>Up to and including 3 months</t>
  </si>
  <si>
    <t>Over 3 months and up to and including 6 months</t>
  </si>
  <si>
    <t>Over 6 months</t>
  </si>
  <si>
    <t>N/A</t>
  </si>
  <si>
    <t>*</t>
  </si>
  <si>
    <t>All offenders</t>
  </si>
  <si>
    <t>.  = Nil</t>
  </si>
  <si>
    <r>
      <t>*</t>
    </r>
    <r>
      <rPr>
        <sz val="9"/>
        <rFont val="Arial"/>
        <family val="2"/>
      </rPr>
      <t xml:space="preserve"> Indicates the total number of immediate custodial sentences are less than 50. For small numbers this could give misleading comparisons over time and therefore removed.</t>
    </r>
  </si>
  <si>
    <r>
      <rPr>
        <sz val="9"/>
        <rFont val="Arial"/>
        <family val="2"/>
      </rPr>
      <t>(2)</t>
    </r>
    <r>
      <rPr>
        <vertAlign val="superscript"/>
        <sz val="9"/>
        <rFont val="Arial"/>
        <family val="2"/>
      </rPr>
      <t xml:space="preserve"> </t>
    </r>
    <r>
      <rPr>
        <sz val="9"/>
        <rFont val="Arial"/>
        <family val="2"/>
      </rPr>
      <t>Total offences resulting in an immediate custody, includes life sentences and cases where sentence length is unknown.</t>
    </r>
  </si>
  <si>
    <r>
      <rPr>
        <sz val="9"/>
        <rFont val="Arial"/>
        <family val="2"/>
      </rPr>
      <t>(3)</t>
    </r>
    <r>
      <rPr>
        <vertAlign val="superscript"/>
        <sz val="9"/>
        <rFont val="Arial"/>
        <family val="2"/>
      </rPr>
      <t xml:space="preserve"> </t>
    </r>
    <r>
      <rPr>
        <sz val="9"/>
        <rFont val="Arial"/>
        <family val="2"/>
      </rPr>
      <t>Excludes life sentences and where sentence length is unknown.</t>
    </r>
  </si>
  <si>
    <r>
      <rPr>
        <sz val="9"/>
        <rFont val="Arial"/>
        <family val="2"/>
      </rPr>
      <t>(4)</t>
    </r>
    <r>
      <rPr>
        <vertAlign val="superscript"/>
        <sz val="9"/>
        <rFont val="Arial"/>
        <family val="2"/>
      </rPr>
      <t xml:space="preserve"> </t>
    </r>
    <r>
      <rPr>
        <sz val="9"/>
        <rFont val="Arial"/>
        <family val="2"/>
      </rPr>
      <t>A month has been assumed to be 30 days.</t>
    </r>
  </si>
  <si>
    <r>
      <rPr>
        <sz val="9"/>
        <rFont val="Arial"/>
        <family val="2"/>
      </rPr>
      <t>(5)</t>
    </r>
    <r>
      <rPr>
        <vertAlign val="superscript"/>
        <sz val="9"/>
        <rFont val="Arial"/>
        <family val="2"/>
      </rPr>
      <t xml:space="preserve"> </t>
    </r>
    <r>
      <rPr>
        <sz val="9"/>
        <rFont val="Arial"/>
        <family val="2"/>
      </rPr>
      <t>On 3rd December 2012 offences involving threatening with a knife or offensive weapon in a public place or in a school premises were introduced.</t>
    </r>
  </si>
  <si>
    <t>(6) Note that knife possession offence figures from the Police National Computer are on an all offence basis while figures from the MoJ Court Outcomes Database (published figures in Criminal Justice Statistics Quarterly)  are on a principal offence basis – this comparison is not exact.</t>
  </si>
  <si>
    <r>
      <t>Table 8.11: Knife possession offences resulting in an immediate custodial sentence by sentence length, offence type and sex, in England and Wales</t>
    </r>
    <r>
      <rPr>
        <b/>
        <vertAlign val="superscript"/>
        <sz val="11"/>
        <rFont val="Arial"/>
        <family val="2"/>
      </rPr>
      <t>(1)(6)</t>
    </r>
    <r>
      <rPr>
        <b/>
        <sz val="11"/>
        <rFont val="Arial"/>
        <family val="2"/>
      </rPr>
      <t>, 2012 to 2015</t>
    </r>
  </si>
  <si>
    <r>
      <t>Sentence length</t>
    </r>
    <r>
      <rPr>
        <b/>
        <vertAlign val="superscript"/>
        <sz val="10"/>
        <rFont val="Arial"/>
        <family val="2"/>
      </rPr>
      <t>(3) (4)</t>
    </r>
    <r>
      <rPr>
        <b/>
        <sz val="10"/>
        <rFont val="Arial"/>
        <family val="2"/>
      </rPr>
      <t xml:space="preserve"> (%)</t>
    </r>
  </si>
  <si>
    <r>
      <t>Average immediate custody length</t>
    </r>
    <r>
      <rPr>
        <b/>
        <vertAlign val="superscript"/>
        <sz val="10"/>
        <rFont val="Arial"/>
        <family val="2"/>
      </rPr>
      <t xml:space="preserve">(3) (4) </t>
    </r>
    <r>
      <rPr>
        <b/>
        <sz val="10"/>
        <rFont val="Arial"/>
        <family val="2"/>
      </rPr>
      <t>(months)</t>
    </r>
  </si>
  <si>
    <r>
      <t>Number of offences resulting in immediate custody</t>
    </r>
    <r>
      <rPr>
        <b/>
        <vertAlign val="superscript"/>
        <sz val="10"/>
        <rFont val="Arial"/>
        <family val="2"/>
      </rPr>
      <t>(2)</t>
    </r>
  </si>
  <si>
    <r>
      <t>2012</t>
    </r>
    <r>
      <rPr>
        <b/>
        <vertAlign val="superscript"/>
        <sz val="10"/>
        <rFont val="Arial"/>
        <family val="2"/>
      </rPr>
      <t>(5)</t>
    </r>
  </si>
  <si>
    <t>(1) Only selected offences are shown.</t>
  </si>
  <si>
    <t>2015 data on out of court disposals, court proceedings and further information on criminal histories can be found as part of Criminal justice statistics quarterly: December 2015</t>
  </si>
  <si>
    <t>Number of people prosecuted for TV licence evasion by sex, England and Wales, 1992 to 2015</t>
  </si>
  <si>
    <t>Table 8.01a</t>
  </si>
  <si>
    <t>Table 8.01b</t>
  </si>
  <si>
    <t>Number of offenders sentenced for selected offences and their previous cautions or convictions in selected offences, by sex, in England and Wales, 2015</t>
  </si>
  <si>
    <t>Percentage of people prosecuted for TV licence evasion by sex, England and Wales, 1992 to 2015</t>
  </si>
  <si>
    <r>
      <t>Table 8.02a: Number of offenders sentenced for selected offences</t>
    </r>
    <r>
      <rPr>
        <b/>
        <vertAlign val="superscript"/>
        <sz val="11"/>
        <color indexed="8"/>
        <rFont val="Arial"/>
        <family val="2"/>
      </rPr>
      <t>(1)</t>
    </r>
    <r>
      <rPr>
        <b/>
        <sz val="11"/>
        <color indexed="8"/>
        <rFont val="Arial"/>
        <family val="2"/>
      </rPr>
      <t xml:space="preserve"> and their previous cautions or convictions</t>
    </r>
    <r>
      <rPr>
        <b/>
        <vertAlign val="superscript"/>
        <sz val="11"/>
        <color indexed="8"/>
        <rFont val="Arial"/>
        <family val="2"/>
      </rPr>
      <t>(2)</t>
    </r>
    <r>
      <rPr>
        <b/>
        <sz val="11"/>
        <color indexed="8"/>
        <rFont val="Arial"/>
        <family val="2"/>
      </rPr>
      <t xml:space="preserve"> in selected offences, by sex, in England and Wales, 2015</t>
    </r>
  </si>
  <si>
    <r>
      <t>Number of offenders with previous cautions or convictions for selected offences</t>
    </r>
    <r>
      <rPr>
        <b/>
        <vertAlign val="superscript"/>
        <sz val="10"/>
        <color indexed="8"/>
        <rFont val="Arial"/>
        <family val="2"/>
      </rPr>
      <t>(3)</t>
    </r>
  </si>
  <si>
    <r>
      <t>Table 8.02b: Percentage of offenders sentenced for selected offences</t>
    </r>
    <r>
      <rPr>
        <b/>
        <vertAlign val="superscript"/>
        <sz val="11"/>
        <color indexed="8"/>
        <rFont val="Arial"/>
        <family val="2"/>
      </rPr>
      <t>(1)</t>
    </r>
    <r>
      <rPr>
        <b/>
        <sz val="11"/>
        <color indexed="8"/>
        <rFont val="Arial"/>
        <family val="2"/>
      </rPr>
      <t xml:space="preserve"> and their previous cautions or convictions</t>
    </r>
    <r>
      <rPr>
        <b/>
        <vertAlign val="superscript"/>
        <sz val="11"/>
        <color indexed="8"/>
        <rFont val="Arial"/>
        <family val="2"/>
      </rPr>
      <t>(2)</t>
    </r>
    <r>
      <rPr>
        <b/>
        <sz val="11"/>
        <color indexed="8"/>
        <rFont val="Arial"/>
        <family val="2"/>
      </rPr>
      <t xml:space="preserve"> in selected offences, by sex, in England and Wales, 2015</t>
    </r>
  </si>
  <si>
    <r>
      <t>Percentage of offenders with previous cautions or convictions for selected offences</t>
    </r>
    <r>
      <rPr>
        <b/>
        <vertAlign val="superscript"/>
        <sz val="10"/>
        <color indexed="8"/>
        <rFont val="Arial"/>
        <family val="2"/>
      </rPr>
      <t>(3)</t>
    </r>
  </si>
  <si>
    <t>Table 8.02a</t>
  </si>
  <si>
    <t>Percentage of offenders sentenced for selected offences and their previous cautions or convictions in selected offences, by sex, in England and Wales, 2015</t>
  </si>
  <si>
    <t>Table 8.02b</t>
  </si>
  <si>
    <r>
      <t>Table 8.03: Experimental statistics - average number of days taken from offence to completion for benefit fraud cases, including cases over ten years in length, England and Wales, 2010 to 2015</t>
    </r>
    <r>
      <rPr>
        <b/>
        <vertAlign val="superscript"/>
        <sz val="11"/>
        <color indexed="8"/>
        <rFont val="Arial"/>
        <family val="2"/>
      </rPr>
      <t>(1) (2) (3) (4) (5) (11)</t>
    </r>
  </si>
  <si>
    <r>
      <t>Table 8.04: Experimental statistics - average number of days taken from offence to completion for common assault cases, including cases over ten years in length, England and Wales, 2010 to 2015</t>
    </r>
    <r>
      <rPr>
        <b/>
        <vertAlign val="superscript"/>
        <sz val="11"/>
        <rFont val="Arial"/>
        <family val="2"/>
      </rPr>
      <t>(1) (2) (3) (4) (5) (11)</t>
    </r>
  </si>
  <si>
    <r>
      <t>Table 8.05: Experimental statistics - average number of days taken from offence to completion for cruelty to or neglect of children cases, including cases over ten years in length, England and Wales, 2010 to 2015</t>
    </r>
    <r>
      <rPr>
        <b/>
        <vertAlign val="superscript"/>
        <sz val="11"/>
        <rFont val="Arial"/>
        <family val="2"/>
      </rPr>
      <t>(1) (2) (3) (4) (5) (11)</t>
    </r>
  </si>
  <si>
    <r>
      <t>Table 8.06: Experimental statistics - average number of days taken from offence to completion for indictable drug offence cases, including cases over ten years in length, England and Wales, 2010 to 2015</t>
    </r>
    <r>
      <rPr>
        <b/>
        <vertAlign val="superscript"/>
        <sz val="11"/>
        <rFont val="Arial"/>
        <family val="2"/>
      </rPr>
      <t>(1) (2) (3) (4) (5) (11)</t>
    </r>
  </si>
  <si>
    <r>
      <t>Table 8.07: Experimental statistics - average number of days taken from offence to completion for shoplifting cases, including cases over ten years in length, England and Wales, 2010 to 2015</t>
    </r>
    <r>
      <rPr>
        <b/>
        <vertAlign val="superscript"/>
        <sz val="11"/>
        <rFont val="Arial"/>
        <family val="2"/>
      </rPr>
      <t>(1) (2) (3) (4) (5) (11)</t>
    </r>
  </si>
  <si>
    <r>
      <t>Table 8.08: Experimental statistics - average number of days taken from offence to completion for truancy (parent failing to secure attendance of child) cases, including cases over ten years in length, England and Wales, 2010 to 2015</t>
    </r>
    <r>
      <rPr>
        <b/>
        <vertAlign val="superscript"/>
        <sz val="11"/>
        <rFont val="Arial"/>
        <family val="2"/>
      </rPr>
      <t>(1) (2) (3) (4) (5) (11)</t>
    </r>
  </si>
  <si>
    <r>
      <t>Table 8.09: Experimental statistics - average number of days taken from offence to completion for TV licence evasion cases, including cases over ten years in length, England and Wales, 2010 to 2015</t>
    </r>
    <r>
      <rPr>
        <b/>
        <vertAlign val="superscript"/>
        <sz val="11"/>
        <rFont val="Arial"/>
        <family val="2"/>
      </rPr>
      <t>(1) (2) (3) (4) (5) (11)</t>
    </r>
  </si>
  <si>
    <t>Experimental statistics - average number of days taken from offence to completion for benefit fraud cases, including cases over ten years, England and Wales, 2010 to 2015</t>
  </si>
  <si>
    <t>Experimental statistics - average number of days taken from offence to completion for common assault cases, including cases over ten years, England and Wales, 2010 to 2015</t>
  </si>
  <si>
    <t>Experimental statistics - average number of days taken from offence to completion for cruelty to or neglect of children cases, including cases over ten years, England and Wales, 2010 to 2015</t>
  </si>
  <si>
    <t>Experimental statistics - average number of days taken from offence to completion for indictable drug offence cases, including cases over ten years, England and Wales, 2010 to 2015</t>
  </si>
  <si>
    <t>Experimental statistics - average number of days taken from offence to completion for truancy (parent failing to secure attendance of child), including cases over ten years, England and Wales, 2010 to 2015</t>
  </si>
  <si>
    <t>Experimental statistics - average number of days taken from offence to completion for TV licence evasion, including cases over ten years, England and Wales, 2010 to 2015</t>
  </si>
  <si>
    <t>(6) Excludes those with unknown sex. Overall, 7% of defendants in 2015 had unknown sex.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</si>
</sst>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0.0"/>
  </numFmts>
  <fonts count="40" x14ac:knownFonts="1">
    <font>
      <sz val="11"/>
      <color theme="1"/>
      <name val="Calibri"/>
      <family val="2"/>
      <scheme val="minor"/>
    </font>
    <font>
      <b/>
      <sz val="11"/>
      <color indexed="8"/>
      <name val="Arial"/>
      <family val="2"/>
    </font>
    <font>
      <b/>
      <vertAlign val="superscript"/>
      <sz val="11"/>
      <color indexed="8"/>
      <name val="Arial"/>
      <family val="2"/>
    </font>
    <font>
      <sz val="10"/>
      <color indexed="8"/>
      <name val="Arial"/>
      <family val="2"/>
    </font>
    <font>
      <b/>
      <sz val="10"/>
      <color indexed="8"/>
      <name val="Arial"/>
      <family val="2"/>
    </font>
    <font>
      <b/>
      <sz val="10"/>
      <color indexed="8"/>
      <name val="Arial"/>
      <family val="2"/>
    </font>
    <font>
      <b/>
      <vertAlign val="superscript"/>
      <sz val="10"/>
      <color indexed="8"/>
      <name val="Arial"/>
      <family val="2"/>
    </font>
    <font>
      <b/>
      <sz val="10"/>
      <name val="Arial"/>
      <family val="2"/>
    </font>
    <font>
      <sz val="10"/>
      <name val="Arial"/>
      <family val="2"/>
    </font>
    <font>
      <vertAlign val="superscript"/>
      <sz val="10"/>
      <name val="Arial"/>
      <family val="2"/>
    </font>
    <font>
      <b/>
      <vertAlign val="superscript"/>
      <sz val="10"/>
      <name val="Arial"/>
      <family val="2"/>
    </font>
    <font>
      <sz val="8"/>
      <name val="Arial"/>
      <family val="2"/>
    </font>
    <font>
      <b/>
      <sz val="11"/>
      <name val="Arial"/>
      <family val="2"/>
    </font>
    <font>
      <b/>
      <vertAlign val="superscript"/>
      <sz val="11"/>
      <name val="Arial"/>
      <family val="2"/>
    </font>
    <font>
      <sz val="9"/>
      <name val="Arial"/>
      <family val="2"/>
    </font>
    <font>
      <u/>
      <sz val="10"/>
      <color indexed="12"/>
      <name val="Arial"/>
      <family val="2"/>
    </font>
    <font>
      <b/>
      <i/>
      <sz val="10"/>
      <name val="Arial"/>
      <family val="2"/>
    </font>
    <font>
      <i/>
      <sz val="10"/>
      <name val="Arial"/>
      <family val="2"/>
    </font>
    <font>
      <i/>
      <sz val="9"/>
      <name val="Arial"/>
      <family val="2"/>
    </font>
    <font>
      <b/>
      <sz val="9"/>
      <name val="Arial"/>
      <family val="2"/>
    </font>
    <font>
      <b/>
      <i/>
      <sz val="9"/>
      <name val="Arial"/>
      <family val="2"/>
    </font>
    <font>
      <vertAlign val="superscript"/>
      <sz val="9"/>
      <name val="Arial"/>
      <family val="2"/>
    </font>
    <font>
      <b/>
      <i/>
      <vertAlign val="superscript"/>
      <sz val="9"/>
      <name val="Arial"/>
      <family val="2"/>
    </font>
    <font>
      <i/>
      <vertAlign val="superscript"/>
      <sz val="9"/>
      <name val="Arial"/>
      <family val="2"/>
    </font>
    <font>
      <sz val="11"/>
      <color theme="1"/>
      <name val="Calibri"/>
      <family val="2"/>
      <scheme val="minor"/>
    </font>
    <font>
      <u/>
      <sz val="11"/>
      <color theme="10"/>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i/>
      <sz val="10"/>
      <color theme="1"/>
      <name val="Arial"/>
      <family val="2"/>
    </font>
    <font>
      <u/>
      <sz val="10"/>
      <color rgb="FF0000FF"/>
      <name val="Arial"/>
      <family val="2"/>
    </font>
    <font>
      <b/>
      <sz val="12"/>
      <color theme="1"/>
      <name val="Arial"/>
      <family val="2"/>
    </font>
    <font>
      <u/>
      <sz val="11"/>
      <color rgb="FF0000FF"/>
      <name val="Arial"/>
      <family val="2"/>
    </font>
    <font>
      <sz val="10"/>
      <color theme="0" tint="-0.499984740745262"/>
      <name val="Arial"/>
      <family val="2"/>
    </font>
    <font>
      <sz val="11"/>
      <name val="Calibri"/>
      <family val="2"/>
      <scheme val="minor"/>
    </font>
    <font>
      <sz val="10"/>
      <color rgb="FF0000FF"/>
      <name val="Arial"/>
      <family val="2"/>
    </font>
    <font>
      <sz val="9"/>
      <color theme="1"/>
      <name val="Arial"/>
      <family val="2"/>
    </font>
    <font>
      <sz val="9"/>
      <name val="Calibri"/>
      <family val="2"/>
      <scheme val="minor"/>
    </font>
    <font>
      <b/>
      <u/>
      <sz val="11"/>
      <color rgb="FF0000FF"/>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top style="thin">
        <color indexed="64"/>
      </top>
      <bottom style="double">
        <color indexed="64"/>
      </bottom>
      <diagonal/>
    </border>
    <border>
      <left/>
      <right/>
      <top/>
      <bottom style="medium">
        <color indexed="64"/>
      </bottom>
      <diagonal/>
    </border>
    <border>
      <left/>
      <right/>
      <top style="double">
        <color indexed="64"/>
      </top>
      <bottom/>
      <diagonal/>
    </border>
    <border>
      <left/>
      <right/>
      <top/>
      <bottom style="thick">
        <color indexed="64"/>
      </bottom>
      <diagonal/>
    </border>
    <border>
      <left/>
      <right/>
      <top style="medium">
        <color indexed="64"/>
      </top>
      <bottom style="thin">
        <color indexed="64"/>
      </bottom>
      <diagonal/>
    </border>
  </borders>
  <cellStyleXfs count="8">
    <xf numFmtId="0" fontId="0" fillId="0" borderId="0"/>
    <xf numFmtId="43" fontId="24" fillId="0" borderId="0" applyFont="0" applyFill="0" applyBorder="0" applyAlignment="0" applyProtection="0"/>
    <xf numFmtId="0" fontId="25" fillId="0" borderId="0" applyNumberFormat="0" applyFill="0" applyBorder="0" applyAlignment="0" applyProtection="0"/>
    <xf numFmtId="0" fontId="8" fillId="0" borderId="0"/>
    <xf numFmtId="0" fontId="8" fillId="0" borderId="0"/>
    <xf numFmtId="0" fontId="8" fillId="0" borderId="0"/>
    <xf numFmtId="0" fontId="8" fillId="0" borderId="0"/>
    <xf numFmtId="9" fontId="24" fillId="0" borderId="0" applyFont="0" applyFill="0" applyBorder="0" applyAlignment="0" applyProtection="0"/>
  </cellStyleXfs>
  <cellXfs count="213">
    <xf numFmtId="0" fontId="0" fillId="0" borderId="0" xfId="0"/>
    <xf numFmtId="0" fontId="0" fillId="2" borderId="0" xfId="0" applyFill="1"/>
    <xf numFmtId="0" fontId="26" fillId="2" borderId="0" xfId="0" applyFont="1" applyFill="1" applyBorder="1"/>
    <xf numFmtId="0" fontId="1" fillId="2" borderId="0" xfId="0" applyFont="1" applyFill="1"/>
    <xf numFmtId="0" fontId="26" fillId="2" borderId="0" xfId="0" applyFont="1" applyFill="1"/>
    <xf numFmtId="0" fontId="27" fillId="2" borderId="0" xfId="0" applyFont="1" applyFill="1"/>
    <xf numFmtId="0" fontId="28" fillId="2" borderId="1" xfId="0" applyFont="1" applyFill="1" applyBorder="1"/>
    <xf numFmtId="0" fontId="29" fillId="2" borderId="2" xfId="0" applyFont="1" applyFill="1" applyBorder="1" applyAlignment="1">
      <alignment horizontal="center" vertical="center"/>
    </xf>
    <xf numFmtId="0" fontId="28" fillId="2" borderId="0" xfId="0" applyFont="1" applyFill="1" applyBorder="1"/>
    <xf numFmtId="164" fontId="28" fillId="2" borderId="0" xfId="1" applyNumberFormat="1" applyFont="1" applyFill="1" applyBorder="1"/>
    <xf numFmtId="164" fontId="28" fillId="2" borderId="0" xfId="1" applyNumberFormat="1" applyFont="1" applyFill="1"/>
    <xf numFmtId="0" fontId="30" fillId="2" borderId="0" xfId="0" applyFont="1" applyFill="1" applyBorder="1"/>
    <xf numFmtId="165" fontId="30" fillId="2" borderId="0" xfId="7" applyNumberFormat="1" applyFont="1" applyFill="1" applyBorder="1"/>
    <xf numFmtId="0" fontId="29" fillId="2" borderId="1" xfId="0" applyFont="1" applyFill="1" applyBorder="1"/>
    <xf numFmtId="164" fontId="29" fillId="2" borderId="1" xfId="1" applyNumberFormat="1" applyFont="1" applyFill="1" applyBorder="1"/>
    <xf numFmtId="0" fontId="28" fillId="2" borderId="3" xfId="0" applyFont="1" applyFill="1" applyBorder="1"/>
    <xf numFmtId="164" fontId="28" fillId="2" borderId="3" xfId="1" applyNumberFormat="1" applyFont="1" applyFill="1" applyBorder="1"/>
    <xf numFmtId="0" fontId="28" fillId="2" borderId="0" xfId="0" applyFont="1" applyFill="1"/>
    <xf numFmtId="0" fontId="28" fillId="2" borderId="0" xfId="0" applyFont="1" applyFill="1" applyAlignment="1">
      <alignment horizontal="right"/>
    </xf>
    <xf numFmtId="0" fontId="31" fillId="2" borderId="0" xfId="2" applyFont="1" applyFill="1" applyAlignment="1" applyProtection="1"/>
    <xf numFmtId="0" fontId="28" fillId="2" borderId="0" xfId="0" applyFont="1" applyFill="1" applyAlignment="1"/>
    <xf numFmtId="0" fontId="32" fillId="2" borderId="0" xfId="0" applyFont="1" applyFill="1"/>
    <xf numFmtId="0" fontId="31" fillId="2" borderId="0" xfId="2" applyFont="1" applyFill="1" applyBorder="1" applyAlignment="1" applyProtection="1"/>
    <xf numFmtId="49" fontId="5" fillId="2" borderId="4" xfId="0" applyNumberFormat="1" applyFont="1" applyFill="1" applyBorder="1"/>
    <xf numFmtId="49" fontId="5" fillId="2" borderId="0" xfId="0" applyNumberFormat="1" applyFont="1" applyFill="1" applyBorder="1" applyAlignment="1">
      <alignment horizontal="center" wrapText="1"/>
    </xf>
    <xf numFmtId="0" fontId="5" fillId="2" borderId="0" xfId="0" applyFont="1" applyFill="1" applyBorder="1" applyAlignment="1">
      <alignment horizontal="center"/>
    </xf>
    <xf numFmtId="0" fontId="5" fillId="2" borderId="1" xfId="0" applyFont="1" applyFill="1" applyBorder="1"/>
    <xf numFmtId="0" fontId="29" fillId="2" borderId="2" xfId="0" applyFont="1" applyFill="1" applyBorder="1" applyAlignment="1">
      <alignment horizontal="center" wrapText="1"/>
    </xf>
    <xf numFmtId="0" fontId="29" fillId="2" borderId="0" xfId="0" applyFont="1" applyFill="1" applyBorder="1" applyAlignment="1">
      <alignment horizontal="center" wrapText="1"/>
    </xf>
    <xf numFmtId="49" fontId="28" fillId="2" borderId="4" xfId="0" applyNumberFormat="1" applyFont="1" applyFill="1" applyBorder="1"/>
    <xf numFmtId="0" fontId="28" fillId="2" borderId="4" xfId="0" applyFont="1" applyFill="1" applyBorder="1"/>
    <xf numFmtId="49" fontId="28" fillId="2" borderId="0" xfId="0" applyNumberFormat="1" applyFont="1" applyFill="1" applyBorder="1"/>
    <xf numFmtId="49" fontId="28" fillId="2" borderId="1" xfId="0" applyNumberFormat="1" applyFont="1" applyFill="1" applyBorder="1"/>
    <xf numFmtId="164" fontId="28" fillId="2" borderId="1" xfId="1" applyNumberFormat="1" applyFont="1" applyFill="1" applyBorder="1"/>
    <xf numFmtId="49" fontId="28" fillId="2" borderId="3" xfId="0" applyNumberFormat="1" applyFont="1" applyFill="1" applyBorder="1"/>
    <xf numFmtId="0" fontId="28" fillId="2" borderId="0" xfId="0" applyFont="1" applyFill="1" applyBorder="1" applyAlignment="1">
      <alignment horizontal="left" wrapText="1"/>
    </xf>
    <xf numFmtId="0" fontId="33" fillId="2" borderId="0" xfId="2" applyFont="1" applyFill="1"/>
    <xf numFmtId="0" fontId="7" fillId="2" borderId="0" xfId="0" applyFont="1" applyFill="1" applyAlignment="1"/>
    <xf numFmtId="0" fontId="7" fillId="2" borderId="0" xfId="0" applyFont="1" applyFill="1" applyAlignment="1">
      <alignment horizontal="right"/>
    </xf>
    <xf numFmtId="0" fontId="3" fillId="2" borderId="0" xfId="0" applyFont="1" applyFill="1"/>
    <xf numFmtId="0" fontId="8" fillId="2" borderId="0" xfId="0" applyFont="1" applyFill="1" applyAlignment="1">
      <alignment horizontal="left" vertical="top"/>
    </xf>
    <xf numFmtId="0" fontId="8" fillId="2" borderId="1" xfId="0" applyFont="1" applyFill="1" applyBorder="1"/>
    <xf numFmtId="0" fontId="8" fillId="2" borderId="0" xfId="0" applyFont="1" applyFill="1"/>
    <xf numFmtId="0" fontId="8" fillId="2" borderId="1" xfId="0" applyFont="1" applyFill="1" applyBorder="1" applyAlignment="1">
      <alignment horizontal="right" vertical="top"/>
    </xf>
    <xf numFmtId="0" fontId="4" fillId="2" borderId="0" xfId="0" applyFont="1" applyFill="1"/>
    <xf numFmtId="0" fontId="8" fillId="2" borderId="1" xfId="0" applyFont="1" applyFill="1" applyBorder="1" applyAlignment="1">
      <alignment horizontal="right" wrapText="1"/>
    </xf>
    <xf numFmtId="0" fontId="8" fillId="2" borderId="0" xfId="5" applyFont="1" applyFill="1" applyBorder="1" applyAlignment="1">
      <alignment horizontal="left"/>
    </xf>
    <xf numFmtId="3" fontId="7" fillId="2" borderId="0" xfId="0" applyNumberFormat="1" applyFont="1" applyFill="1" applyAlignment="1"/>
    <xf numFmtId="3" fontId="8" fillId="2" borderId="0" xfId="0" applyNumberFormat="1" applyFont="1" applyFill="1" applyAlignment="1"/>
    <xf numFmtId="3" fontId="8" fillId="2" borderId="0" xfId="0" applyNumberFormat="1" applyFont="1" applyFill="1"/>
    <xf numFmtId="0" fontId="8" fillId="2" borderId="0" xfId="0" applyFont="1" applyFill="1" applyBorder="1" applyAlignment="1">
      <alignment horizontal="left"/>
    </xf>
    <xf numFmtId="0" fontId="8" fillId="2" borderId="0" xfId="0" applyNumberFormat="1" applyFont="1" applyFill="1" applyBorder="1" applyAlignment="1">
      <alignment horizontal="left"/>
    </xf>
    <xf numFmtId="49" fontId="8" fillId="2" borderId="0" xfId="0" applyNumberFormat="1" applyFont="1" applyFill="1" applyBorder="1" applyAlignment="1">
      <alignment horizontal="left" vertical="top" wrapText="1"/>
    </xf>
    <xf numFmtId="0" fontId="8" fillId="2" borderId="0" xfId="6" applyNumberFormat="1" applyFont="1" applyFill="1" applyAlignment="1">
      <alignment horizontal="left"/>
    </xf>
    <xf numFmtId="49" fontId="8" fillId="2" borderId="0" xfId="0" applyNumberFormat="1" applyFont="1" applyFill="1" applyBorder="1" applyAlignment="1">
      <alignment horizontal="left"/>
    </xf>
    <xf numFmtId="0" fontId="8" fillId="2" borderId="1" xfId="6" applyNumberFormat="1" applyFont="1" applyFill="1" applyBorder="1" applyAlignment="1">
      <alignment horizontal="left"/>
    </xf>
    <xf numFmtId="0" fontId="8" fillId="2" borderId="1" xfId="5" applyFont="1" applyFill="1" applyBorder="1" applyAlignment="1">
      <alignment horizontal="left"/>
    </xf>
    <xf numFmtId="3" fontId="7" fillId="2" borderId="1" xfId="0" applyNumberFormat="1" applyFont="1" applyFill="1" applyBorder="1" applyAlignment="1"/>
    <xf numFmtId="3" fontId="8" fillId="2" borderId="1" xfId="0" applyNumberFormat="1" applyFont="1" applyFill="1" applyBorder="1" applyAlignment="1"/>
    <xf numFmtId="3" fontId="34" fillId="2" borderId="0" xfId="0" applyNumberFormat="1" applyFont="1" applyFill="1" applyAlignment="1">
      <alignment horizontal="left"/>
    </xf>
    <xf numFmtId="0" fontId="35" fillId="2" borderId="0" xfId="0" applyFont="1" applyFill="1" applyBorder="1"/>
    <xf numFmtId="0" fontId="35" fillId="2" borderId="0" xfId="0" applyFont="1" applyFill="1" applyBorder="1" applyAlignment="1">
      <alignment horizontal="left"/>
    </xf>
    <xf numFmtId="3" fontId="11" fillId="2" borderId="0" xfId="0" applyNumberFormat="1" applyFont="1" applyFill="1"/>
    <xf numFmtId="0" fontId="11" fillId="2" borderId="0" xfId="0" applyFont="1" applyFill="1"/>
    <xf numFmtId="0" fontId="35" fillId="2" borderId="0" xfId="0" applyFont="1" applyFill="1"/>
    <xf numFmtId="0" fontId="12" fillId="2" borderId="0" xfId="0" applyFont="1" applyFill="1" applyAlignment="1"/>
    <xf numFmtId="0" fontId="12" fillId="2" borderId="0" xfId="0" applyFont="1" applyFill="1" applyAlignment="1">
      <alignment horizontal="left" vertical="top"/>
    </xf>
    <xf numFmtId="0" fontId="8" fillId="2" borderId="0" xfId="6" applyNumberFormat="1" applyFont="1" applyFill="1" applyBorder="1" applyAlignment="1">
      <alignment horizontal="left"/>
    </xf>
    <xf numFmtId="3" fontId="7" fillId="2" borderId="0" xfId="0" applyNumberFormat="1" applyFont="1" applyFill="1" applyBorder="1" applyAlignment="1"/>
    <xf numFmtId="3" fontId="8" fillId="2" borderId="0" xfId="0" applyNumberFormat="1" applyFont="1" applyFill="1" applyBorder="1" applyAlignment="1"/>
    <xf numFmtId="0" fontId="36" fillId="2" borderId="0" xfId="0" applyFont="1" applyFill="1"/>
    <xf numFmtId="9" fontId="28" fillId="2" borderId="0" xfId="7" applyFont="1" applyFill="1"/>
    <xf numFmtId="165" fontId="28" fillId="2" borderId="0" xfId="7" applyNumberFormat="1" applyFont="1" applyFill="1" applyBorder="1"/>
    <xf numFmtId="165" fontId="29" fillId="2" borderId="1" xfId="7" applyNumberFormat="1" applyFont="1" applyFill="1" applyBorder="1"/>
    <xf numFmtId="0" fontId="28" fillId="2" borderId="5" xfId="0" applyFont="1" applyFill="1" applyBorder="1"/>
    <xf numFmtId="165" fontId="28" fillId="2" borderId="5" xfId="7" applyNumberFormat="1" applyFont="1" applyFill="1" applyBorder="1"/>
    <xf numFmtId="49" fontId="5" fillId="2" borderId="2" xfId="0" applyNumberFormat="1" applyFont="1" applyFill="1" applyBorder="1" applyAlignment="1">
      <alignment horizontal="center" wrapText="1"/>
    </xf>
    <xf numFmtId="165" fontId="28" fillId="2" borderId="4" xfId="7" applyNumberFormat="1" applyFont="1" applyFill="1" applyBorder="1" applyAlignment="1">
      <alignment horizontal="right"/>
    </xf>
    <xf numFmtId="165" fontId="28" fillId="2" borderId="0" xfId="7" applyNumberFormat="1" applyFont="1" applyFill="1" applyBorder="1" applyAlignment="1">
      <alignment horizontal="right"/>
    </xf>
    <xf numFmtId="165" fontId="28" fillId="2" borderId="3" xfId="7" applyNumberFormat="1" applyFont="1" applyFill="1" applyBorder="1" applyAlignment="1">
      <alignment horizontal="right"/>
    </xf>
    <xf numFmtId="0" fontId="37" fillId="2" borderId="0" xfId="0" applyFont="1" applyFill="1"/>
    <xf numFmtId="0" fontId="37" fillId="2" borderId="0" xfId="0" applyFont="1" applyFill="1" applyBorder="1"/>
    <xf numFmtId="0" fontId="14" fillId="2" borderId="0" xfId="0" applyFont="1" applyFill="1" applyAlignment="1"/>
    <xf numFmtId="49" fontId="4" fillId="2" borderId="4" xfId="0" applyNumberFormat="1" applyFont="1" applyFill="1" applyBorder="1"/>
    <xf numFmtId="0" fontId="26" fillId="0" borderId="0" xfId="0" applyFont="1"/>
    <xf numFmtId="1" fontId="18" fillId="2" borderId="0" xfId="3" applyNumberFormat="1" applyFont="1" applyFill="1" applyBorder="1" applyAlignment="1"/>
    <xf numFmtId="0" fontId="14" fillId="2" borderId="0" xfId="3" applyFont="1" applyFill="1" applyBorder="1" applyAlignment="1"/>
    <xf numFmtId="0" fontId="14" fillId="2" borderId="0" xfId="3" applyFont="1" applyFill="1" applyBorder="1"/>
    <xf numFmtId="0" fontId="14" fillId="2" borderId="0" xfId="3" applyFont="1" applyFill="1"/>
    <xf numFmtId="0" fontId="8" fillId="2" borderId="0" xfId="3" applyFont="1" applyFill="1" applyAlignment="1"/>
    <xf numFmtId="0" fontId="8" fillId="2" borderId="0" xfId="3" applyFont="1" applyFill="1" applyBorder="1" applyAlignment="1"/>
    <xf numFmtId="0" fontId="12" fillId="2" borderId="6" xfId="3" applyFont="1" applyFill="1" applyBorder="1" applyAlignment="1">
      <alignment horizontal="left" vertical="top" wrapText="1"/>
    </xf>
    <xf numFmtId="0" fontId="8" fillId="2" borderId="6" xfId="3" applyFont="1" applyFill="1" applyBorder="1" applyAlignment="1">
      <alignment horizontal="right" vertical="top"/>
    </xf>
    <xf numFmtId="0" fontId="8" fillId="2" borderId="0" xfId="3" applyFont="1" applyFill="1"/>
    <xf numFmtId="0" fontId="8" fillId="2" borderId="0" xfId="3" applyFont="1" applyFill="1" applyBorder="1"/>
    <xf numFmtId="0" fontId="8" fillId="2" borderId="0" xfId="3" applyFont="1" applyFill="1" applyAlignment="1">
      <alignment vertical="center"/>
    </xf>
    <xf numFmtId="0" fontId="7" fillId="2" borderId="0" xfId="3" applyFont="1" applyFill="1" applyBorder="1" applyAlignment="1">
      <alignment horizontal="center" vertical="center" wrapText="1"/>
    </xf>
    <xf numFmtId="0" fontId="7" fillId="2" borderId="0" xfId="3" applyFont="1" applyFill="1" applyAlignment="1">
      <alignment vertical="center"/>
    </xf>
    <xf numFmtId="0" fontId="7" fillId="2" borderId="0" xfId="3" applyFont="1" applyFill="1" applyBorder="1"/>
    <xf numFmtId="0" fontId="7" fillId="2" borderId="0" xfId="3" applyFont="1" applyFill="1" applyBorder="1" applyAlignment="1">
      <alignment horizontal="center" vertical="center"/>
    </xf>
    <xf numFmtId="0" fontId="7" fillId="2" borderId="0" xfId="3" applyFont="1" applyFill="1"/>
    <xf numFmtId="0" fontId="7" fillId="2" borderId="1" xfId="3" applyFont="1" applyFill="1" applyBorder="1" applyAlignment="1">
      <alignment wrapText="1"/>
    </xf>
    <xf numFmtId="0" fontId="7" fillId="2" borderId="1" xfId="3" applyFont="1" applyFill="1" applyBorder="1" applyAlignment="1">
      <alignment horizontal="right" wrapText="1"/>
    </xf>
    <xf numFmtId="0" fontId="7" fillId="2" borderId="0" xfId="3" applyFont="1" applyFill="1" applyAlignment="1">
      <alignment wrapText="1"/>
    </xf>
    <xf numFmtId="0" fontId="7" fillId="2" borderId="0" xfId="3" applyFont="1" applyFill="1" applyBorder="1" applyAlignment="1">
      <alignment horizontal="right" wrapText="1"/>
    </xf>
    <xf numFmtId="0" fontId="7" fillId="2" borderId="0" xfId="3" applyFont="1" applyFill="1" applyBorder="1" applyAlignment="1">
      <alignment wrapText="1"/>
    </xf>
    <xf numFmtId="0" fontId="7" fillId="2" borderId="0" xfId="3" applyFont="1" applyFill="1" applyAlignment="1"/>
    <xf numFmtId="1" fontId="16" fillId="2" borderId="0" xfId="3" applyNumberFormat="1" applyFont="1" applyFill="1"/>
    <xf numFmtId="1" fontId="17" fillId="2" borderId="0" xfId="3" applyNumberFormat="1" applyFont="1" applyFill="1"/>
    <xf numFmtId="3" fontId="7" fillId="2" borderId="0" xfId="3" applyNumberFormat="1" applyFont="1" applyFill="1"/>
    <xf numFmtId="3" fontId="8" fillId="2" borderId="0" xfId="3" applyNumberFormat="1" applyFont="1" applyFill="1"/>
    <xf numFmtId="0" fontId="7" fillId="2" borderId="0" xfId="3" applyFont="1" applyFill="1" applyAlignment="1">
      <alignment horizontal="left"/>
    </xf>
    <xf numFmtId="0" fontId="7" fillId="2" borderId="0" xfId="3" quotePrefix="1" applyFont="1" applyFill="1" applyAlignment="1">
      <alignment horizontal="left"/>
    </xf>
    <xf numFmtId="3" fontId="7" fillId="2" borderId="0" xfId="3" applyNumberFormat="1" applyFont="1" applyFill="1" applyAlignment="1">
      <alignment horizontal="right"/>
    </xf>
    <xf numFmtId="3" fontId="8" fillId="2" borderId="0" xfId="3" applyNumberFormat="1" applyFont="1" applyFill="1" applyAlignment="1">
      <alignment horizontal="right"/>
    </xf>
    <xf numFmtId="0" fontId="8" fillId="2" borderId="0" xfId="3" applyFont="1" applyFill="1" applyAlignment="1">
      <alignment horizontal="right"/>
    </xf>
    <xf numFmtId="3" fontId="7" fillId="2" borderId="0" xfId="3" applyNumberFormat="1" applyFont="1" applyFill="1" applyBorder="1" applyAlignment="1">
      <alignment horizontal="right"/>
    </xf>
    <xf numFmtId="3" fontId="8" fillId="2" borderId="0" xfId="3" applyNumberFormat="1" applyFont="1" applyFill="1" applyBorder="1" applyAlignment="1">
      <alignment horizontal="right"/>
    </xf>
    <xf numFmtId="0" fontId="8" fillId="2" borderId="0" xfId="3" applyFont="1" applyFill="1" applyBorder="1" applyAlignment="1">
      <alignment horizontal="right"/>
    </xf>
    <xf numFmtId="0" fontId="7" fillId="2" borderId="0" xfId="3" applyFont="1" applyFill="1" applyBorder="1" applyAlignment="1">
      <alignment horizontal="left" vertical="top"/>
    </xf>
    <xf numFmtId="3" fontId="7" fillId="2" borderId="0" xfId="3" applyNumberFormat="1" applyFont="1" applyFill="1" applyBorder="1" applyAlignment="1">
      <alignment vertical="top"/>
    </xf>
    <xf numFmtId="3" fontId="8" fillId="2" borderId="0" xfId="3" applyNumberFormat="1" applyFont="1" applyFill="1" applyBorder="1" applyAlignment="1">
      <alignment vertical="top"/>
    </xf>
    <xf numFmtId="0" fontId="8" fillId="2" borderId="0" xfId="3" applyFont="1" applyFill="1" applyBorder="1" applyAlignment="1">
      <alignment vertical="top"/>
    </xf>
    <xf numFmtId="3" fontId="7" fillId="2" borderId="0" xfId="3" applyNumberFormat="1" applyFont="1" applyFill="1" applyBorder="1" applyAlignment="1">
      <alignment horizontal="right" vertical="top"/>
    </xf>
    <xf numFmtId="3" fontId="8" fillId="2" borderId="0" xfId="3" applyNumberFormat="1" applyFont="1" applyFill="1" applyBorder="1" applyAlignment="1">
      <alignment horizontal="right" vertical="top"/>
    </xf>
    <xf numFmtId="0" fontId="8" fillId="2" borderId="0" xfId="3" applyFont="1" applyFill="1" applyBorder="1" applyAlignment="1">
      <alignment horizontal="right" vertical="top"/>
    </xf>
    <xf numFmtId="1" fontId="16" fillId="2" borderId="0" xfId="3" applyNumberFormat="1" applyFont="1" applyFill="1" applyAlignment="1">
      <alignment horizontal="right"/>
    </xf>
    <xf numFmtId="1" fontId="17" fillId="2" borderId="0" xfId="3" applyNumberFormat="1" applyFont="1" applyFill="1" applyAlignment="1">
      <alignment horizontal="right"/>
    </xf>
    <xf numFmtId="0" fontId="7" fillId="2" borderId="7" xfId="3" applyFont="1" applyFill="1" applyBorder="1" applyAlignment="1">
      <alignment vertical="top"/>
    </xf>
    <xf numFmtId="0" fontId="8" fillId="2" borderId="7" xfId="3" applyFont="1" applyFill="1" applyBorder="1" applyAlignment="1">
      <alignment vertical="top"/>
    </xf>
    <xf numFmtId="0" fontId="7" fillId="2" borderId="8" xfId="3" applyFont="1" applyFill="1" applyBorder="1" applyAlignment="1">
      <alignment horizontal="left"/>
    </xf>
    <xf numFmtId="3" fontId="7" fillId="2" borderId="8" xfId="3" applyNumberFormat="1" applyFont="1" applyFill="1" applyBorder="1" applyAlignment="1">
      <alignment horizontal="right"/>
    </xf>
    <xf numFmtId="3" fontId="8" fillId="2" borderId="8" xfId="3" applyNumberFormat="1" applyFont="1" applyFill="1" applyBorder="1" applyAlignment="1">
      <alignment horizontal="right"/>
    </xf>
    <xf numFmtId="0" fontId="8" fillId="2" borderId="8" xfId="3" applyFont="1" applyFill="1" applyBorder="1" applyAlignment="1">
      <alignment horizontal="right"/>
    </xf>
    <xf numFmtId="0" fontId="8" fillId="2" borderId="0" xfId="3" applyFont="1" applyFill="1" applyAlignment="1">
      <alignment horizontal="left"/>
    </xf>
    <xf numFmtId="0" fontId="14" fillId="2" borderId="0" xfId="4" applyFont="1" applyFill="1" applyBorder="1" applyAlignment="1">
      <alignment horizontal="left"/>
    </xf>
    <xf numFmtId="0" fontId="7" fillId="2" borderId="0" xfId="4" applyFont="1" applyFill="1" applyBorder="1" applyAlignment="1">
      <alignment horizontal="left" vertical="top" wrapText="1"/>
    </xf>
    <xf numFmtId="0" fontId="19" fillId="2" borderId="0" xfId="3" applyFont="1" applyFill="1"/>
    <xf numFmtId="0" fontId="14" fillId="2" borderId="0" xfId="3" applyFont="1" applyFill="1" applyBorder="1" applyAlignment="1">
      <alignment horizontal="left"/>
    </xf>
    <xf numFmtId="0" fontId="21" fillId="2" borderId="0" xfId="3" applyFont="1" applyFill="1" applyBorder="1" applyAlignment="1">
      <alignment horizontal="left"/>
    </xf>
    <xf numFmtId="0" fontId="22" fillId="2" borderId="0" xfId="3" applyFont="1" applyFill="1" applyBorder="1" applyAlignment="1">
      <alignment horizontal="left"/>
    </xf>
    <xf numFmtId="0" fontId="23" fillId="2" borderId="0" xfId="3" applyFont="1" applyFill="1" applyBorder="1" applyAlignment="1">
      <alignment horizontal="left"/>
    </xf>
    <xf numFmtId="0" fontId="14" fillId="2" borderId="0" xfId="3" applyFont="1" applyFill="1" applyAlignment="1"/>
    <xf numFmtId="0" fontId="21" fillId="2" borderId="0" xfId="4" applyFont="1" applyFill="1" applyBorder="1" applyAlignment="1">
      <alignment horizontal="left"/>
    </xf>
    <xf numFmtId="0" fontId="20" fillId="2" borderId="0" xfId="3" applyFont="1" applyFill="1" applyBorder="1" applyAlignment="1">
      <alignment horizontal="left"/>
    </xf>
    <xf numFmtId="0" fontId="18" fillId="2" borderId="0" xfId="3" applyFont="1" applyFill="1" applyBorder="1" applyAlignment="1">
      <alignment horizontal="left"/>
    </xf>
    <xf numFmtId="0" fontId="18" fillId="2" borderId="0" xfId="3" applyFont="1" applyFill="1" applyBorder="1" applyAlignment="1"/>
    <xf numFmtId="3" fontId="19" fillId="2" borderId="0" xfId="3" applyNumberFormat="1" applyFont="1" applyFill="1"/>
    <xf numFmtId="0" fontId="38" fillId="2" borderId="0" xfId="0" applyFont="1" applyFill="1" applyAlignment="1"/>
    <xf numFmtId="9" fontId="14" fillId="2" borderId="0" xfId="0" applyNumberFormat="1" applyFont="1" applyFill="1" applyAlignment="1"/>
    <xf numFmtId="1" fontId="14" fillId="2" borderId="0" xfId="0" applyNumberFormat="1" applyFont="1" applyFill="1" applyAlignment="1"/>
    <xf numFmtId="0" fontId="14" fillId="2" borderId="0" xfId="0" applyFont="1" applyFill="1" applyAlignment="1">
      <alignment vertical="top"/>
    </xf>
    <xf numFmtId="0" fontId="38" fillId="2" borderId="0" xfId="0" applyFont="1" applyFill="1" applyAlignment="1">
      <alignment vertical="top"/>
    </xf>
    <xf numFmtId="9" fontId="14" fillId="2" borderId="0" xfId="0" applyNumberFormat="1" applyFont="1" applyFill="1" applyAlignment="1">
      <alignment vertical="top"/>
    </xf>
    <xf numFmtId="1" fontId="14" fillId="2" borderId="0" xfId="0" applyNumberFormat="1" applyFont="1" applyFill="1" applyAlignment="1">
      <alignment vertical="top"/>
    </xf>
    <xf numFmtId="0" fontId="14" fillId="2" borderId="0" xfId="0" applyFont="1" applyFill="1" applyAlignment="1">
      <alignment horizontal="left" vertical="top"/>
    </xf>
    <xf numFmtId="0" fontId="38" fillId="2" borderId="0" xfId="0" applyFont="1" applyFill="1" applyAlignment="1">
      <alignment horizontal="left" vertical="top"/>
    </xf>
    <xf numFmtId="9" fontId="14" fillId="2" borderId="0" xfId="0" applyNumberFormat="1" applyFont="1" applyFill="1" applyAlignment="1">
      <alignment horizontal="left" vertical="top"/>
    </xf>
    <xf numFmtId="1" fontId="14" fillId="2" borderId="0" xfId="0" applyNumberFormat="1" applyFont="1" applyFill="1" applyAlignment="1">
      <alignment horizontal="left" vertical="top"/>
    </xf>
    <xf numFmtId="0" fontId="12" fillId="2" borderId="0" xfId="3" applyFont="1" applyFill="1" applyBorder="1" applyAlignment="1">
      <alignment horizontal="left" vertical="top"/>
    </xf>
    <xf numFmtId="0" fontId="31" fillId="2" borderId="6" xfId="2" applyFont="1" applyFill="1" applyBorder="1" applyAlignment="1" applyProtection="1"/>
    <xf numFmtId="166" fontId="8" fillId="2" borderId="0" xfId="3" applyNumberFormat="1" applyFont="1" applyFill="1" applyBorder="1"/>
    <xf numFmtId="166" fontId="8" fillId="2" borderId="0" xfId="3" applyNumberFormat="1" applyFont="1" applyFill="1" applyBorder="1" applyAlignment="1">
      <alignment vertical="top"/>
    </xf>
    <xf numFmtId="0" fontId="8" fillId="2" borderId="6" xfId="3" applyFont="1" applyFill="1" applyBorder="1" applyAlignment="1">
      <alignment vertical="top"/>
    </xf>
    <xf numFmtId="0" fontId="7" fillId="2" borderId="0" xfId="3" applyFont="1" applyFill="1" applyBorder="1" applyAlignment="1">
      <alignment vertical="center"/>
    </xf>
    <xf numFmtId="0" fontId="7" fillId="2" borderId="4" xfId="3" applyFont="1" applyFill="1" applyBorder="1" applyAlignment="1">
      <alignment horizontal="center" vertical="center"/>
    </xf>
    <xf numFmtId="1" fontId="7" fillId="2" borderId="0" xfId="3" applyNumberFormat="1" applyFont="1" applyFill="1"/>
    <xf numFmtId="1" fontId="8" fillId="2" borderId="0" xfId="3" applyNumberFormat="1" applyFont="1" applyFill="1"/>
    <xf numFmtId="166" fontId="8" fillId="2" borderId="0" xfId="3" applyNumberFormat="1" applyFont="1" applyFill="1"/>
    <xf numFmtId="1" fontId="7" fillId="2" borderId="0" xfId="3" applyNumberFormat="1" applyFont="1" applyFill="1" applyAlignment="1">
      <alignment horizontal="right"/>
    </xf>
    <xf numFmtId="166" fontId="8" fillId="2" borderId="0" xfId="3" applyNumberFormat="1" applyFont="1" applyFill="1" applyAlignment="1">
      <alignment horizontal="right"/>
    </xf>
    <xf numFmtId="166" fontId="8" fillId="2" borderId="0" xfId="3" applyNumberFormat="1" applyFont="1" applyFill="1" applyBorder="1" applyAlignment="1">
      <alignment horizontal="right"/>
    </xf>
    <xf numFmtId="166" fontId="8" fillId="2" borderId="0" xfId="3" applyNumberFormat="1" applyFont="1" applyFill="1" applyBorder="1" applyAlignment="1">
      <alignment horizontal="right" vertical="top"/>
    </xf>
    <xf numFmtId="0" fontId="8" fillId="2" borderId="0" xfId="3" applyFont="1" applyFill="1" applyAlignment="1">
      <alignment vertical="top"/>
    </xf>
    <xf numFmtId="3" fontId="7" fillId="2" borderId="0" xfId="3" applyNumberFormat="1" applyFont="1" applyFill="1" applyAlignment="1">
      <alignment vertical="top"/>
    </xf>
    <xf numFmtId="3" fontId="7" fillId="2" borderId="0" xfId="3" applyNumberFormat="1" applyFont="1" applyFill="1" applyAlignment="1">
      <alignment horizontal="right" vertical="top"/>
    </xf>
    <xf numFmtId="0" fontId="7" fillId="2" borderId="6" xfId="3" applyFont="1" applyFill="1" applyBorder="1" applyAlignment="1">
      <alignment horizontal="left"/>
    </xf>
    <xf numFmtId="3" fontId="7" fillId="2" borderId="6" xfId="3" applyNumberFormat="1" applyFont="1" applyFill="1" applyBorder="1"/>
    <xf numFmtId="3" fontId="8" fillId="2" borderId="6" xfId="3" applyNumberFormat="1" applyFont="1" applyFill="1" applyBorder="1"/>
    <xf numFmtId="166" fontId="8" fillId="2" borderId="6" xfId="3" applyNumberFormat="1" applyFont="1" applyFill="1" applyBorder="1"/>
    <xf numFmtId="0" fontId="8" fillId="2" borderId="6" xfId="3" applyFont="1" applyFill="1" applyBorder="1"/>
    <xf numFmtId="3" fontId="7" fillId="2" borderId="6" xfId="3" applyNumberFormat="1" applyFont="1" applyFill="1" applyBorder="1" applyAlignment="1">
      <alignment horizontal="right"/>
    </xf>
    <xf numFmtId="3" fontId="8" fillId="2" borderId="0" xfId="3" applyNumberFormat="1" applyFont="1" applyFill="1" applyBorder="1"/>
    <xf numFmtId="1" fontId="17" fillId="2" borderId="0" xfId="3" applyNumberFormat="1" applyFont="1" applyFill="1" applyBorder="1"/>
    <xf numFmtId="0" fontId="14" fillId="2" borderId="0" xfId="0" applyFont="1" applyFill="1"/>
    <xf numFmtId="0" fontId="39" fillId="2" borderId="0" xfId="2" applyFont="1" applyFill="1" applyAlignment="1" applyProtection="1">
      <alignment horizontal="left"/>
    </xf>
    <xf numFmtId="0" fontId="37" fillId="2" borderId="0" xfId="0" applyFont="1" applyFill="1" applyAlignment="1">
      <alignment horizontal="left" vertical="top" wrapText="1"/>
    </xf>
    <xf numFmtId="0" fontId="4" fillId="2" borderId="2" xfId="0" applyFont="1" applyFill="1" applyBorder="1" applyAlignment="1">
      <alignment horizontal="center"/>
    </xf>
    <xf numFmtId="0" fontId="5" fillId="2" borderId="2" xfId="0" applyFont="1" applyFill="1" applyBorder="1" applyAlignment="1">
      <alignment horizontal="center"/>
    </xf>
    <xf numFmtId="0" fontId="37" fillId="2" borderId="0" xfId="0" applyFont="1" applyFill="1" applyBorder="1" applyAlignment="1">
      <alignment horizontal="left" wrapText="1"/>
    </xf>
    <xf numFmtId="0" fontId="31" fillId="2" borderId="0" xfId="2" applyFont="1" applyFill="1" applyAlignment="1" applyProtection="1">
      <alignment horizontal="left" vertical="top" wrapText="1"/>
    </xf>
    <xf numFmtId="0" fontId="14" fillId="2" borderId="0" xfId="0" applyFont="1" applyFill="1" applyAlignment="1">
      <alignment horizontal="left" vertical="top" wrapTex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right" vertical="center" wrapText="1"/>
    </xf>
    <xf numFmtId="0" fontId="14" fillId="2" borderId="0" xfId="0" applyFont="1" applyFill="1" applyAlignment="1">
      <alignment wrapText="1"/>
    </xf>
    <xf numFmtId="0" fontId="31" fillId="2" borderId="0" xfId="2" applyFont="1" applyFill="1" applyAlignment="1" applyProtection="1">
      <alignment wrapText="1"/>
    </xf>
    <xf numFmtId="0" fontId="14" fillId="2" borderId="0" xfId="0" applyFont="1" applyFill="1" applyAlignment="1">
      <alignment horizontal="left" wrapText="1"/>
    </xf>
    <xf numFmtId="0" fontId="19" fillId="2" borderId="0" xfId="4" applyFont="1" applyFill="1" applyBorder="1" applyAlignment="1">
      <alignment horizontal="left" vertical="top" wrapText="1"/>
    </xf>
    <xf numFmtId="0" fontId="14" fillId="2" borderId="0" xfId="3" applyFont="1" applyFill="1" applyBorder="1" applyAlignment="1"/>
    <xf numFmtId="0" fontId="12" fillId="2" borderId="0" xfId="3" applyFont="1" applyFill="1" applyBorder="1" applyAlignment="1">
      <alignment horizontal="left" vertical="top"/>
    </xf>
    <xf numFmtId="0" fontId="7" fillId="2" borderId="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4" xfId="3" applyFont="1" applyFill="1" applyBorder="1" applyAlignment="1">
      <alignment horizontal="center" vertical="center"/>
    </xf>
    <xf numFmtId="0" fontId="7" fillId="2" borderId="2" xfId="3" applyFont="1" applyFill="1" applyBorder="1" applyAlignment="1">
      <alignment horizontal="center" vertical="center"/>
    </xf>
    <xf numFmtId="0" fontId="8" fillId="2" borderId="2" xfId="3" applyFont="1" applyFill="1" applyBorder="1" applyAlignment="1">
      <alignment horizontal="center" vertical="center"/>
    </xf>
    <xf numFmtId="0" fontId="12" fillId="2" borderId="1" xfId="3" applyFont="1" applyFill="1" applyBorder="1" applyAlignment="1">
      <alignment horizontal="center" vertical="center" wrapText="1"/>
    </xf>
    <xf numFmtId="0" fontId="7" fillId="2" borderId="0" xfId="3" applyFont="1" applyFill="1" applyBorder="1" applyAlignment="1">
      <alignment wrapText="1"/>
    </xf>
    <xf numFmtId="0" fontId="8" fillId="2" borderId="1" xfId="3" applyFont="1" applyFill="1" applyBorder="1" applyAlignment="1"/>
    <xf numFmtId="0" fontId="8" fillId="2" borderId="1" xfId="3" applyFont="1" applyFill="1" applyBorder="1" applyAlignment="1">
      <alignment horizontal="center" vertical="center" wrapText="1"/>
    </xf>
  </cellXfs>
  <cellStyles count="8">
    <cellStyle name="Comma" xfId="1" builtinId="3"/>
    <cellStyle name="Hyperlink" xfId="2" builtinId="8"/>
    <cellStyle name="Normal" xfId="0" builtinId="0"/>
    <cellStyle name="Normal 2" xfId="3"/>
    <cellStyle name="Normal 2 2" xfId="4"/>
    <cellStyle name="Normal_2012.03.07 Timeliness tables for Chapter 5 CSQ4 2011" xfId="5"/>
    <cellStyle name="Normal_Tables - Crown (Q1 10) for updating NAP 2" xfId="6"/>
    <cellStyle name="Percent" xfId="7" builtinId="5"/>
  </cellStyles>
  <dxfs count="13">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114300</xdr:colOff>
      <xdr:row>16</xdr:row>
      <xdr:rowOff>0</xdr:rowOff>
    </xdr:from>
    <xdr:to>
      <xdr:col>16</xdr:col>
      <xdr:colOff>86783</xdr:colOff>
      <xdr:row>20</xdr:row>
      <xdr:rowOff>0</xdr:rowOff>
    </xdr:to>
    <xdr:sp macro="" textlink="">
      <xdr:nvSpPr>
        <xdr:cNvPr id="2" name="Text Box 2"/>
        <xdr:cNvSpPr txBox="1">
          <a:spLocks noChangeArrowheads="1"/>
        </xdr:cNvSpPr>
      </xdr:nvSpPr>
      <xdr:spPr bwMode="auto">
        <a:xfrm>
          <a:off x="114300" y="838200"/>
          <a:ext cx="9726083" cy="6477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Data Sources and Quality </a:t>
          </a:r>
        </a:p>
        <a:p>
          <a:pPr algn="l" rtl="0">
            <a:defRPr sz="1000"/>
          </a:pPr>
          <a:r>
            <a:rPr lang="en-GB" sz="12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524326/cjs-outcomes-by-offence.xlsx" TargetMode="External"/><Relationship Id="rId2" Type="http://schemas.openxmlformats.org/officeDocument/2006/relationships/hyperlink" Target="https://www.gov.uk/government/statistics/criminal-court-statistics-quarterly-october-to-december-2015" TargetMode="External"/><Relationship Id="rId1" Type="http://schemas.openxmlformats.org/officeDocument/2006/relationships/hyperlink" Target="https://www.gov.uk/government/statistics/criminal-justice-system-statistics-quarterly-december-2015" TargetMode="External"/><Relationship Id="rId5" Type="http://schemas.openxmlformats.org/officeDocument/2006/relationships/hyperlink" Target="https://www.gov.uk/government/statistics/knife-possession-sentencing-quarterly-brief-april-to-june-2016" TargetMode="External"/><Relationship Id="rId4" Type="http://schemas.openxmlformats.org/officeDocument/2006/relationships/hyperlink" Target="https://www.gov.uk/government/uploads/system/uploads/attachment_data/file/524330/prosecutions-convictions-and-remands-data-tool.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workbookViewId="0"/>
  </sheetViews>
  <sheetFormatPr defaultRowHeight="12.75" x14ac:dyDescent="0.2"/>
  <cols>
    <col min="1" max="16384" width="9.140625" style="17"/>
  </cols>
  <sheetData>
    <row r="1" spans="1:3" ht="15" x14ac:dyDescent="0.25">
      <c r="A1" s="5" t="s">
        <v>21</v>
      </c>
    </row>
    <row r="2" spans="1:3" x14ac:dyDescent="0.2">
      <c r="A2" s="70"/>
    </row>
    <row r="3" spans="1:3" x14ac:dyDescent="0.2">
      <c r="A3" s="19" t="s">
        <v>135</v>
      </c>
      <c r="C3" s="17" t="s">
        <v>134</v>
      </c>
    </row>
    <row r="4" spans="1:3" x14ac:dyDescent="0.2">
      <c r="A4" s="19" t="s">
        <v>136</v>
      </c>
      <c r="C4" s="17" t="s">
        <v>138</v>
      </c>
    </row>
    <row r="5" spans="1:3" x14ac:dyDescent="0.2">
      <c r="A5" s="19" t="s">
        <v>143</v>
      </c>
      <c r="C5" s="17" t="s">
        <v>137</v>
      </c>
    </row>
    <row r="6" spans="1:3" x14ac:dyDescent="0.2">
      <c r="A6" s="19" t="s">
        <v>145</v>
      </c>
      <c r="C6" s="17" t="s">
        <v>144</v>
      </c>
    </row>
    <row r="7" spans="1:3" x14ac:dyDescent="0.2">
      <c r="A7" s="19" t="s">
        <v>49</v>
      </c>
      <c r="C7" s="17" t="s">
        <v>153</v>
      </c>
    </row>
    <row r="8" spans="1:3" x14ac:dyDescent="0.2">
      <c r="A8" s="19" t="s">
        <v>50</v>
      </c>
      <c r="C8" s="17" t="s">
        <v>154</v>
      </c>
    </row>
    <row r="9" spans="1:3" x14ac:dyDescent="0.2">
      <c r="A9" s="19" t="s">
        <v>51</v>
      </c>
      <c r="C9" s="17" t="s">
        <v>155</v>
      </c>
    </row>
    <row r="10" spans="1:3" x14ac:dyDescent="0.2">
      <c r="A10" s="19" t="s">
        <v>52</v>
      </c>
      <c r="C10" s="17" t="s">
        <v>156</v>
      </c>
    </row>
    <row r="11" spans="1:3" x14ac:dyDescent="0.2">
      <c r="A11" s="19" t="s">
        <v>53</v>
      </c>
      <c r="C11" s="17" t="s">
        <v>156</v>
      </c>
    </row>
    <row r="12" spans="1:3" x14ac:dyDescent="0.2">
      <c r="A12" s="19" t="s">
        <v>54</v>
      </c>
      <c r="C12" s="17" t="s">
        <v>157</v>
      </c>
    </row>
    <row r="13" spans="1:3" x14ac:dyDescent="0.2">
      <c r="A13" s="19" t="s">
        <v>55</v>
      </c>
      <c r="C13" s="17" t="s">
        <v>158</v>
      </c>
    </row>
    <row r="14" spans="1:3" x14ac:dyDescent="0.2">
      <c r="A14" s="19" t="s">
        <v>69</v>
      </c>
      <c r="C14" s="17" t="s">
        <v>71</v>
      </c>
    </row>
    <row r="15" spans="1:3" x14ac:dyDescent="0.2">
      <c r="A15" s="19" t="s">
        <v>70</v>
      </c>
      <c r="C15" s="17" t="s">
        <v>72</v>
      </c>
    </row>
    <row r="18" spans="1:5" x14ac:dyDescent="0.2">
      <c r="C18" s="20"/>
    </row>
    <row r="19" spans="1:5" x14ac:dyDescent="0.2">
      <c r="C19" s="20"/>
    </row>
    <row r="22" spans="1:5" ht="15" x14ac:dyDescent="0.25">
      <c r="A22" s="185" t="s">
        <v>22</v>
      </c>
      <c r="B22" s="185"/>
      <c r="C22" s="185"/>
      <c r="D22" s="185"/>
      <c r="E22" s="185"/>
    </row>
  </sheetData>
  <mergeCells count="1">
    <mergeCell ref="A22:E22"/>
  </mergeCells>
  <hyperlinks>
    <hyperlink ref="A3" location="'8.01'!A1" display="Table 8.01"/>
    <hyperlink ref="A5" location="'8.02'!A1" display="Table 8.02"/>
    <hyperlink ref="A22" location="Links!A1" display="Links to data sources used in these tables"/>
    <hyperlink ref="A22:E22" location="Links!A1" display="Links to data sources used in these tables"/>
    <hyperlink ref="A7" location="'8.03'!A1" display="Table 8.03"/>
    <hyperlink ref="A8" location="'8.04'!A1" display="Table 8.04"/>
    <hyperlink ref="A9" location="'8.05'!A1" display="Table 8.05"/>
    <hyperlink ref="A10" location="'8.06'!A1" display="Table 8.06"/>
    <hyperlink ref="A11" location="'8.07'!A1" display="Table 8.07"/>
    <hyperlink ref="A12" location="'8.08'!A1" display="Table 8.08"/>
    <hyperlink ref="A13" location="'8.09'!A1" display="Table 8.09"/>
    <hyperlink ref="A14" location="'8.10'!A1" display="Table 8.10"/>
    <hyperlink ref="A15" location="'8.11'!A1" display="Table 8.11"/>
    <hyperlink ref="A4" location="'8.01'!A13" display="Table 8.01b"/>
    <hyperlink ref="A6" location="'8.02'!A25" display="Table 8.02a"/>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RowHeight="15" x14ac:dyDescent="0.25"/>
  <cols>
    <col min="1" max="1" width="12" style="1" customWidth="1"/>
    <col min="2" max="2" width="9.42578125" style="1" customWidth="1"/>
    <col min="3" max="3" width="20.140625" style="1" customWidth="1"/>
    <col min="4" max="4" width="9.28515625" style="1" customWidth="1"/>
    <col min="5" max="5" width="10.28515625" style="1" customWidth="1"/>
    <col min="6" max="11" width="9.28515625" style="1" customWidth="1"/>
    <col min="12" max="16384" width="9.140625" style="1"/>
  </cols>
  <sheetData>
    <row r="1" spans="1:11" s="39" customFormat="1" ht="17.25" x14ac:dyDescent="0.2">
      <c r="A1" s="66" t="s">
        <v>152</v>
      </c>
      <c r="B1" s="37"/>
      <c r="C1" s="37"/>
      <c r="D1" s="37"/>
      <c r="E1" s="37"/>
      <c r="F1" s="37"/>
      <c r="G1" s="37"/>
      <c r="H1" s="37"/>
      <c r="I1" s="38"/>
      <c r="J1" s="37"/>
      <c r="K1" s="37"/>
    </row>
    <row r="2" spans="1:11" s="39" customFormat="1" ht="12.75" x14ac:dyDescent="0.2">
      <c r="A2" s="22" t="s">
        <v>23</v>
      </c>
      <c r="B2" s="40"/>
      <c r="C2" s="40"/>
      <c r="D2" s="40"/>
      <c r="E2" s="40"/>
      <c r="F2" s="40"/>
      <c r="G2" s="40"/>
      <c r="H2" s="40"/>
      <c r="I2" s="40"/>
      <c r="J2" s="40"/>
      <c r="K2" s="40"/>
    </row>
    <row r="3" spans="1:11" s="42" customFormat="1" ht="12.75" x14ac:dyDescent="0.2">
      <c r="A3" s="41"/>
      <c r="B3" s="41"/>
      <c r="C3" s="41"/>
      <c r="D3" s="41"/>
      <c r="E3" s="41"/>
      <c r="F3" s="41"/>
      <c r="G3" s="41"/>
      <c r="H3" s="41"/>
      <c r="I3" s="41"/>
      <c r="K3" s="43"/>
    </row>
    <row r="4" spans="1:11" s="44" customFormat="1" ht="12.75" customHeight="1" x14ac:dyDescent="0.2">
      <c r="A4" s="192" t="s">
        <v>37</v>
      </c>
      <c r="B4" s="192" t="s">
        <v>102</v>
      </c>
      <c r="C4" s="195" t="s">
        <v>39</v>
      </c>
      <c r="D4" s="195"/>
      <c r="E4" s="195"/>
      <c r="F4" s="195"/>
      <c r="G4" s="195"/>
      <c r="H4" s="195"/>
      <c r="I4" s="195"/>
      <c r="J4" s="195"/>
      <c r="K4" s="195"/>
    </row>
    <row r="5" spans="1:11" s="44" customFormat="1" ht="12.75" customHeight="1" x14ac:dyDescent="0.2">
      <c r="A5" s="193"/>
      <c r="B5" s="193"/>
      <c r="C5" s="193" t="s">
        <v>40</v>
      </c>
      <c r="D5" s="195" t="s">
        <v>41</v>
      </c>
      <c r="E5" s="195"/>
      <c r="F5" s="195"/>
      <c r="G5" s="195"/>
      <c r="H5" s="196" t="s">
        <v>42</v>
      </c>
      <c r="I5" s="196"/>
      <c r="J5" s="196" t="s">
        <v>43</v>
      </c>
      <c r="K5" s="196"/>
    </row>
    <row r="6" spans="1:11" s="44" customFormat="1" ht="60.75" customHeight="1" x14ac:dyDescent="0.2">
      <c r="A6" s="193"/>
      <c r="B6" s="193"/>
      <c r="C6" s="194"/>
      <c r="D6" s="197" t="s">
        <v>44</v>
      </c>
      <c r="E6" s="197"/>
      <c r="F6" s="197" t="s">
        <v>45</v>
      </c>
      <c r="G6" s="197"/>
      <c r="H6" s="197" t="s">
        <v>46</v>
      </c>
      <c r="I6" s="197"/>
      <c r="J6" s="197" t="s">
        <v>107</v>
      </c>
      <c r="K6" s="197"/>
    </row>
    <row r="7" spans="1:11" s="39" customFormat="1" ht="14.25" x14ac:dyDescent="0.2">
      <c r="A7" s="194"/>
      <c r="B7" s="194"/>
      <c r="C7" s="45" t="s">
        <v>47</v>
      </c>
      <c r="D7" s="45" t="s">
        <v>48</v>
      </c>
      <c r="E7" s="45" t="s">
        <v>108</v>
      </c>
      <c r="F7" s="45" t="s">
        <v>48</v>
      </c>
      <c r="G7" s="45" t="s">
        <v>108</v>
      </c>
      <c r="H7" s="45" t="s">
        <v>48</v>
      </c>
      <c r="I7" s="45" t="s">
        <v>108</v>
      </c>
      <c r="J7" s="45" t="s">
        <v>48</v>
      </c>
      <c r="K7" s="45" t="s">
        <v>108</v>
      </c>
    </row>
    <row r="8" spans="1:11" s="42" customFormat="1" ht="12.75" x14ac:dyDescent="0.2">
      <c r="A8" s="46">
        <v>2011</v>
      </c>
      <c r="B8" s="46" t="s">
        <v>2</v>
      </c>
      <c r="C8" s="47">
        <v>114417</v>
      </c>
      <c r="D8" s="48">
        <v>90.330755045000004</v>
      </c>
      <c r="E8" s="48">
        <v>94</v>
      </c>
      <c r="F8" s="48">
        <v>52.626856148999998</v>
      </c>
      <c r="G8" s="48">
        <v>49</v>
      </c>
      <c r="H8" s="48">
        <v>4.9219259376000002</v>
      </c>
      <c r="I8" s="48">
        <v>0</v>
      </c>
      <c r="J8" s="48">
        <v>147.87953712999999</v>
      </c>
      <c r="K8" s="48">
        <v>149</v>
      </c>
    </row>
    <row r="9" spans="1:11" s="42" customFormat="1" ht="12.75" x14ac:dyDescent="0.2">
      <c r="A9" s="50"/>
      <c r="B9" s="46" t="s">
        <v>1</v>
      </c>
      <c r="C9" s="47">
        <v>56040</v>
      </c>
      <c r="D9" s="48">
        <v>106.5702177</v>
      </c>
      <c r="E9" s="48">
        <v>118</v>
      </c>
      <c r="F9" s="48">
        <v>52.155299786</v>
      </c>
      <c r="G9" s="48">
        <v>49</v>
      </c>
      <c r="H9" s="48">
        <v>5.6421127766000003</v>
      </c>
      <c r="I9" s="48">
        <v>0</v>
      </c>
      <c r="J9" s="48">
        <v>164.36763026</v>
      </c>
      <c r="K9" s="48">
        <v>171</v>
      </c>
    </row>
    <row r="10" spans="1:11" s="42" customFormat="1" ht="7.5" customHeight="1" x14ac:dyDescent="0.2">
      <c r="A10" s="50"/>
      <c r="B10" s="46"/>
      <c r="C10" s="47"/>
      <c r="D10" s="48"/>
      <c r="E10" s="48"/>
      <c r="F10" s="48"/>
      <c r="G10" s="48"/>
      <c r="H10" s="48"/>
      <c r="I10" s="48"/>
      <c r="J10" s="48"/>
      <c r="K10" s="48"/>
    </row>
    <row r="11" spans="1:11" s="42" customFormat="1" ht="12.75" x14ac:dyDescent="0.2">
      <c r="A11" s="46">
        <v>2012</v>
      </c>
      <c r="B11" s="46" t="s">
        <v>2</v>
      </c>
      <c r="C11" s="47">
        <v>129192</v>
      </c>
      <c r="D11" s="48">
        <v>92.927735463000005</v>
      </c>
      <c r="E11" s="48">
        <v>99</v>
      </c>
      <c r="F11" s="48">
        <v>54.598628398000002</v>
      </c>
      <c r="G11" s="48">
        <v>50</v>
      </c>
      <c r="H11" s="48">
        <v>5.2976964518000003</v>
      </c>
      <c r="I11" s="48">
        <v>0</v>
      </c>
      <c r="J11" s="48">
        <v>152.82406030999999</v>
      </c>
      <c r="K11" s="48">
        <v>149</v>
      </c>
    </row>
    <row r="12" spans="1:11" s="42" customFormat="1" ht="12.75" x14ac:dyDescent="0.2">
      <c r="A12" s="51"/>
      <c r="B12" s="46" t="s">
        <v>1</v>
      </c>
      <c r="C12" s="47">
        <v>63191</v>
      </c>
      <c r="D12" s="48">
        <v>107.60924815</v>
      </c>
      <c r="E12" s="48">
        <v>112</v>
      </c>
      <c r="F12" s="48">
        <v>54.684923486000002</v>
      </c>
      <c r="G12" s="48">
        <v>50</v>
      </c>
      <c r="H12" s="48">
        <v>6.0820844741000002</v>
      </c>
      <c r="I12" s="48">
        <v>0</v>
      </c>
      <c r="J12" s="48">
        <v>168.37625611000001</v>
      </c>
      <c r="K12" s="48">
        <v>167</v>
      </c>
    </row>
    <row r="13" spans="1:11" s="42" customFormat="1" ht="7.5" customHeight="1" x14ac:dyDescent="0.2">
      <c r="A13" s="50"/>
      <c r="B13" s="46"/>
      <c r="C13" s="47"/>
      <c r="D13" s="48"/>
      <c r="E13" s="48"/>
      <c r="F13" s="48"/>
      <c r="G13" s="48"/>
      <c r="H13" s="48"/>
      <c r="I13" s="48"/>
      <c r="J13" s="48"/>
      <c r="K13" s="48"/>
    </row>
    <row r="14" spans="1:11" s="42" customFormat="1" ht="14.25" x14ac:dyDescent="0.2">
      <c r="A14" s="52" t="s">
        <v>65</v>
      </c>
      <c r="B14" s="46" t="s">
        <v>2</v>
      </c>
      <c r="C14" s="47">
        <v>122287</v>
      </c>
      <c r="D14" s="48">
        <v>86.242527824000007</v>
      </c>
      <c r="E14" s="48">
        <v>92</v>
      </c>
      <c r="F14" s="48">
        <v>50.175218952000002</v>
      </c>
      <c r="G14" s="48">
        <v>45</v>
      </c>
      <c r="H14" s="48">
        <v>6.3904258016000002</v>
      </c>
      <c r="I14" s="48">
        <v>0</v>
      </c>
      <c r="J14" s="48">
        <v>142.80817257999999</v>
      </c>
      <c r="K14" s="48">
        <v>141</v>
      </c>
    </row>
    <row r="15" spans="1:11" s="42" customFormat="1" ht="12.75" x14ac:dyDescent="0.2">
      <c r="A15" s="51"/>
      <c r="B15" s="46" t="s">
        <v>1</v>
      </c>
      <c r="C15" s="47">
        <v>54776</v>
      </c>
      <c r="D15" s="48">
        <v>100.70419527</v>
      </c>
      <c r="E15" s="48">
        <v>107</v>
      </c>
      <c r="F15" s="48">
        <v>50.448955746999999</v>
      </c>
      <c r="G15" s="48">
        <v>46</v>
      </c>
      <c r="H15" s="48">
        <v>6.9479699137999997</v>
      </c>
      <c r="I15" s="48">
        <v>0</v>
      </c>
      <c r="J15" s="48">
        <v>158.10112093000001</v>
      </c>
      <c r="K15" s="48">
        <v>154</v>
      </c>
    </row>
    <row r="16" spans="1:11" s="42" customFormat="1" ht="7.5" customHeight="1" x14ac:dyDescent="0.2">
      <c r="A16" s="50"/>
      <c r="B16" s="46"/>
      <c r="C16" s="47"/>
      <c r="D16" s="48"/>
      <c r="E16" s="48"/>
      <c r="F16" s="48"/>
      <c r="G16" s="48"/>
      <c r="H16" s="48"/>
      <c r="I16" s="48"/>
      <c r="J16" s="48"/>
      <c r="K16" s="48"/>
    </row>
    <row r="17" spans="1:11" s="42" customFormat="1" ht="12.75" x14ac:dyDescent="0.2">
      <c r="A17" s="53">
        <v>2014</v>
      </c>
      <c r="B17" s="46" t="s">
        <v>2</v>
      </c>
      <c r="C17" s="47">
        <v>129236</v>
      </c>
      <c r="D17" s="48">
        <v>88.279063109000006</v>
      </c>
      <c r="E17" s="48">
        <v>101</v>
      </c>
      <c r="F17" s="48">
        <v>46.442964809000003</v>
      </c>
      <c r="G17" s="48">
        <v>44</v>
      </c>
      <c r="H17" s="48">
        <v>4.7962951499999997</v>
      </c>
      <c r="I17" s="48">
        <v>0</v>
      </c>
      <c r="J17" s="48">
        <v>139.51832307000001</v>
      </c>
      <c r="K17" s="48">
        <v>144</v>
      </c>
    </row>
    <row r="18" spans="1:11" s="42" customFormat="1" ht="12.75" x14ac:dyDescent="0.2">
      <c r="A18" s="51"/>
      <c r="B18" s="46" t="s">
        <v>1</v>
      </c>
      <c r="C18" s="47">
        <v>55742</v>
      </c>
      <c r="D18" s="48">
        <v>101.74369416</v>
      </c>
      <c r="E18" s="48">
        <v>108</v>
      </c>
      <c r="F18" s="48">
        <v>46.477001184000002</v>
      </c>
      <c r="G18" s="48">
        <v>44</v>
      </c>
      <c r="H18" s="48">
        <v>5.4505758674000004</v>
      </c>
      <c r="I18" s="48">
        <v>0</v>
      </c>
      <c r="J18" s="48">
        <v>153.67127120999999</v>
      </c>
      <c r="K18" s="48">
        <v>154</v>
      </c>
    </row>
    <row r="19" spans="1:11" s="42" customFormat="1" ht="7.5" customHeight="1" x14ac:dyDescent="0.2">
      <c r="A19" s="50"/>
      <c r="B19" s="46"/>
      <c r="C19" s="47"/>
      <c r="D19" s="48"/>
      <c r="E19" s="48"/>
      <c r="F19" s="48"/>
      <c r="G19" s="48"/>
      <c r="H19" s="48"/>
      <c r="I19" s="48"/>
      <c r="J19" s="48"/>
      <c r="K19" s="48"/>
    </row>
    <row r="20" spans="1:11" s="42" customFormat="1" ht="14.25" x14ac:dyDescent="0.2">
      <c r="A20" s="54" t="s">
        <v>66</v>
      </c>
      <c r="B20" s="46" t="s">
        <v>2</v>
      </c>
      <c r="C20" s="47">
        <v>131712</v>
      </c>
      <c r="D20" s="48">
        <v>93.947787597000001</v>
      </c>
      <c r="E20" s="48">
        <v>106</v>
      </c>
      <c r="F20" s="48">
        <v>39.742195092000003</v>
      </c>
      <c r="G20" s="48">
        <v>38</v>
      </c>
      <c r="H20" s="48">
        <v>5.1130041302000002</v>
      </c>
      <c r="I20" s="48">
        <v>0</v>
      </c>
      <c r="J20" s="48">
        <v>138.80298682</v>
      </c>
      <c r="K20" s="48">
        <v>144</v>
      </c>
    </row>
    <row r="21" spans="1:11" s="42" customFormat="1" ht="12.75" x14ac:dyDescent="0.2">
      <c r="A21" s="55"/>
      <c r="B21" s="56" t="s">
        <v>1</v>
      </c>
      <c r="C21" s="57">
        <v>55909</v>
      </c>
      <c r="D21" s="58">
        <v>108.49972276</v>
      </c>
      <c r="E21" s="58">
        <v>114</v>
      </c>
      <c r="F21" s="58">
        <v>39.686758840000003</v>
      </c>
      <c r="G21" s="58">
        <v>38</v>
      </c>
      <c r="H21" s="58">
        <v>5.5010105707000001</v>
      </c>
      <c r="I21" s="58">
        <v>0</v>
      </c>
      <c r="J21" s="58">
        <v>153.68749217000001</v>
      </c>
      <c r="K21" s="58">
        <v>155</v>
      </c>
    </row>
    <row r="22" spans="1:11" s="63" customFormat="1" x14ac:dyDescent="0.25">
      <c r="A22" s="67" t="s">
        <v>67</v>
      </c>
      <c r="B22" s="61"/>
      <c r="C22" s="62"/>
    </row>
    <row r="23" spans="1:11" s="63" customFormat="1" x14ac:dyDescent="0.25">
      <c r="A23" s="67"/>
      <c r="B23" s="61"/>
      <c r="C23" s="62"/>
    </row>
    <row r="24" spans="1:11" s="63" customFormat="1" ht="13.5" customHeight="1" x14ac:dyDescent="0.2">
      <c r="A24" s="191" t="s">
        <v>61</v>
      </c>
      <c r="B24" s="191"/>
      <c r="C24" s="191"/>
      <c r="D24" s="191"/>
      <c r="E24" s="191"/>
      <c r="F24" s="191"/>
      <c r="G24" s="191"/>
      <c r="H24" s="191"/>
      <c r="I24" s="191"/>
      <c r="J24" s="191"/>
      <c r="K24" s="191"/>
    </row>
    <row r="25" spans="1:11" s="63" customFormat="1" ht="13.5" customHeight="1" x14ac:dyDescent="0.2">
      <c r="A25" s="191" t="s">
        <v>68</v>
      </c>
      <c r="B25" s="191"/>
      <c r="C25" s="191"/>
      <c r="D25" s="191"/>
      <c r="E25" s="191"/>
      <c r="F25" s="191"/>
      <c r="G25" s="191"/>
      <c r="H25" s="191"/>
      <c r="I25" s="191"/>
      <c r="J25" s="191"/>
      <c r="K25" s="191"/>
    </row>
    <row r="26" spans="1:11" s="63" customFormat="1" ht="13.5" customHeight="1" x14ac:dyDescent="0.2">
      <c r="A26" s="151" t="s">
        <v>62</v>
      </c>
      <c r="B26" s="151"/>
      <c r="C26" s="151"/>
      <c r="D26" s="151"/>
      <c r="E26" s="151"/>
      <c r="F26" s="151"/>
      <c r="G26" s="151"/>
      <c r="H26" s="151"/>
      <c r="I26" s="151"/>
      <c r="J26" s="151"/>
      <c r="K26" s="151"/>
    </row>
    <row r="27" spans="1:11" s="63" customFormat="1" ht="25.5" customHeight="1" x14ac:dyDescent="0.2">
      <c r="A27" s="191" t="s">
        <v>63</v>
      </c>
      <c r="B27" s="191"/>
      <c r="C27" s="191"/>
      <c r="D27" s="191"/>
      <c r="E27" s="191"/>
      <c r="F27" s="191"/>
      <c r="G27" s="191"/>
      <c r="H27" s="191"/>
      <c r="I27" s="191"/>
      <c r="J27" s="191"/>
      <c r="K27" s="191"/>
    </row>
    <row r="28" spans="1:11" s="64" customFormat="1" ht="13.5" customHeight="1" x14ac:dyDescent="0.25">
      <c r="A28" s="151" t="s">
        <v>64</v>
      </c>
      <c r="B28" s="152"/>
      <c r="C28" s="152"/>
      <c r="D28" s="152"/>
      <c r="E28" s="152"/>
      <c r="F28" s="152"/>
      <c r="G28" s="152"/>
      <c r="H28" s="152"/>
      <c r="I28" s="152"/>
      <c r="J28" s="152"/>
      <c r="K28" s="152"/>
    </row>
    <row r="29" spans="1:11" s="64" customFormat="1" ht="13.5" customHeight="1" x14ac:dyDescent="0.25">
      <c r="A29" s="155" t="s">
        <v>159</v>
      </c>
      <c r="B29" s="152"/>
      <c r="C29" s="152"/>
      <c r="D29" s="152"/>
      <c r="E29" s="152"/>
      <c r="F29" s="152"/>
      <c r="G29" s="152"/>
      <c r="H29" s="152"/>
      <c r="I29" s="152"/>
      <c r="J29" s="152"/>
      <c r="K29" s="152"/>
    </row>
    <row r="30" spans="1:11" s="64" customFormat="1" ht="13.5" customHeight="1" x14ac:dyDescent="0.25">
      <c r="A30" s="151" t="s">
        <v>103</v>
      </c>
      <c r="B30" s="151"/>
      <c r="C30" s="153"/>
      <c r="D30" s="153"/>
      <c r="E30" s="153"/>
      <c r="F30" s="153"/>
      <c r="G30" s="153"/>
      <c r="H30" s="153"/>
      <c r="I30" s="153"/>
      <c r="J30" s="151"/>
      <c r="K30" s="151"/>
    </row>
    <row r="31" spans="1:11" s="64" customFormat="1" ht="13.5" customHeight="1" x14ac:dyDescent="0.25">
      <c r="A31" s="151" t="s">
        <v>104</v>
      </c>
      <c r="B31" s="151"/>
      <c r="C31" s="154"/>
      <c r="D31" s="151"/>
      <c r="E31" s="151"/>
      <c r="F31" s="154"/>
      <c r="G31" s="154"/>
      <c r="H31" s="151"/>
      <c r="I31" s="154"/>
      <c r="J31" s="151"/>
      <c r="K31" s="151"/>
    </row>
    <row r="32" spans="1:11" s="63" customFormat="1" ht="13.5" customHeight="1" x14ac:dyDescent="0.2">
      <c r="A32" s="151" t="s">
        <v>105</v>
      </c>
      <c r="B32" s="152"/>
      <c r="C32" s="152"/>
      <c r="D32" s="152"/>
      <c r="E32" s="152"/>
      <c r="F32" s="152"/>
      <c r="G32" s="152"/>
      <c r="H32" s="152"/>
      <c r="I32" s="152"/>
      <c r="J32" s="152"/>
      <c r="K32" s="152"/>
    </row>
    <row r="33" spans="1:11" s="64" customFormat="1" x14ac:dyDescent="0.25">
      <c r="A33" s="191" t="s">
        <v>106</v>
      </c>
      <c r="B33" s="191"/>
      <c r="C33" s="191"/>
      <c r="D33" s="191"/>
      <c r="E33" s="191"/>
      <c r="F33" s="191"/>
      <c r="G33" s="191"/>
      <c r="H33" s="191"/>
      <c r="I33" s="191"/>
      <c r="J33" s="191"/>
      <c r="K33" s="191"/>
    </row>
    <row r="34" spans="1:11" ht="42.75" customHeight="1" x14ac:dyDescent="0.25">
      <c r="A34" s="190" t="s">
        <v>109</v>
      </c>
      <c r="B34" s="190"/>
      <c r="C34" s="190"/>
      <c r="D34" s="190"/>
      <c r="E34" s="190"/>
      <c r="F34" s="190"/>
      <c r="G34" s="190"/>
      <c r="H34" s="190"/>
      <c r="I34" s="190"/>
      <c r="J34" s="190"/>
      <c r="K34" s="190"/>
    </row>
  </sheetData>
  <mergeCells count="16">
    <mergeCell ref="A24:K24"/>
    <mergeCell ref="A25:K25"/>
    <mergeCell ref="A33:K33"/>
    <mergeCell ref="A34:K34"/>
    <mergeCell ref="J5:K5"/>
    <mergeCell ref="D6:E6"/>
    <mergeCell ref="F6:G6"/>
    <mergeCell ref="H6:I6"/>
    <mergeCell ref="J6:K6"/>
    <mergeCell ref="A27:K27"/>
    <mergeCell ref="A4:A7"/>
    <mergeCell ref="B4:B7"/>
    <mergeCell ref="C4:K4"/>
    <mergeCell ref="C5:C6"/>
    <mergeCell ref="D5:G5"/>
    <mergeCell ref="H5:I5"/>
  </mergeCells>
  <conditionalFormatting sqref="A28">
    <cfRule type="cellIs" dxfId="1" priority="2" operator="equal">
      <formula>TRUE</formula>
    </cfRule>
  </conditionalFormatting>
  <conditionalFormatting sqref="A29">
    <cfRule type="cellIs" dxfId="0" priority="1" operator="equal">
      <formula>TRUE</formula>
    </cfRule>
  </conditionalFormatting>
  <hyperlinks>
    <hyperlink ref="A2"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9"/>
  <sheetViews>
    <sheetView workbookViewId="0">
      <selection sqref="A1:S1"/>
    </sheetView>
  </sheetViews>
  <sheetFormatPr defaultRowHeight="12.75" x14ac:dyDescent="0.2"/>
  <cols>
    <col min="1" max="1" width="14.140625" style="93" customWidth="1"/>
    <col min="2" max="2" width="15.5703125" style="93" customWidth="1"/>
    <col min="3" max="3" width="12.5703125" style="100" customWidth="1"/>
    <col min="4" max="4" width="10.85546875" style="93" customWidth="1"/>
    <col min="5" max="5" width="12.5703125" style="93" customWidth="1"/>
    <col min="6" max="6" width="10.42578125" style="93" customWidth="1"/>
    <col min="7" max="7" width="13" style="93" customWidth="1"/>
    <col min="8" max="8" width="13.7109375" style="93" customWidth="1"/>
    <col min="9" max="9" width="11.7109375" style="93" customWidth="1"/>
    <col min="10" max="10" width="11.5703125" style="93" customWidth="1"/>
    <col min="11" max="11" width="2.7109375" style="93" customWidth="1"/>
    <col min="12" max="12" width="12.5703125" style="100" customWidth="1"/>
    <col min="13" max="13" width="10.85546875" style="93" customWidth="1"/>
    <col min="14" max="14" width="12.5703125" style="93" customWidth="1"/>
    <col min="15" max="15" width="10.42578125" style="93" customWidth="1"/>
    <col min="16" max="16" width="13" style="93" customWidth="1"/>
    <col min="17" max="17" width="13.7109375" style="93" customWidth="1"/>
    <col min="18" max="18" width="11.7109375" style="93" customWidth="1"/>
    <col min="19" max="19" width="11.5703125" style="93" customWidth="1"/>
    <col min="20" max="20" width="2.7109375" style="93" customWidth="1"/>
    <col min="21" max="21" width="12.5703125" style="100" customWidth="1"/>
    <col min="22" max="22" width="10.85546875" style="93" customWidth="1"/>
    <col min="23" max="23" width="12.5703125" style="93" customWidth="1"/>
    <col min="24" max="24" width="10.42578125" style="93" customWidth="1"/>
    <col min="25" max="25" width="13" style="93" customWidth="1"/>
    <col min="26" max="26" width="13.7109375" style="93" customWidth="1"/>
    <col min="27" max="27" width="11.7109375" style="93" customWidth="1"/>
    <col min="28" max="28" width="11.5703125" style="93" customWidth="1"/>
    <col min="29" max="29" width="9.140625" style="93"/>
    <col min="30" max="16384" width="9.140625" style="94"/>
  </cols>
  <sheetData>
    <row r="1" spans="1:29" s="90" customFormat="1" ht="17.25" x14ac:dyDescent="0.2">
      <c r="A1" s="203" t="s">
        <v>112</v>
      </c>
      <c r="B1" s="203"/>
      <c r="C1" s="203"/>
      <c r="D1" s="203"/>
      <c r="E1" s="203"/>
      <c r="F1" s="203"/>
      <c r="G1" s="203"/>
      <c r="H1" s="203"/>
      <c r="I1" s="203"/>
      <c r="J1" s="203"/>
      <c r="K1" s="203"/>
      <c r="L1" s="203"/>
      <c r="M1" s="203"/>
      <c r="N1" s="203"/>
      <c r="O1" s="203"/>
      <c r="P1" s="203"/>
      <c r="Q1" s="203"/>
      <c r="R1" s="203"/>
      <c r="S1" s="203"/>
      <c r="T1" s="89"/>
    </row>
    <row r="2" spans="1:29" s="90" customFormat="1" ht="15" x14ac:dyDescent="0.2">
      <c r="A2" s="22" t="s">
        <v>23</v>
      </c>
      <c r="B2" s="159"/>
      <c r="C2" s="159"/>
      <c r="D2" s="159"/>
      <c r="E2" s="159"/>
      <c r="F2" s="159"/>
      <c r="G2" s="159"/>
      <c r="H2" s="159"/>
      <c r="I2" s="159"/>
      <c r="J2" s="159"/>
      <c r="K2" s="159"/>
      <c r="L2" s="159"/>
      <c r="M2" s="159"/>
      <c r="N2" s="159"/>
      <c r="O2" s="159"/>
      <c r="P2" s="159"/>
      <c r="Q2" s="159"/>
      <c r="R2" s="159"/>
      <c r="S2" s="159"/>
      <c r="T2" s="89"/>
    </row>
    <row r="3" spans="1:29" ht="15" customHeight="1" thickBot="1" x14ac:dyDescent="0.25">
      <c r="A3" s="160"/>
      <c r="B3" s="91"/>
      <c r="C3" s="91"/>
      <c r="D3" s="91"/>
      <c r="E3" s="91"/>
      <c r="F3" s="91"/>
      <c r="G3" s="91"/>
      <c r="H3" s="91"/>
      <c r="I3" s="91"/>
      <c r="J3" s="91"/>
      <c r="K3" s="91"/>
      <c r="L3" s="91"/>
      <c r="M3" s="91"/>
      <c r="N3" s="91"/>
      <c r="O3" s="91"/>
      <c r="P3" s="91"/>
      <c r="Q3" s="91"/>
      <c r="R3" s="91"/>
      <c r="S3" s="91"/>
      <c r="T3" s="91"/>
      <c r="U3" s="91"/>
      <c r="V3" s="91"/>
      <c r="W3" s="91"/>
      <c r="X3" s="91"/>
      <c r="Y3" s="91"/>
      <c r="Z3" s="91"/>
      <c r="AA3" s="91"/>
      <c r="AB3" s="92" t="s">
        <v>76</v>
      </c>
    </row>
    <row r="4" spans="1:29" ht="22.5" customHeight="1" x14ac:dyDescent="0.2">
      <c r="A4" s="95"/>
      <c r="B4" s="95"/>
      <c r="C4" s="204" t="s">
        <v>77</v>
      </c>
      <c r="D4" s="204"/>
      <c r="E4" s="204"/>
      <c r="F4" s="204"/>
      <c r="G4" s="204"/>
      <c r="H4" s="204"/>
      <c r="I4" s="204"/>
      <c r="J4" s="204"/>
      <c r="K4" s="94"/>
      <c r="L4" s="204" t="s">
        <v>78</v>
      </c>
      <c r="M4" s="204"/>
      <c r="N4" s="204"/>
      <c r="O4" s="204"/>
      <c r="P4" s="204"/>
      <c r="Q4" s="204"/>
      <c r="R4" s="204"/>
      <c r="S4" s="204"/>
      <c r="T4" s="96"/>
      <c r="U4" s="205" t="s">
        <v>79</v>
      </c>
      <c r="V4" s="205"/>
      <c r="W4" s="205"/>
      <c r="X4" s="205"/>
      <c r="Y4" s="205"/>
      <c r="Z4" s="205"/>
      <c r="AA4" s="205"/>
      <c r="AB4" s="205"/>
    </row>
    <row r="5" spans="1:29" s="98" customFormat="1" ht="20.100000000000001" customHeight="1" x14ac:dyDescent="0.2">
      <c r="A5" s="97"/>
      <c r="B5" s="97"/>
      <c r="C5" s="206" t="s">
        <v>98</v>
      </c>
      <c r="D5" s="207"/>
      <c r="E5" s="207"/>
      <c r="F5" s="207"/>
      <c r="G5" s="207"/>
      <c r="H5" s="207"/>
      <c r="I5" s="207"/>
      <c r="J5" s="207"/>
      <c r="L5" s="206" t="s">
        <v>98</v>
      </c>
      <c r="M5" s="207"/>
      <c r="N5" s="207"/>
      <c r="O5" s="207"/>
      <c r="P5" s="207"/>
      <c r="Q5" s="207"/>
      <c r="R5" s="207"/>
      <c r="S5" s="207"/>
      <c r="T5" s="99"/>
      <c r="U5" s="100"/>
      <c r="V5" s="207" t="s">
        <v>98</v>
      </c>
      <c r="W5" s="208"/>
      <c r="X5" s="208"/>
      <c r="Y5" s="208"/>
      <c r="Z5" s="208"/>
      <c r="AA5" s="208"/>
      <c r="AB5" s="208"/>
      <c r="AC5" s="100"/>
    </row>
    <row r="6" spans="1:29" s="105" customFormat="1" ht="42" customHeight="1" x14ac:dyDescent="0.2">
      <c r="A6" s="101" t="s">
        <v>38</v>
      </c>
      <c r="B6" s="101" t="s">
        <v>80</v>
      </c>
      <c r="C6" s="101" t="s">
        <v>76</v>
      </c>
      <c r="D6" s="102" t="s">
        <v>99</v>
      </c>
      <c r="E6" s="102" t="s">
        <v>81</v>
      </c>
      <c r="F6" s="102" t="s">
        <v>82</v>
      </c>
      <c r="G6" s="102" t="s">
        <v>83</v>
      </c>
      <c r="H6" s="102" t="s">
        <v>84</v>
      </c>
      <c r="I6" s="102" t="s">
        <v>85</v>
      </c>
      <c r="J6" s="102" t="s">
        <v>110</v>
      </c>
      <c r="K6" s="103"/>
      <c r="L6" s="101" t="s">
        <v>76</v>
      </c>
      <c r="M6" s="102" t="s">
        <v>99</v>
      </c>
      <c r="N6" s="102" t="s">
        <v>81</v>
      </c>
      <c r="O6" s="102" t="s">
        <v>82</v>
      </c>
      <c r="P6" s="102" t="s">
        <v>83</v>
      </c>
      <c r="Q6" s="102" t="s">
        <v>84</v>
      </c>
      <c r="R6" s="102" t="s">
        <v>85</v>
      </c>
      <c r="S6" s="102" t="s">
        <v>110</v>
      </c>
      <c r="T6" s="104"/>
      <c r="U6" s="101" t="s">
        <v>76</v>
      </c>
      <c r="V6" s="102" t="s">
        <v>99</v>
      </c>
      <c r="W6" s="102" t="s">
        <v>81</v>
      </c>
      <c r="X6" s="102" t="s">
        <v>82</v>
      </c>
      <c r="Y6" s="102" t="s">
        <v>83</v>
      </c>
      <c r="Z6" s="102" t="s">
        <v>84</v>
      </c>
      <c r="AA6" s="102" t="s">
        <v>85</v>
      </c>
      <c r="AB6" s="102" t="s">
        <v>110</v>
      </c>
      <c r="AC6" s="103"/>
    </row>
    <row r="7" spans="1:29" ht="12.95" customHeight="1" x14ac:dyDescent="0.2">
      <c r="A7" s="106"/>
      <c r="B7" s="106"/>
      <c r="C7" s="107"/>
      <c r="D7" s="108"/>
      <c r="E7" s="108"/>
      <c r="F7" s="108"/>
      <c r="G7" s="108"/>
      <c r="H7" s="108"/>
      <c r="I7" s="108"/>
      <c r="L7" s="107"/>
      <c r="M7" s="108"/>
      <c r="N7" s="108"/>
      <c r="O7" s="108"/>
      <c r="P7" s="108"/>
      <c r="Q7" s="108"/>
      <c r="R7" s="108"/>
      <c r="U7" s="107"/>
      <c r="V7" s="108"/>
      <c r="W7" s="108"/>
      <c r="X7" s="108"/>
      <c r="Y7" s="108"/>
      <c r="Z7" s="108"/>
      <c r="AA7" s="108"/>
    </row>
    <row r="8" spans="1:29" ht="12.95" customHeight="1" x14ac:dyDescent="0.2">
      <c r="A8" s="106" t="s">
        <v>13</v>
      </c>
      <c r="B8" s="106"/>
      <c r="C8" s="107"/>
      <c r="D8" s="108"/>
      <c r="E8" s="108"/>
      <c r="F8" s="108"/>
      <c r="G8" s="108"/>
      <c r="H8" s="108"/>
      <c r="I8" s="108"/>
      <c r="L8" s="109"/>
      <c r="M8" s="110"/>
      <c r="N8" s="110"/>
      <c r="O8" s="110"/>
      <c r="P8" s="110"/>
      <c r="Q8" s="110"/>
      <c r="R8" s="110"/>
      <c r="S8" s="110"/>
      <c r="U8" s="107"/>
      <c r="V8" s="108"/>
      <c r="W8" s="108"/>
      <c r="X8" s="108"/>
      <c r="Y8" s="108"/>
      <c r="Z8" s="108"/>
      <c r="AA8" s="108"/>
    </row>
    <row r="9" spans="1:29" ht="12.95" customHeight="1" x14ac:dyDescent="0.2">
      <c r="A9" s="111"/>
      <c r="B9" s="112" t="s">
        <v>100</v>
      </c>
      <c r="C9" s="109">
        <v>941</v>
      </c>
      <c r="D9" s="110">
        <v>219</v>
      </c>
      <c r="E9" s="110">
        <v>57</v>
      </c>
      <c r="F9" s="110">
        <v>30</v>
      </c>
      <c r="G9" s="110">
        <v>323</v>
      </c>
      <c r="H9" s="110">
        <v>121</v>
      </c>
      <c r="I9" s="110">
        <v>154</v>
      </c>
      <c r="J9" s="110">
        <v>37</v>
      </c>
      <c r="L9" s="109">
        <v>451</v>
      </c>
      <c r="M9" s="110">
        <v>152</v>
      </c>
      <c r="N9" s="110">
        <v>17</v>
      </c>
      <c r="O9" s="110">
        <v>11</v>
      </c>
      <c r="P9" s="110">
        <v>118</v>
      </c>
      <c r="Q9" s="110">
        <v>51</v>
      </c>
      <c r="R9" s="110">
        <v>76</v>
      </c>
      <c r="S9" s="110">
        <v>26</v>
      </c>
      <c r="U9" s="113" t="s">
        <v>86</v>
      </c>
      <c r="V9" s="114" t="s">
        <v>86</v>
      </c>
      <c r="W9" s="114" t="s">
        <v>86</v>
      </c>
      <c r="X9" s="114" t="s">
        <v>86</v>
      </c>
      <c r="Y9" s="114" t="s">
        <v>86</v>
      </c>
      <c r="Z9" s="114" t="s">
        <v>86</v>
      </c>
      <c r="AA9" s="114" t="s">
        <v>86</v>
      </c>
      <c r="AB9" s="115" t="s">
        <v>86</v>
      </c>
      <c r="AC9" s="115"/>
    </row>
    <row r="10" spans="1:29" ht="12.95" customHeight="1" x14ac:dyDescent="0.2">
      <c r="A10" s="111"/>
      <c r="B10" s="111">
        <v>2013</v>
      </c>
      <c r="C10" s="109">
        <v>868</v>
      </c>
      <c r="D10" s="110">
        <v>192</v>
      </c>
      <c r="E10" s="110">
        <v>60</v>
      </c>
      <c r="F10" s="110">
        <v>29</v>
      </c>
      <c r="G10" s="110">
        <v>281</v>
      </c>
      <c r="H10" s="110">
        <v>131</v>
      </c>
      <c r="I10" s="110">
        <v>151</v>
      </c>
      <c r="J10" s="110">
        <v>24</v>
      </c>
      <c r="K10" s="94"/>
      <c r="L10" s="109">
        <v>425</v>
      </c>
      <c r="M10" s="110">
        <v>124</v>
      </c>
      <c r="N10" s="110">
        <v>14</v>
      </c>
      <c r="O10" s="110">
        <v>12</v>
      </c>
      <c r="P10" s="110">
        <v>123</v>
      </c>
      <c r="Q10" s="110">
        <v>74</v>
      </c>
      <c r="R10" s="110">
        <v>58</v>
      </c>
      <c r="S10" s="110">
        <v>20</v>
      </c>
      <c r="T10" s="94"/>
      <c r="U10" s="116">
        <v>19</v>
      </c>
      <c r="V10" s="117">
        <v>1</v>
      </c>
      <c r="W10" s="117" t="s">
        <v>86</v>
      </c>
      <c r="X10" s="117" t="s">
        <v>86</v>
      </c>
      <c r="Y10" s="117">
        <v>10</v>
      </c>
      <c r="Z10" s="117">
        <v>3</v>
      </c>
      <c r="AA10" s="117">
        <v>5</v>
      </c>
      <c r="AB10" s="118" t="s">
        <v>86</v>
      </c>
      <c r="AC10" s="118"/>
    </row>
    <row r="11" spans="1:29" ht="12.95" customHeight="1" x14ac:dyDescent="0.2">
      <c r="A11" s="111"/>
      <c r="B11" s="111">
        <v>2014</v>
      </c>
      <c r="C11" s="109">
        <v>892</v>
      </c>
      <c r="D11" s="110">
        <v>153</v>
      </c>
      <c r="E11" s="110">
        <v>68</v>
      </c>
      <c r="F11" s="110">
        <v>34</v>
      </c>
      <c r="G11" s="110">
        <v>264</v>
      </c>
      <c r="H11" s="110">
        <v>172</v>
      </c>
      <c r="I11" s="110">
        <v>173</v>
      </c>
      <c r="J11" s="110">
        <v>28</v>
      </c>
      <c r="K11" s="94"/>
      <c r="L11" s="109">
        <v>380</v>
      </c>
      <c r="M11" s="110">
        <v>114</v>
      </c>
      <c r="N11" s="110">
        <v>15</v>
      </c>
      <c r="O11" s="110">
        <v>7</v>
      </c>
      <c r="P11" s="110">
        <v>117</v>
      </c>
      <c r="Q11" s="110">
        <v>59</v>
      </c>
      <c r="R11" s="110">
        <v>55</v>
      </c>
      <c r="S11" s="110">
        <v>13</v>
      </c>
      <c r="T11" s="94"/>
      <c r="U11" s="116">
        <v>34</v>
      </c>
      <c r="V11" s="117">
        <v>1</v>
      </c>
      <c r="W11" s="117" t="s">
        <v>86</v>
      </c>
      <c r="X11" s="117" t="s">
        <v>86</v>
      </c>
      <c r="Y11" s="117">
        <v>9</v>
      </c>
      <c r="Z11" s="117">
        <v>13</v>
      </c>
      <c r="AA11" s="117">
        <v>9</v>
      </c>
      <c r="AB11" s="118">
        <v>2</v>
      </c>
      <c r="AC11" s="118"/>
    </row>
    <row r="12" spans="1:29" s="122" customFormat="1" ht="12.95" customHeight="1" x14ac:dyDescent="0.25">
      <c r="A12" s="119"/>
      <c r="B12" s="119">
        <v>2015</v>
      </c>
      <c r="C12" s="120">
        <v>919</v>
      </c>
      <c r="D12" s="121">
        <v>150</v>
      </c>
      <c r="E12" s="121">
        <v>59</v>
      </c>
      <c r="F12" s="121">
        <v>30</v>
      </c>
      <c r="G12" s="121">
        <v>264</v>
      </c>
      <c r="H12" s="121">
        <v>219</v>
      </c>
      <c r="I12" s="121">
        <v>146</v>
      </c>
      <c r="J12" s="121">
        <v>51</v>
      </c>
      <c r="L12" s="120">
        <v>391</v>
      </c>
      <c r="M12" s="121">
        <v>88</v>
      </c>
      <c r="N12" s="121">
        <v>11</v>
      </c>
      <c r="O12" s="121">
        <v>17</v>
      </c>
      <c r="P12" s="121">
        <v>110</v>
      </c>
      <c r="Q12" s="121">
        <v>74</v>
      </c>
      <c r="R12" s="121">
        <v>67</v>
      </c>
      <c r="S12" s="121">
        <v>24</v>
      </c>
      <c r="U12" s="123">
        <v>38</v>
      </c>
      <c r="V12" s="124">
        <v>1</v>
      </c>
      <c r="W12" s="124">
        <v>2</v>
      </c>
      <c r="X12" s="124" t="s">
        <v>86</v>
      </c>
      <c r="Y12" s="124">
        <v>6</v>
      </c>
      <c r="Z12" s="124">
        <v>10</v>
      </c>
      <c r="AA12" s="124">
        <v>17</v>
      </c>
      <c r="AB12" s="125">
        <v>2</v>
      </c>
      <c r="AC12" s="125"/>
    </row>
    <row r="13" spans="1:29" s="122" customFormat="1" ht="12.95" customHeight="1" x14ac:dyDescent="0.25">
      <c r="A13" s="119"/>
      <c r="B13" s="119"/>
      <c r="C13" s="120"/>
      <c r="D13" s="121"/>
      <c r="E13" s="121"/>
      <c r="F13" s="121"/>
      <c r="G13" s="121"/>
      <c r="H13" s="121"/>
      <c r="I13" s="121"/>
      <c r="J13" s="121"/>
      <c r="L13" s="120"/>
      <c r="M13" s="121"/>
      <c r="N13" s="121"/>
      <c r="O13" s="121"/>
      <c r="P13" s="121"/>
      <c r="Q13" s="121"/>
      <c r="R13" s="121"/>
      <c r="S13" s="121"/>
      <c r="U13" s="123"/>
      <c r="V13" s="124"/>
      <c r="W13" s="124"/>
      <c r="X13" s="124"/>
      <c r="Y13" s="124"/>
      <c r="Z13" s="124"/>
      <c r="AA13" s="124"/>
      <c r="AB13" s="125"/>
      <c r="AC13" s="125"/>
    </row>
    <row r="14" spans="1:29" ht="12.95" customHeight="1" x14ac:dyDescent="0.2">
      <c r="A14" s="106" t="s">
        <v>19</v>
      </c>
      <c r="B14" s="106"/>
      <c r="C14" s="107"/>
      <c r="D14" s="108"/>
      <c r="E14" s="108"/>
      <c r="F14" s="108"/>
      <c r="G14" s="108"/>
      <c r="H14" s="108"/>
      <c r="I14" s="108"/>
      <c r="L14" s="107"/>
      <c r="M14" s="108"/>
      <c r="N14" s="108"/>
      <c r="O14" s="108"/>
      <c r="P14" s="108"/>
      <c r="Q14" s="108"/>
      <c r="R14" s="108"/>
      <c r="U14" s="126"/>
      <c r="V14" s="127"/>
      <c r="W14" s="127"/>
      <c r="X14" s="127"/>
      <c r="Y14" s="127"/>
      <c r="Z14" s="127"/>
      <c r="AA14" s="127"/>
      <c r="AB14" s="115"/>
      <c r="AC14" s="115"/>
    </row>
    <row r="15" spans="1:29" ht="12.95" customHeight="1" x14ac:dyDescent="0.2">
      <c r="A15" s="111"/>
      <c r="B15" s="112" t="s">
        <v>101</v>
      </c>
      <c r="C15" s="109">
        <v>8988</v>
      </c>
      <c r="D15" s="110">
        <v>1313</v>
      </c>
      <c r="E15" s="110">
        <v>309</v>
      </c>
      <c r="F15" s="110">
        <v>419</v>
      </c>
      <c r="G15" s="110">
        <v>2610</v>
      </c>
      <c r="H15" s="110">
        <v>1222</v>
      </c>
      <c r="I15" s="110">
        <v>2742</v>
      </c>
      <c r="J15" s="110">
        <v>373</v>
      </c>
      <c r="L15" s="109">
        <v>7080</v>
      </c>
      <c r="M15" s="110">
        <v>1767</v>
      </c>
      <c r="N15" s="110">
        <v>210</v>
      </c>
      <c r="O15" s="110">
        <v>273</v>
      </c>
      <c r="P15" s="110">
        <v>1819</v>
      </c>
      <c r="Q15" s="110">
        <v>849</v>
      </c>
      <c r="R15" s="110">
        <v>1845</v>
      </c>
      <c r="S15" s="110">
        <v>316</v>
      </c>
      <c r="U15" s="113" t="s">
        <v>86</v>
      </c>
      <c r="V15" s="114" t="s">
        <v>86</v>
      </c>
      <c r="W15" s="114" t="s">
        <v>86</v>
      </c>
      <c r="X15" s="114" t="s">
        <v>86</v>
      </c>
      <c r="Y15" s="114" t="s">
        <v>86</v>
      </c>
      <c r="Z15" s="114" t="s">
        <v>86</v>
      </c>
      <c r="AA15" s="114" t="s">
        <v>86</v>
      </c>
      <c r="AB15" s="115" t="s">
        <v>86</v>
      </c>
      <c r="AC15" s="115"/>
    </row>
    <row r="16" spans="1:29" ht="12.95" customHeight="1" x14ac:dyDescent="0.2">
      <c r="A16" s="111"/>
      <c r="B16" s="111">
        <v>2013</v>
      </c>
      <c r="C16" s="109">
        <v>8551</v>
      </c>
      <c r="D16" s="110">
        <v>1029</v>
      </c>
      <c r="E16" s="110">
        <v>299</v>
      </c>
      <c r="F16" s="110">
        <v>436</v>
      </c>
      <c r="G16" s="110">
        <v>2363</v>
      </c>
      <c r="H16" s="110">
        <v>1377</v>
      </c>
      <c r="I16" s="110">
        <v>2670</v>
      </c>
      <c r="J16" s="110">
        <v>377</v>
      </c>
      <c r="L16" s="109">
        <v>6177</v>
      </c>
      <c r="M16" s="110">
        <v>1380</v>
      </c>
      <c r="N16" s="110">
        <v>163</v>
      </c>
      <c r="O16" s="110">
        <v>274</v>
      </c>
      <c r="P16" s="110">
        <v>1576</v>
      </c>
      <c r="Q16" s="110">
        <v>886</v>
      </c>
      <c r="R16" s="110">
        <v>1613</v>
      </c>
      <c r="S16" s="110">
        <v>285</v>
      </c>
      <c r="U16" s="113">
        <v>169</v>
      </c>
      <c r="V16" s="114">
        <v>6</v>
      </c>
      <c r="W16" s="114" t="s">
        <v>86</v>
      </c>
      <c r="X16" s="114" t="s">
        <v>86</v>
      </c>
      <c r="Y16" s="114">
        <v>30</v>
      </c>
      <c r="Z16" s="114">
        <v>24</v>
      </c>
      <c r="AA16" s="114">
        <v>103</v>
      </c>
      <c r="AB16" s="115">
        <v>6</v>
      </c>
      <c r="AC16" s="115"/>
    </row>
    <row r="17" spans="1:29" ht="12.95" customHeight="1" x14ac:dyDescent="0.2">
      <c r="A17" s="111"/>
      <c r="B17" s="111">
        <v>2014</v>
      </c>
      <c r="C17" s="109">
        <v>8754</v>
      </c>
      <c r="D17" s="110">
        <v>989</v>
      </c>
      <c r="E17" s="110">
        <v>274</v>
      </c>
      <c r="F17" s="110">
        <v>410</v>
      </c>
      <c r="G17" s="110">
        <v>2508</v>
      </c>
      <c r="H17" s="110">
        <v>1553</v>
      </c>
      <c r="I17" s="110">
        <v>2677</v>
      </c>
      <c r="J17" s="110">
        <v>343</v>
      </c>
      <c r="L17" s="109">
        <v>5780</v>
      </c>
      <c r="M17" s="110">
        <v>1151</v>
      </c>
      <c r="N17" s="110">
        <v>158</v>
      </c>
      <c r="O17" s="110">
        <v>285</v>
      </c>
      <c r="P17" s="110">
        <v>1460</v>
      </c>
      <c r="Q17" s="110">
        <v>855</v>
      </c>
      <c r="R17" s="110">
        <v>1602</v>
      </c>
      <c r="S17" s="110">
        <v>269</v>
      </c>
      <c r="U17" s="113">
        <v>392</v>
      </c>
      <c r="V17" s="114">
        <v>12</v>
      </c>
      <c r="W17" s="114">
        <v>2</v>
      </c>
      <c r="X17" s="114">
        <v>1</v>
      </c>
      <c r="Y17" s="114">
        <v>67</v>
      </c>
      <c r="Z17" s="114">
        <v>57</v>
      </c>
      <c r="AA17" s="114">
        <v>233</v>
      </c>
      <c r="AB17" s="115">
        <v>20</v>
      </c>
      <c r="AC17" s="115"/>
    </row>
    <row r="18" spans="1:29" ht="12.95" customHeight="1" x14ac:dyDescent="0.2">
      <c r="A18" s="111"/>
      <c r="B18" s="111">
        <v>2015</v>
      </c>
      <c r="C18" s="109">
        <v>9387</v>
      </c>
      <c r="D18" s="110">
        <v>964</v>
      </c>
      <c r="E18" s="110">
        <v>282</v>
      </c>
      <c r="F18" s="110">
        <v>371</v>
      </c>
      <c r="G18" s="110">
        <v>2600</v>
      </c>
      <c r="H18" s="110">
        <v>1875</v>
      </c>
      <c r="I18" s="110">
        <v>2789</v>
      </c>
      <c r="J18" s="110">
        <v>506</v>
      </c>
      <c r="L18" s="109">
        <v>6007</v>
      </c>
      <c r="M18" s="110">
        <v>1106</v>
      </c>
      <c r="N18" s="110">
        <v>135</v>
      </c>
      <c r="O18" s="110">
        <v>239</v>
      </c>
      <c r="P18" s="110">
        <v>1482</v>
      </c>
      <c r="Q18" s="110">
        <v>1103</v>
      </c>
      <c r="R18" s="110">
        <v>1596</v>
      </c>
      <c r="S18" s="110">
        <v>346</v>
      </c>
      <c r="U18" s="113">
        <v>570</v>
      </c>
      <c r="V18" s="114">
        <v>18</v>
      </c>
      <c r="W18" s="114">
        <v>5</v>
      </c>
      <c r="X18" s="114" t="s">
        <v>86</v>
      </c>
      <c r="Y18" s="114">
        <v>89</v>
      </c>
      <c r="Z18" s="114">
        <v>93</v>
      </c>
      <c r="AA18" s="114">
        <v>312</v>
      </c>
      <c r="AB18" s="115">
        <v>53</v>
      </c>
      <c r="AC18" s="118"/>
    </row>
    <row r="19" spans="1:29" ht="12.75" customHeight="1" thickBot="1" x14ac:dyDescent="0.25">
      <c r="A19" s="111"/>
      <c r="B19" s="111"/>
      <c r="C19" s="109"/>
      <c r="D19" s="110"/>
      <c r="E19" s="110"/>
      <c r="F19" s="110"/>
      <c r="G19" s="110"/>
      <c r="H19" s="110"/>
      <c r="I19" s="110"/>
      <c r="J19" s="110"/>
      <c r="L19" s="109"/>
      <c r="M19" s="110"/>
      <c r="N19" s="110"/>
      <c r="O19" s="110"/>
      <c r="P19" s="110"/>
      <c r="Q19" s="110"/>
      <c r="R19" s="110"/>
      <c r="S19" s="110"/>
      <c r="U19" s="113"/>
      <c r="V19" s="114"/>
      <c r="W19" s="114"/>
      <c r="X19" s="114"/>
      <c r="Y19" s="114"/>
      <c r="Z19" s="114"/>
      <c r="AA19" s="114"/>
      <c r="AB19" s="115"/>
      <c r="AC19" s="118"/>
    </row>
    <row r="20" spans="1:29" s="122" customFormat="1" ht="12.95" customHeight="1" thickTop="1" x14ac:dyDescent="0.25">
      <c r="A20" s="128" t="s">
        <v>87</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row>
    <row r="21" spans="1:29" ht="12.95" customHeight="1" x14ac:dyDescent="0.2">
      <c r="A21" s="111"/>
      <c r="B21" s="112" t="s">
        <v>101</v>
      </c>
      <c r="C21" s="113">
        <f t="shared" ref="C21:J24" si="0">C27-C15-C9</f>
        <v>11</v>
      </c>
      <c r="D21" s="114">
        <f t="shared" si="0"/>
        <v>4</v>
      </c>
      <c r="E21" s="114" t="s">
        <v>86</v>
      </c>
      <c r="F21" s="114">
        <f t="shared" si="0"/>
        <v>1</v>
      </c>
      <c r="G21" s="114">
        <f t="shared" si="0"/>
        <v>3</v>
      </c>
      <c r="H21" s="114">
        <f t="shared" si="0"/>
        <v>1</v>
      </c>
      <c r="I21" s="114">
        <f t="shared" si="0"/>
        <v>2</v>
      </c>
      <c r="J21" s="114" t="s">
        <v>86</v>
      </c>
      <c r="K21" s="113"/>
      <c r="L21" s="113">
        <f t="shared" ref="L21:R24" si="1">L27-L15-L9</f>
        <v>22</v>
      </c>
      <c r="M21" s="114">
        <f t="shared" si="1"/>
        <v>11</v>
      </c>
      <c r="N21" s="114">
        <f t="shared" si="1"/>
        <v>2</v>
      </c>
      <c r="O21" s="114" t="s">
        <v>86</v>
      </c>
      <c r="P21" s="114">
        <f t="shared" si="1"/>
        <v>4</v>
      </c>
      <c r="Q21" s="114">
        <f t="shared" si="1"/>
        <v>1</v>
      </c>
      <c r="R21" s="114">
        <f t="shared" si="1"/>
        <v>4</v>
      </c>
      <c r="S21" s="114" t="s">
        <v>86</v>
      </c>
      <c r="T21" s="115"/>
      <c r="U21" s="113" t="s">
        <v>86</v>
      </c>
      <c r="V21" s="114" t="s">
        <v>86</v>
      </c>
      <c r="W21" s="114" t="s">
        <v>86</v>
      </c>
      <c r="X21" s="114" t="s">
        <v>86</v>
      </c>
      <c r="Y21" s="114" t="s">
        <v>86</v>
      </c>
      <c r="Z21" s="114" t="s">
        <v>86</v>
      </c>
      <c r="AA21" s="114" t="s">
        <v>86</v>
      </c>
      <c r="AB21" s="114" t="s">
        <v>86</v>
      </c>
      <c r="AC21" s="94"/>
    </row>
    <row r="22" spans="1:29" ht="12.95" customHeight="1" x14ac:dyDescent="0.2">
      <c r="A22" s="111"/>
      <c r="B22" s="111">
        <v>2013</v>
      </c>
      <c r="C22" s="113">
        <f t="shared" si="0"/>
        <v>16</v>
      </c>
      <c r="D22" s="114">
        <f t="shared" si="0"/>
        <v>6</v>
      </c>
      <c r="E22" s="114" t="s">
        <v>86</v>
      </c>
      <c r="F22" s="114">
        <f t="shared" si="0"/>
        <v>1</v>
      </c>
      <c r="G22" s="114">
        <f t="shared" si="0"/>
        <v>7</v>
      </c>
      <c r="H22" s="114" t="s">
        <v>86</v>
      </c>
      <c r="I22" s="114">
        <f t="shared" si="0"/>
        <v>2</v>
      </c>
      <c r="J22" s="114" t="s">
        <v>86</v>
      </c>
      <c r="K22" s="113"/>
      <c r="L22" s="113">
        <f t="shared" si="1"/>
        <v>17</v>
      </c>
      <c r="M22" s="114">
        <f t="shared" si="1"/>
        <v>10</v>
      </c>
      <c r="N22" s="114" t="s">
        <v>86</v>
      </c>
      <c r="O22" s="114">
        <f t="shared" si="1"/>
        <v>1</v>
      </c>
      <c r="P22" s="114">
        <f t="shared" si="1"/>
        <v>5</v>
      </c>
      <c r="Q22" s="114" t="s">
        <v>86</v>
      </c>
      <c r="R22" s="114">
        <f t="shared" si="1"/>
        <v>1</v>
      </c>
      <c r="S22" s="114" t="s">
        <v>86</v>
      </c>
      <c r="T22" s="115"/>
      <c r="U22" s="113" t="s">
        <v>86</v>
      </c>
      <c r="V22" s="114" t="s">
        <v>86</v>
      </c>
      <c r="W22" s="114" t="s">
        <v>86</v>
      </c>
      <c r="X22" s="114" t="s">
        <v>86</v>
      </c>
      <c r="Y22" s="114" t="s">
        <v>86</v>
      </c>
      <c r="Z22" s="114" t="s">
        <v>86</v>
      </c>
      <c r="AA22" s="114" t="s">
        <v>86</v>
      </c>
      <c r="AB22" s="114" t="s">
        <v>86</v>
      </c>
      <c r="AC22" s="94"/>
    </row>
    <row r="23" spans="1:29" ht="12.95" customHeight="1" x14ac:dyDescent="0.2">
      <c r="A23" s="111"/>
      <c r="B23" s="111">
        <v>2014</v>
      </c>
      <c r="C23" s="113">
        <f t="shared" si="0"/>
        <v>12</v>
      </c>
      <c r="D23" s="114">
        <f t="shared" si="0"/>
        <v>4</v>
      </c>
      <c r="E23" s="114" t="s">
        <v>86</v>
      </c>
      <c r="F23" s="114">
        <f t="shared" si="0"/>
        <v>2</v>
      </c>
      <c r="G23" s="114">
        <f t="shared" si="0"/>
        <v>2</v>
      </c>
      <c r="H23" s="114" t="s">
        <v>86</v>
      </c>
      <c r="I23" s="114">
        <f t="shared" si="0"/>
        <v>3</v>
      </c>
      <c r="J23" s="114">
        <f t="shared" si="0"/>
        <v>1</v>
      </c>
      <c r="K23" s="113"/>
      <c r="L23" s="113">
        <f t="shared" si="1"/>
        <v>14</v>
      </c>
      <c r="M23" s="114">
        <f t="shared" si="1"/>
        <v>8</v>
      </c>
      <c r="N23" s="114" t="s">
        <v>86</v>
      </c>
      <c r="O23" s="114" t="s">
        <v>86</v>
      </c>
      <c r="P23" s="114">
        <f t="shared" si="1"/>
        <v>3</v>
      </c>
      <c r="Q23" s="114">
        <f t="shared" si="1"/>
        <v>1</v>
      </c>
      <c r="R23" s="114">
        <f t="shared" si="1"/>
        <v>2</v>
      </c>
      <c r="S23" s="114" t="s">
        <v>86</v>
      </c>
      <c r="T23" s="115"/>
      <c r="U23" s="113">
        <f>U29-U17-U11</f>
        <v>3</v>
      </c>
      <c r="V23" s="114" t="s">
        <v>86</v>
      </c>
      <c r="W23" s="114" t="s">
        <v>86</v>
      </c>
      <c r="X23" s="114" t="s">
        <v>86</v>
      </c>
      <c r="Y23" s="114">
        <f>Y29-Y17-Y11</f>
        <v>3</v>
      </c>
      <c r="Z23" s="114" t="s">
        <v>86</v>
      </c>
      <c r="AA23" s="114" t="s">
        <v>86</v>
      </c>
      <c r="AB23" s="114" t="s">
        <v>86</v>
      </c>
      <c r="AC23" s="94"/>
    </row>
    <row r="24" spans="1:29" ht="12.95" customHeight="1" x14ac:dyDescent="0.2">
      <c r="A24" s="111"/>
      <c r="B24" s="111">
        <v>2015</v>
      </c>
      <c r="C24" s="113">
        <f>C30-C18-C12</f>
        <v>31</v>
      </c>
      <c r="D24" s="114">
        <f t="shared" si="0"/>
        <v>13</v>
      </c>
      <c r="E24" s="114" t="s">
        <v>86</v>
      </c>
      <c r="F24" s="114">
        <f t="shared" si="0"/>
        <v>1</v>
      </c>
      <c r="G24" s="114">
        <f t="shared" si="0"/>
        <v>7</v>
      </c>
      <c r="H24" s="114">
        <f t="shared" si="0"/>
        <v>6</v>
      </c>
      <c r="I24" s="114">
        <f t="shared" si="0"/>
        <v>3</v>
      </c>
      <c r="J24" s="114">
        <f t="shared" si="0"/>
        <v>1</v>
      </c>
      <c r="K24" s="113"/>
      <c r="L24" s="113">
        <f>L30-L18-L12</f>
        <v>17</v>
      </c>
      <c r="M24" s="114">
        <f t="shared" si="1"/>
        <v>10</v>
      </c>
      <c r="N24" s="114" t="s">
        <v>86</v>
      </c>
      <c r="O24" s="114" t="s">
        <v>86</v>
      </c>
      <c r="P24" s="114">
        <f t="shared" si="1"/>
        <v>3</v>
      </c>
      <c r="Q24" s="114">
        <f t="shared" si="1"/>
        <v>2</v>
      </c>
      <c r="R24" s="114">
        <f t="shared" si="1"/>
        <v>2</v>
      </c>
      <c r="S24" s="114" t="s">
        <v>86</v>
      </c>
      <c r="T24" s="115"/>
      <c r="U24" s="113">
        <f>U30-U18-U12</f>
        <v>1</v>
      </c>
      <c r="V24" s="114" t="s">
        <v>86</v>
      </c>
      <c r="W24" s="114" t="s">
        <v>86</v>
      </c>
      <c r="X24" s="114" t="s">
        <v>86</v>
      </c>
      <c r="Y24" s="114" t="s">
        <v>86</v>
      </c>
      <c r="Z24" s="114" t="s">
        <v>86</v>
      </c>
      <c r="AA24" s="114">
        <f>AA30-AA18-AA12</f>
        <v>1</v>
      </c>
      <c r="AB24" s="114" t="s">
        <v>86</v>
      </c>
      <c r="AC24" s="94"/>
    </row>
    <row r="25" spans="1:29" ht="12.95" customHeight="1" x14ac:dyDescent="0.2">
      <c r="A25" s="111"/>
      <c r="B25" s="111"/>
      <c r="C25" s="113"/>
      <c r="D25" s="114"/>
      <c r="E25" s="114"/>
      <c r="F25" s="114"/>
      <c r="G25" s="114"/>
      <c r="H25" s="114"/>
      <c r="I25" s="114"/>
      <c r="J25" s="114"/>
      <c r="K25" s="115"/>
      <c r="L25" s="113"/>
      <c r="M25" s="114"/>
      <c r="N25" s="114"/>
      <c r="O25" s="114"/>
      <c r="P25" s="114"/>
      <c r="Q25" s="114"/>
      <c r="R25" s="114"/>
      <c r="S25" s="114"/>
      <c r="T25" s="115"/>
      <c r="U25" s="113"/>
      <c r="V25" s="114"/>
      <c r="W25" s="114"/>
      <c r="X25" s="114"/>
      <c r="Y25" s="114"/>
      <c r="Z25" s="114"/>
      <c r="AA25" s="114"/>
      <c r="AB25" s="115"/>
      <c r="AC25" s="94"/>
    </row>
    <row r="26" spans="1:29" ht="12.95" customHeight="1" x14ac:dyDescent="0.2">
      <c r="A26" s="106" t="s">
        <v>111</v>
      </c>
      <c r="B26" s="106"/>
      <c r="C26" s="126"/>
      <c r="D26" s="127"/>
      <c r="E26" s="127"/>
      <c r="F26" s="127"/>
      <c r="G26" s="127"/>
      <c r="H26" s="127"/>
      <c r="I26" s="127"/>
      <c r="J26" s="115"/>
      <c r="K26" s="115"/>
      <c r="L26" s="126"/>
      <c r="M26" s="127"/>
      <c r="N26" s="127"/>
      <c r="O26" s="127"/>
      <c r="P26" s="127"/>
      <c r="Q26" s="127"/>
      <c r="R26" s="127"/>
      <c r="S26" s="115"/>
      <c r="T26" s="115"/>
      <c r="U26" s="126"/>
      <c r="V26" s="127"/>
      <c r="W26" s="127"/>
      <c r="X26" s="127"/>
      <c r="Y26" s="127"/>
      <c r="Z26" s="127"/>
      <c r="AA26" s="127"/>
      <c r="AB26" s="115"/>
      <c r="AC26" s="94"/>
    </row>
    <row r="27" spans="1:29" ht="12.95" customHeight="1" x14ac:dyDescent="0.2">
      <c r="A27" s="111"/>
      <c r="B27" s="112" t="s">
        <v>101</v>
      </c>
      <c r="C27" s="113">
        <v>9940</v>
      </c>
      <c r="D27" s="114">
        <v>1536</v>
      </c>
      <c r="E27" s="114">
        <v>366</v>
      </c>
      <c r="F27" s="114">
        <v>450</v>
      </c>
      <c r="G27" s="114">
        <v>2936</v>
      </c>
      <c r="H27" s="114">
        <v>1344</v>
      </c>
      <c r="I27" s="114">
        <v>2898</v>
      </c>
      <c r="J27" s="115">
        <v>410</v>
      </c>
      <c r="K27" s="115"/>
      <c r="L27" s="113">
        <v>7553</v>
      </c>
      <c r="M27" s="114">
        <v>1930</v>
      </c>
      <c r="N27" s="114">
        <v>229</v>
      </c>
      <c r="O27" s="114">
        <v>284</v>
      </c>
      <c r="P27" s="114">
        <v>1941</v>
      </c>
      <c r="Q27" s="114">
        <v>901</v>
      </c>
      <c r="R27" s="114">
        <v>1925</v>
      </c>
      <c r="S27" s="115">
        <v>342</v>
      </c>
      <c r="T27" s="115"/>
      <c r="U27" s="113" t="s">
        <v>86</v>
      </c>
      <c r="V27" s="114" t="s">
        <v>86</v>
      </c>
      <c r="W27" s="114" t="s">
        <v>86</v>
      </c>
      <c r="X27" s="114" t="s">
        <v>86</v>
      </c>
      <c r="Y27" s="114" t="s">
        <v>86</v>
      </c>
      <c r="Z27" s="114" t="s">
        <v>86</v>
      </c>
      <c r="AA27" s="114" t="s">
        <v>86</v>
      </c>
      <c r="AB27" s="115" t="s">
        <v>86</v>
      </c>
      <c r="AC27" s="94"/>
    </row>
    <row r="28" spans="1:29" ht="12.95" customHeight="1" x14ac:dyDescent="0.2">
      <c r="A28" s="111"/>
      <c r="B28" s="111">
        <v>2013</v>
      </c>
      <c r="C28" s="113">
        <v>9435</v>
      </c>
      <c r="D28" s="114">
        <v>1227</v>
      </c>
      <c r="E28" s="114">
        <v>359</v>
      </c>
      <c r="F28" s="114">
        <v>466</v>
      </c>
      <c r="G28" s="114">
        <v>2651</v>
      </c>
      <c r="H28" s="114">
        <v>1508</v>
      </c>
      <c r="I28" s="114">
        <v>2823</v>
      </c>
      <c r="J28" s="115">
        <v>401</v>
      </c>
      <c r="K28" s="115"/>
      <c r="L28" s="113">
        <v>6619</v>
      </c>
      <c r="M28" s="114">
        <v>1514</v>
      </c>
      <c r="N28" s="114">
        <v>177</v>
      </c>
      <c r="O28" s="114">
        <v>287</v>
      </c>
      <c r="P28" s="114">
        <v>1704</v>
      </c>
      <c r="Q28" s="114">
        <v>960</v>
      </c>
      <c r="R28" s="114">
        <v>1672</v>
      </c>
      <c r="S28" s="115">
        <v>305</v>
      </c>
      <c r="T28" s="115"/>
      <c r="U28" s="113">
        <v>188</v>
      </c>
      <c r="V28" s="114">
        <v>7</v>
      </c>
      <c r="W28" s="114" t="s">
        <v>86</v>
      </c>
      <c r="X28" s="114" t="s">
        <v>86</v>
      </c>
      <c r="Y28" s="114">
        <v>40</v>
      </c>
      <c r="Z28" s="114">
        <v>27</v>
      </c>
      <c r="AA28" s="114">
        <v>108</v>
      </c>
      <c r="AB28" s="115">
        <v>6</v>
      </c>
      <c r="AC28" s="94"/>
    </row>
    <row r="29" spans="1:29" ht="12.95" customHeight="1" x14ac:dyDescent="0.2">
      <c r="A29" s="111"/>
      <c r="B29" s="111">
        <v>2014</v>
      </c>
      <c r="C29" s="113">
        <v>9658</v>
      </c>
      <c r="D29" s="114">
        <v>1146</v>
      </c>
      <c r="E29" s="114">
        <v>342</v>
      </c>
      <c r="F29" s="114">
        <v>446</v>
      </c>
      <c r="G29" s="114">
        <v>2774</v>
      </c>
      <c r="H29" s="114">
        <v>1725</v>
      </c>
      <c r="I29" s="114">
        <v>2853</v>
      </c>
      <c r="J29" s="115">
        <v>372</v>
      </c>
      <c r="K29" s="115"/>
      <c r="L29" s="113">
        <v>6174</v>
      </c>
      <c r="M29" s="114">
        <v>1273</v>
      </c>
      <c r="N29" s="114">
        <v>173</v>
      </c>
      <c r="O29" s="114">
        <v>292</v>
      </c>
      <c r="P29" s="114">
        <v>1580</v>
      </c>
      <c r="Q29" s="114">
        <v>915</v>
      </c>
      <c r="R29" s="114">
        <v>1659</v>
      </c>
      <c r="S29" s="115">
        <v>282</v>
      </c>
      <c r="T29" s="115"/>
      <c r="U29" s="113">
        <v>429</v>
      </c>
      <c r="V29" s="114">
        <v>13</v>
      </c>
      <c r="W29" s="114">
        <v>2</v>
      </c>
      <c r="X29" s="114">
        <v>1</v>
      </c>
      <c r="Y29" s="114">
        <v>79</v>
      </c>
      <c r="Z29" s="114">
        <v>70</v>
      </c>
      <c r="AA29" s="114">
        <v>242</v>
      </c>
      <c r="AB29" s="115">
        <v>22</v>
      </c>
      <c r="AC29" s="94"/>
    </row>
    <row r="30" spans="1:29" ht="12.95" customHeight="1" thickBot="1" x14ac:dyDescent="0.25">
      <c r="A30" s="130"/>
      <c r="B30" s="130">
        <v>2015</v>
      </c>
      <c r="C30" s="131">
        <v>10337</v>
      </c>
      <c r="D30" s="132">
        <v>1127</v>
      </c>
      <c r="E30" s="132">
        <v>341</v>
      </c>
      <c r="F30" s="132">
        <v>402</v>
      </c>
      <c r="G30" s="132">
        <v>2871</v>
      </c>
      <c r="H30" s="132">
        <v>2100</v>
      </c>
      <c r="I30" s="132">
        <v>2938</v>
      </c>
      <c r="J30" s="133">
        <v>558</v>
      </c>
      <c r="K30" s="133"/>
      <c r="L30" s="131">
        <v>6415</v>
      </c>
      <c r="M30" s="132">
        <v>1204</v>
      </c>
      <c r="N30" s="132">
        <v>146</v>
      </c>
      <c r="O30" s="132">
        <v>256</v>
      </c>
      <c r="P30" s="132">
        <v>1595</v>
      </c>
      <c r="Q30" s="132">
        <v>1179</v>
      </c>
      <c r="R30" s="132">
        <v>1665</v>
      </c>
      <c r="S30" s="133">
        <v>370</v>
      </c>
      <c r="T30" s="133"/>
      <c r="U30" s="131">
        <v>609</v>
      </c>
      <c r="V30" s="132">
        <v>19</v>
      </c>
      <c r="W30" s="132">
        <v>7</v>
      </c>
      <c r="X30" s="132" t="s">
        <v>86</v>
      </c>
      <c r="Y30" s="132">
        <v>95</v>
      </c>
      <c r="Z30" s="132">
        <v>103</v>
      </c>
      <c r="AA30" s="132">
        <v>330</v>
      </c>
      <c r="AB30" s="133">
        <v>55</v>
      </c>
      <c r="AC30" s="94"/>
    </row>
    <row r="31" spans="1:29" ht="12.95" customHeight="1" thickTop="1" x14ac:dyDescent="0.2">
      <c r="A31" s="134" t="s">
        <v>88</v>
      </c>
      <c r="B31" s="111"/>
      <c r="C31" s="109"/>
      <c r="D31" s="110"/>
      <c r="E31" s="110"/>
      <c r="F31" s="110"/>
      <c r="G31" s="110"/>
      <c r="H31" s="110"/>
      <c r="I31" s="110"/>
      <c r="L31" s="109"/>
      <c r="M31" s="110"/>
      <c r="N31" s="110"/>
      <c r="O31" s="110"/>
      <c r="P31" s="110"/>
      <c r="Q31" s="110"/>
      <c r="R31" s="110"/>
      <c r="U31" s="109"/>
      <c r="V31" s="110"/>
      <c r="W31" s="110"/>
      <c r="X31" s="110"/>
      <c r="Y31" s="110"/>
      <c r="Z31" s="110"/>
      <c r="AA31" s="110"/>
      <c r="AC31" s="94"/>
    </row>
    <row r="32" spans="1:29" s="87" customFormat="1" ht="12.75" customHeight="1" x14ac:dyDescent="0.2">
      <c r="A32" s="135"/>
      <c r="B32" s="136"/>
      <c r="C32" s="136"/>
      <c r="D32" s="90"/>
      <c r="E32" s="90"/>
      <c r="F32" s="90"/>
      <c r="G32" s="85"/>
      <c r="H32" s="85"/>
      <c r="I32" s="85"/>
      <c r="J32" s="85"/>
      <c r="K32" s="86"/>
      <c r="L32" s="201"/>
      <c r="M32" s="202"/>
      <c r="N32" s="202"/>
      <c r="O32" s="202"/>
      <c r="P32" s="85"/>
      <c r="Q32" s="85"/>
      <c r="R32" s="85"/>
      <c r="S32" s="85"/>
      <c r="T32" s="85"/>
      <c r="U32" s="201"/>
      <c r="V32" s="202"/>
      <c r="W32" s="202"/>
      <c r="X32" s="202"/>
      <c r="Y32" s="85"/>
      <c r="Z32" s="85"/>
      <c r="AA32" s="85"/>
      <c r="AB32" s="85"/>
    </row>
    <row r="33" spans="1:29" s="87" customFormat="1" ht="12" x14ac:dyDescent="0.2">
      <c r="A33" s="135" t="s">
        <v>89</v>
      </c>
      <c r="B33" s="137"/>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row>
    <row r="34" spans="1:29" s="87" customFormat="1" ht="12" x14ac:dyDescent="0.2">
      <c r="A34" s="135"/>
      <c r="B34" s="137"/>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row>
    <row r="35" spans="1:29" s="87" customFormat="1" ht="13.5" x14ac:dyDescent="0.2">
      <c r="A35" s="138" t="s">
        <v>90</v>
      </c>
      <c r="B35" s="139"/>
      <c r="C35" s="140"/>
      <c r="D35" s="141"/>
      <c r="E35" s="141"/>
      <c r="F35" s="141"/>
      <c r="G35" s="141"/>
      <c r="H35" s="141"/>
      <c r="I35" s="141"/>
      <c r="J35" s="142"/>
      <c r="K35" s="88"/>
      <c r="L35" s="140"/>
      <c r="M35" s="141"/>
      <c r="N35" s="141"/>
      <c r="O35" s="141"/>
      <c r="P35" s="141"/>
      <c r="Q35" s="141"/>
      <c r="R35" s="141"/>
      <c r="S35" s="142"/>
      <c r="T35" s="142"/>
      <c r="U35" s="140"/>
      <c r="V35" s="141"/>
      <c r="W35" s="141"/>
      <c r="X35" s="141"/>
      <c r="Y35" s="141"/>
      <c r="Z35" s="141"/>
      <c r="AA35" s="141"/>
      <c r="AB35" s="142"/>
      <c r="AC35" s="88"/>
    </row>
    <row r="36" spans="1:29" s="87" customFormat="1" ht="13.5" x14ac:dyDescent="0.2">
      <c r="A36" s="138" t="s">
        <v>91</v>
      </c>
      <c r="B36" s="139"/>
      <c r="C36" s="140"/>
      <c r="D36" s="141"/>
      <c r="E36" s="141"/>
      <c r="F36" s="141"/>
      <c r="G36" s="141"/>
      <c r="H36" s="141"/>
      <c r="I36" s="141"/>
      <c r="J36" s="142"/>
      <c r="K36" s="88"/>
      <c r="L36" s="140"/>
      <c r="M36" s="141"/>
      <c r="N36" s="141"/>
      <c r="O36" s="141"/>
      <c r="P36" s="141"/>
      <c r="Q36" s="141"/>
      <c r="R36" s="141"/>
      <c r="S36" s="142"/>
      <c r="T36" s="142"/>
      <c r="U36" s="140"/>
      <c r="V36" s="141"/>
      <c r="W36" s="141"/>
      <c r="X36" s="141"/>
      <c r="Y36" s="141"/>
      <c r="Z36" s="141"/>
      <c r="AA36" s="141"/>
      <c r="AB36" s="142"/>
      <c r="AC36" s="88"/>
    </row>
    <row r="37" spans="1:29" s="87" customFormat="1" ht="13.5" x14ac:dyDescent="0.2">
      <c r="A37" s="135" t="s">
        <v>92</v>
      </c>
      <c r="B37" s="143"/>
      <c r="C37" s="144"/>
      <c r="D37" s="145"/>
      <c r="E37" s="145"/>
      <c r="F37" s="145"/>
      <c r="G37" s="145"/>
      <c r="H37" s="145"/>
      <c r="I37" s="142"/>
      <c r="J37" s="142"/>
      <c r="K37" s="88"/>
      <c r="L37" s="144"/>
      <c r="M37" s="145"/>
      <c r="N37" s="145"/>
      <c r="O37" s="145"/>
      <c r="P37" s="145"/>
      <c r="Q37" s="145"/>
      <c r="R37" s="142"/>
      <c r="S37" s="142"/>
      <c r="T37" s="142"/>
      <c r="U37" s="144"/>
      <c r="V37" s="145"/>
      <c r="W37" s="145"/>
      <c r="X37" s="145"/>
      <c r="Y37" s="145"/>
      <c r="Z37" s="145"/>
      <c r="AA37" s="142"/>
      <c r="AB37" s="142"/>
      <c r="AC37" s="88"/>
    </row>
    <row r="38" spans="1:29" s="87" customFormat="1" ht="13.5" x14ac:dyDescent="0.2">
      <c r="A38" s="135" t="s">
        <v>93</v>
      </c>
      <c r="B38" s="143"/>
      <c r="C38" s="144"/>
      <c r="D38" s="145"/>
      <c r="E38" s="145"/>
      <c r="F38" s="145"/>
      <c r="G38" s="145"/>
      <c r="H38" s="145"/>
      <c r="I38" s="145"/>
      <c r="J38" s="146"/>
      <c r="K38" s="88"/>
      <c r="L38" s="144"/>
      <c r="M38" s="145"/>
      <c r="N38" s="145"/>
      <c r="O38" s="145"/>
      <c r="P38" s="145"/>
      <c r="Q38" s="145"/>
      <c r="R38" s="145"/>
      <c r="S38" s="146"/>
      <c r="T38" s="146"/>
      <c r="U38" s="144"/>
      <c r="V38" s="145"/>
      <c r="W38" s="145"/>
      <c r="X38" s="145"/>
      <c r="Y38" s="145"/>
      <c r="Z38" s="145"/>
      <c r="AA38" s="145"/>
      <c r="AB38" s="146"/>
      <c r="AC38" s="88"/>
    </row>
    <row r="39" spans="1:29" s="87" customFormat="1" ht="13.5" x14ac:dyDescent="0.2">
      <c r="A39" s="135" t="s">
        <v>94</v>
      </c>
      <c r="B39" s="143"/>
      <c r="C39" s="144"/>
      <c r="D39" s="145"/>
      <c r="E39" s="145"/>
      <c r="F39" s="145"/>
      <c r="G39" s="145"/>
      <c r="H39" s="145"/>
      <c r="I39" s="145"/>
      <c r="J39" s="146"/>
      <c r="K39" s="88"/>
      <c r="L39" s="144"/>
      <c r="M39" s="145"/>
      <c r="N39" s="145"/>
      <c r="O39" s="145"/>
      <c r="P39" s="145"/>
      <c r="Q39" s="145"/>
      <c r="R39" s="145"/>
      <c r="S39" s="146"/>
      <c r="T39" s="146"/>
      <c r="U39" s="144"/>
      <c r="V39" s="145"/>
      <c r="W39" s="145"/>
      <c r="X39" s="145"/>
      <c r="Y39" s="145"/>
      <c r="Z39" s="145"/>
      <c r="AA39" s="145"/>
      <c r="AB39" s="146"/>
      <c r="AC39" s="88"/>
    </row>
    <row r="40" spans="1:29" s="87" customFormat="1" ht="13.5" x14ac:dyDescent="0.2">
      <c r="A40" s="135" t="s">
        <v>95</v>
      </c>
      <c r="B40" s="143"/>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row>
    <row r="41" spans="1:29" s="87" customFormat="1" ht="13.5" x14ac:dyDescent="0.2">
      <c r="A41" s="135" t="s">
        <v>96</v>
      </c>
      <c r="B41" s="143"/>
      <c r="C41" s="143"/>
      <c r="D41" s="143"/>
      <c r="E41" s="143"/>
      <c r="F41" s="143"/>
      <c r="G41" s="143"/>
      <c r="H41" s="143"/>
      <c r="I41" s="143"/>
      <c r="J41" s="143"/>
      <c r="K41" s="88"/>
      <c r="L41" s="143"/>
      <c r="M41" s="143"/>
      <c r="N41" s="143"/>
      <c r="O41" s="143"/>
      <c r="P41" s="143"/>
      <c r="Q41" s="143"/>
      <c r="R41" s="143"/>
      <c r="S41" s="143"/>
      <c r="T41" s="143"/>
      <c r="U41" s="143"/>
      <c r="V41" s="143"/>
      <c r="W41" s="143"/>
      <c r="X41" s="143"/>
      <c r="Y41" s="143"/>
      <c r="Z41" s="143"/>
      <c r="AA41" s="143"/>
      <c r="AB41" s="143"/>
      <c r="AC41" s="88"/>
    </row>
    <row r="42" spans="1:29" s="87" customFormat="1" ht="13.5" x14ac:dyDescent="0.2">
      <c r="A42" s="80" t="s">
        <v>97</v>
      </c>
      <c r="B42" s="143"/>
      <c r="C42" s="144"/>
      <c r="D42" s="145"/>
      <c r="E42" s="145"/>
      <c r="F42" s="145"/>
      <c r="G42" s="145"/>
      <c r="H42" s="145"/>
      <c r="I42" s="145"/>
      <c r="J42" s="146"/>
      <c r="K42" s="88"/>
      <c r="L42" s="144"/>
      <c r="M42" s="145"/>
      <c r="N42" s="145"/>
      <c r="O42" s="145"/>
      <c r="P42" s="145"/>
      <c r="Q42" s="145"/>
      <c r="R42" s="145"/>
      <c r="S42" s="146"/>
      <c r="T42" s="146"/>
      <c r="U42" s="144"/>
      <c r="V42" s="145"/>
      <c r="W42" s="145"/>
      <c r="X42" s="145"/>
      <c r="Y42" s="145"/>
      <c r="Z42" s="145"/>
      <c r="AA42" s="145"/>
      <c r="AB42" s="146"/>
      <c r="AC42" s="88"/>
    </row>
    <row r="43" spans="1:29" s="87" customFormat="1" ht="12" x14ac:dyDescent="0.2">
      <c r="C43" s="137"/>
      <c r="D43" s="88"/>
      <c r="E43" s="88"/>
      <c r="F43" s="88"/>
      <c r="G43" s="88"/>
      <c r="H43" s="88"/>
      <c r="I43" s="88"/>
      <c r="J43" s="88"/>
      <c r="K43" s="137"/>
      <c r="L43" s="137"/>
      <c r="M43" s="88"/>
      <c r="N43" s="88"/>
      <c r="O43" s="88"/>
      <c r="P43" s="88"/>
      <c r="Q43" s="88"/>
      <c r="R43" s="88"/>
      <c r="S43" s="88"/>
      <c r="T43" s="88"/>
      <c r="U43" s="137"/>
      <c r="V43" s="88"/>
      <c r="W43" s="88"/>
      <c r="X43" s="88"/>
      <c r="Y43" s="88"/>
      <c r="Z43" s="88"/>
      <c r="AA43" s="88"/>
      <c r="AB43" s="88"/>
      <c r="AC43" s="88"/>
    </row>
    <row r="44" spans="1:29" s="87" customFormat="1" ht="12" x14ac:dyDescent="0.2">
      <c r="A44" s="88"/>
      <c r="B44" s="88"/>
      <c r="C44" s="137"/>
      <c r="D44" s="88"/>
      <c r="E44" s="88"/>
      <c r="F44" s="88"/>
      <c r="G44" s="88"/>
      <c r="H44" s="88"/>
      <c r="I44" s="88"/>
      <c r="J44" s="88"/>
      <c r="K44" s="137"/>
      <c r="L44" s="137"/>
      <c r="M44" s="88"/>
      <c r="N44" s="88"/>
      <c r="O44" s="88"/>
      <c r="P44" s="88"/>
      <c r="Q44" s="88"/>
      <c r="R44" s="88"/>
      <c r="S44" s="88"/>
      <c r="T44" s="88"/>
      <c r="U44" s="137"/>
      <c r="V44" s="88"/>
      <c r="W44" s="88"/>
      <c r="X44" s="88"/>
      <c r="Y44" s="88"/>
      <c r="Z44" s="88"/>
      <c r="AA44" s="88"/>
      <c r="AB44" s="88"/>
      <c r="AC44" s="88"/>
    </row>
    <row r="45" spans="1:29" s="87" customFormat="1" ht="12" x14ac:dyDescent="0.2">
      <c r="B45" s="88"/>
      <c r="C45" s="147"/>
      <c r="D45" s="88"/>
      <c r="E45" s="88"/>
      <c r="F45" s="88"/>
      <c r="G45" s="88"/>
      <c r="H45" s="88"/>
      <c r="I45" s="88"/>
      <c r="J45" s="88"/>
      <c r="K45" s="137"/>
      <c r="L45" s="147"/>
      <c r="M45" s="88"/>
      <c r="N45" s="88"/>
      <c r="O45" s="88"/>
      <c r="P45" s="88"/>
      <c r="Q45" s="88"/>
      <c r="R45" s="88"/>
      <c r="S45" s="88"/>
      <c r="T45" s="88"/>
      <c r="U45" s="147"/>
      <c r="V45" s="88"/>
      <c r="W45" s="88"/>
      <c r="X45" s="88"/>
      <c r="Y45" s="88"/>
      <c r="Z45" s="88"/>
      <c r="AA45" s="88"/>
      <c r="AB45" s="88"/>
      <c r="AC45" s="88"/>
    </row>
    <row r="46" spans="1:29" x14ac:dyDescent="0.2">
      <c r="C46" s="109"/>
      <c r="K46" s="100"/>
      <c r="L46" s="109"/>
      <c r="U46" s="109"/>
    </row>
    <row r="47" spans="1:29" x14ac:dyDescent="0.2">
      <c r="C47" s="109"/>
      <c r="L47" s="109"/>
      <c r="U47" s="109"/>
    </row>
    <row r="48" spans="1:29" x14ac:dyDescent="0.2">
      <c r="C48" s="109"/>
      <c r="L48" s="109"/>
      <c r="U48" s="109"/>
    </row>
    <row r="49" spans="3:21" x14ac:dyDescent="0.2">
      <c r="C49" s="109"/>
      <c r="L49" s="109"/>
      <c r="U49" s="109"/>
    </row>
    <row r="50" spans="3:21" x14ac:dyDescent="0.2">
      <c r="C50" s="109"/>
      <c r="L50" s="109"/>
      <c r="U50" s="109"/>
    </row>
    <row r="51" spans="3:21" x14ac:dyDescent="0.2">
      <c r="C51" s="109"/>
      <c r="L51" s="109"/>
      <c r="U51" s="109"/>
    </row>
    <row r="52" spans="3:21" x14ac:dyDescent="0.2">
      <c r="C52" s="109"/>
      <c r="L52" s="109"/>
      <c r="U52" s="109"/>
    </row>
    <row r="53" spans="3:21" x14ac:dyDescent="0.2">
      <c r="C53" s="109"/>
      <c r="L53" s="109"/>
      <c r="U53" s="109"/>
    </row>
    <row r="54" spans="3:21" x14ac:dyDescent="0.2">
      <c r="C54" s="109"/>
      <c r="L54" s="109"/>
      <c r="U54" s="109"/>
    </row>
    <row r="55" spans="3:21" x14ac:dyDescent="0.2">
      <c r="C55" s="109"/>
      <c r="L55" s="109"/>
      <c r="U55" s="109"/>
    </row>
    <row r="56" spans="3:21" x14ac:dyDescent="0.2">
      <c r="C56" s="109"/>
      <c r="L56" s="109"/>
      <c r="U56" s="109"/>
    </row>
    <row r="57" spans="3:21" x14ac:dyDescent="0.2">
      <c r="C57" s="109"/>
      <c r="L57" s="109"/>
      <c r="U57" s="109"/>
    </row>
    <row r="58" spans="3:21" x14ac:dyDescent="0.2">
      <c r="C58" s="109"/>
      <c r="L58" s="109"/>
      <c r="U58" s="109"/>
    </row>
    <row r="59" spans="3:21" x14ac:dyDescent="0.2">
      <c r="C59" s="109"/>
      <c r="L59" s="109"/>
      <c r="U59" s="109"/>
    </row>
    <row r="60" spans="3:21" x14ac:dyDescent="0.2">
      <c r="C60" s="109"/>
      <c r="L60" s="109"/>
      <c r="U60" s="109"/>
    </row>
    <row r="61" spans="3:21" x14ac:dyDescent="0.2">
      <c r="C61" s="109"/>
      <c r="L61" s="109"/>
      <c r="U61" s="109"/>
    </row>
    <row r="62" spans="3:21" x14ac:dyDescent="0.2">
      <c r="C62" s="109"/>
      <c r="L62" s="109"/>
      <c r="U62" s="109"/>
    </row>
    <row r="63" spans="3:21" x14ac:dyDescent="0.2">
      <c r="C63" s="109"/>
      <c r="L63" s="109"/>
      <c r="U63" s="109"/>
    </row>
    <row r="64" spans="3:21" x14ac:dyDescent="0.2">
      <c r="C64" s="109"/>
      <c r="L64" s="109"/>
      <c r="U64" s="109"/>
    </row>
    <row r="65" spans="3:21" x14ac:dyDescent="0.2">
      <c r="C65" s="109"/>
      <c r="L65" s="109"/>
      <c r="U65" s="109"/>
    </row>
    <row r="66" spans="3:21" x14ac:dyDescent="0.2">
      <c r="C66" s="109"/>
      <c r="L66" s="109"/>
      <c r="U66" s="109"/>
    </row>
    <row r="67" spans="3:21" x14ac:dyDescent="0.2">
      <c r="C67" s="109"/>
      <c r="L67" s="109"/>
      <c r="U67" s="109"/>
    </row>
    <row r="68" spans="3:21" x14ac:dyDescent="0.2">
      <c r="C68" s="109"/>
      <c r="L68" s="109"/>
      <c r="U68" s="109"/>
    </row>
    <row r="69" spans="3:21" x14ac:dyDescent="0.2">
      <c r="C69" s="109"/>
      <c r="L69" s="109"/>
      <c r="U69" s="109"/>
    </row>
    <row r="70" spans="3:21" x14ac:dyDescent="0.2">
      <c r="C70" s="109"/>
      <c r="L70" s="109"/>
      <c r="U70" s="109"/>
    </row>
    <row r="71" spans="3:21" x14ac:dyDescent="0.2">
      <c r="C71" s="109"/>
      <c r="L71" s="109"/>
      <c r="U71" s="109"/>
    </row>
    <row r="72" spans="3:21" x14ac:dyDescent="0.2">
      <c r="C72" s="109"/>
      <c r="L72" s="109"/>
      <c r="U72" s="109"/>
    </row>
    <row r="73" spans="3:21" x14ac:dyDescent="0.2">
      <c r="C73" s="109"/>
      <c r="L73" s="109"/>
      <c r="U73" s="109"/>
    </row>
    <row r="74" spans="3:21" x14ac:dyDescent="0.2">
      <c r="C74" s="109"/>
      <c r="L74" s="109"/>
      <c r="U74" s="109"/>
    </row>
    <row r="75" spans="3:21" x14ac:dyDescent="0.2">
      <c r="C75" s="109"/>
      <c r="L75" s="109"/>
      <c r="U75" s="109"/>
    </row>
    <row r="76" spans="3:21" x14ac:dyDescent="0.2">
      <c r="C76" s="109"/>
      <c r="L76" s="109"/>
      <c r="U76" s="109"/>
    </row>
    <row r="77" spans="3:21" x14ac:dyDescent="0.2">
      <c r="C77" s="109"/>
      <c r="L77" s="109"/>
      <c r="U77" s="109"/>
    </row>
    <row r="78" spans="3:21" x14ac:dyDescent="0.2">
      <c r="C78" s="109"/>
      <c r="L78" s="109"/>
      <c r="U78" s="109"/>
    </row>
    <row r="79" spans="3:21" x14ac:dyDescent="0.2">
      <c r="C79" s="109"/>
      <c r="L79" s="109"/>
      <c r="U79" s="109"/>
    </row>
    <row r="80" spans="3:21" x14ac:dyDescent="0.2">
      <c r="C80" s="109"/>
      <c r="L80" s="109"/>
      <c r="U80" s="109"/>
    </row>
    <row r="81" spans="3:21" x14ac:dyDescent="0.2">
      <c r="C81" s="109"/>
      <c r="L81" s="109"/>
      <c r="U81" s="109"/>
    </row>
    <row r="82" spans="3:21" x14ac:dyDescent="0.2">
      <c r="C82" s="109"/>
      <c r="L82" s="109"/>
      <c r="U82" s="109"/>
    </row>
    <row r="83" spans="3:21" x14ac:dyDescent="0.2">
      <c r="C83" s="109"/>
      <c r="L83" s="109"/>
      <c r="U83" s="109"/>
    </row>
    <row r="84" spans="3:21" x14ac:dyDescent="0.2">
      <c r="C84" s="109"/>
      <c r="L84" s="109"/>
      <c r="U84" s="109"/>
    </row>
    <row r="85" spans="3:21" x14ac:dyDescent="0.2">
      <c r="C85" s="109"/>
      <c r="L85" s="109"/>
      <c r="U85" s="109"/>
    </row>
    <row r="86" spans="3:21" x14ac:dyDescent="0.2">
      <c r="C86" s="109"/>
      <c r="L86" s="109"/>
      <c r="U86" s="109"/>
    </row>
    <row r="87" spans="3:21" x14ac:dyDescent="0.2">
      <c r="C87" s="109"/>
      <c r="L87" s="109"/>
      <c r="U87" s="109"/>
    </row>
    <row r="88" spans="3:21" x14ac:dyDescent="0.2">
      <c r="C88" s="109"/>
      <c r="L88" s="109"/>
      <c r="U88" s="109"/>
    </row>
    <row r="89" spans="3:21" x14ac:dyDescent="0.2">
      <c r="C89" s="109"/>
      <c r="L89" s="109"/>
      <c r="U89" s="109"/>
    </row>
    <row r="90" spans="3:21" x14ac:dyDescent="0.2">
      <c r="C90" s="109"/>
      <c r="L90" s="109"/>
      <c r="U90" s="109"/>
    </row>
    <row r="91" spans="3:21" x14ac:dyDescent="0.2">
      <c r="C91" s="109"/>
      <c r="L91" s="109"/>
      <c r="U91" s="109"/>
    </row>
    <row r="92" spans="3:21" x14ac:dyDescent="0.2">
      <c r="C92" s="109"/>
      <c r="L92" s="109"/>
      <c r="U92" s="109"/>
    </row>
    <row r="93" spans="3:21" x14ac:dyDescent="0.2">
      <c r="C93" s="109"/>
      <c r="L93" s="109"/>
      <c r="U93" s="109"/>
    </row>
    <row r="94" spans="3:21" x14ac:dyDescent="0.2">
      <c r="C94" s="109"/>
      <c r="L94" s="109"/>
      <c r="U94" s="109"/>
    </row>
    <row r="95" spans="3:21" x14ac:dyDescent="0.2">
      <c r="C95" s="109"/>
      <c r="L95" s="109"/>
      <c r="U95" s="109"/>
    </row>
    <row r="96" spans="3:21" x14ac:dyDescent="0.2">
      <c r="C96" s="109"/>
      <c r="L96" s="109"/>
      <c r="U96" s="109"/>
    </row>
    <row r="97" spans="3:21" x14ac:dyDescent="0.2">
      <c r="C97" s="109"/>
      <c r="L97" s="109"/>
      <c r="U97" s="109"/>
    </row>
    <row r="98" spans="3:21" x14ac:dyDescent="0.2">
      <c r="C98" s="109"/>
      <c r="L98" s="109"/>
      <c r="U98" s="109"/>
    </row>
    <row r="99" spans="3:21" x14ac:dyDescent="0.2">
      <c r="C99" s="109"/>
      <c r="L99" s="109"/>
      <c r="U99" s="109"/>
    </row>
    <row r="100" spans="3:21" x14ac:dyDescent="0.2">
      <c r="C100" s="109"/>
      <c r="L100" s="109"/>
      <c r="U100" s="109"/>
    </row>
    <row r="101" spans="3:21" x14ac:dyDescent="0.2">
      <c r="C101" s="109"/>
      <c r="L101" s="109"/>
      <c r="U101" s="109"/>
    </row>
    <row r="102" spans="3:21" x14ac:dyDescent="0.2">
      <c r="C102" s="109"/>
      <c r="L102" s="109"/>
      <c r="U102" s="109"/>
    </row>
    <row r="103" spans="3:21" x14ac:dyDescent="0.2">
      <c r="C103" s="109"/>
      <c r="L103" s="109"/>
      <c r="U103" s="109"/>
    </row>
    <row r="104" spans="3:21" x14ac:dyDescent="0.2">
      <c r="C104" s="109"/>
      <c r="L104" s="109"/>
      <c r="U104" s="109"/>
    </row>
    <row r="105" spans="3:21" x14ac:dyDescent="0.2">
      <c r="C105" s="109"/>
      <c r="L105" s="109"/>
      <c r="U105" s="109"/>
    </row>
    <row r="106" spans="3:21" x14ac:dyDescent="0.2">
      <c r="C106" s="109"/>
      <c r="L106" s="109"/>
      <c r="U106" s="109"/>
    </row>
    <row r="107" spans="3:21" x14ac:dyDescent="0.2">
      <c r="C107" s="109"/>
      <c r="L107" s="109"/>
      <c r="U107" s="109"/>
    </row>
    <row r="108" spans="3:21" x14ac:dyDescent="0.2">
      <c r="C108" s="109"/>
      <c r="L108" s="109"/>
      <c r="U108" s="109"/>
    </row>
    <row r="109" spans="3:21" x14ac:dyDescent="0.2">
      <c r="C109" s="109"/>
      <c r="L109" s="109"/>
      <c r="U109" s="109"/>
    </row>
  </sheetData>
  <mergeCells count="9">
    <mergeCell ref="L32:O32"/>
    <mergeCell ref="U32:X32"/>
    <mergeCell ref="A1:S1"/>
    <mergeCell ref="C4:J4"/>
    <mergeCell ref="L4:S4"/>
    <mergeCell ref="U4:AB4"/>
    <mergeCell ref="C5:J5"/>
    <mergeCell ref="L5:S5"/>
    <mergeCell ref="V5:AB5"/>
  </mergeCells>
  <hyperlinks>
    <hyperlink ref="A2"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workbookViewId="0">
      <selection sqref="A1:S1"/>
    </sheetView>
  </sheetViews>
  <sheetFormatPr defaultRowHeight="12.75" x14ac:dyDescent="0.2"/>
  <cols>
    <col min="1" max="1" width="14.140625" style="93" customWidth="1"/>
    <col min="2" max="2" width="15.5703125" style="93" customWidth="1"/>
    <col min="3" max="3" width="14.7109375" style="100" customWidth="1"/>
    <col min="4" max="7" width="14.7109375" style="93" customWidth="1"/>
    <col min="8" max="8" width="2.7109375" style="93" customWidth="1"/>
    <col min="9" max="9" width="14.7109375" style="100" customWidth="1"/>
    <col min="10" max="13" width="14.7109375" style="93" customWidth="1"/>
    <col min="14" max="14" width="2.7109375" style="93" customWidth="1"/>
    <col min="15" max="15" width="14.7109375" style="100" customWidth="1"/>
    <col min="16" max="19" width="14.7109375" style="93" customWidth="1"/>
    <col min="20" max="20" width="9.140625" style="93"/>
    <col min="21" max="16384" width="9.140625" style="94"/>
  </cols>
  <sheetData>
    <row r="1" spans="1:20" s="90" customFormat="1" ht="17.25" x14ac:dyDescent="0.2">
      <c r="A1" s="203" t="s">
        <v>127</v>
      </c>
      <c r="B1" s="203"/>
      <c r="C1" s="203"/>
      <c r="D1" s="203"/>
      <c r="E1" s="203"/>
      <c r="F1" s="203"/>
      <c r="G1" s="203"/>
      <c r="H1" s="203"/>
      <c r="I1" s="203"/>
      <c r="J1" s="203"/>
      <c r="K1" s="203"/>
      <c r="L1" s="203"/>
      <c r="M1" s="203"/>
      <c r="N1" s="203"/>
      <c r="O1" s="203"/>
      <c r="P1" s="203"/>
      <c r="Q1" s="203"/>
      <c r="R1" s="203"/>
      <c r="S1" s="203"/>
      <c r="T1" s="89"/>
    </row>
    <row r="2" spans="1:20" s="90" customFormat="1" ht="15" x14ac:dyDescent="0.2">
      <c r="A2" s="22" t="s">
        <v>23</v>
      </c>
      <c r="B2" s="159"/>
      <c r="C2" s="159"/>
      <c r="D2" s="159"/>
      <c r="E2" s="159"/>
      <c r="F2" s="159"/>
      <c r="G2" s="159"/>
      <c r="H2" s="159"/>
      <c r="I2" s="159"/>
      <c r="J2" s="159"/>
      <c r="K2" s="159"/>
      <c r="L2" s="159"/>
      <c r="M2" s="159"/>
      <c r="N2" s="159"/>
      <c r="O2" s="159"/>
      <c r="P2" s="159"/>
      <c r="Q2" s="159"/>
      <c r="R2" s="159"/>
      <c r="S2" s="159"/>
      <c r="T2" s="89"/>
    </row>
    <row r="3" spans="1:20" ht="15" customHeight="1" thickBot="1" x14ac:dyDescent="0.25">
      <c r="A3" s="91"/>
      <c r="B3" s="91"/>
      <c r="C3" s="91"/>
      <c r="D3" s="91"/>
      <c r="E3" s="91"/>
      <c r="F3" s="91"/>
      <c r="G3" s="91"/>
      <c r="H3" s="91"/>
      <c r="I3" s="91"/>
      <c r="J3" s="91"/>
      <c r="K3" s="91"/>
      <c r="L3" s="91"/>
      <c r="M3" s="91"/>
      <c r="N3" s="91"/>
      <c r="O3" s="91"/>
      <c r="P3" s="91"/>
      <c r="Q3" s="91"/>
      <c r="R3" s="91"/>
      <c r="S3" s="92" t="s">
        <v>113</v>
      </c>
    </row>
    <row r="4" spans="1:20" ht="22.5" customHeight="1" x14ac:dyDescent="0.2">
      <c r="A4" s="95"/>
      <c r="B4" s="95"/>
      <c r="C4" s="209" t="s">
        <v>77</v>
      </c>
      <c r="D4" s="209"/>
      <c r="E4" s="209"/>
      <c r="F4" s="209"/>
      <c r="G4" s="209"/>
      <c r="H4" s="94"/>
      <c r="I4" s="209" t="s">
        <v>78</v>
      </c>
      <c r="J4" s="209"/>
      <c r="K4" s="209"/>
      <c r="L4" s="209"/>
      <c r="M4" s="209"/>
      <c r="N4" s="96"/>
      <c r="O4" s="209" t="s">
        <v>79</v>
      </c>
      <c r="P4" s="209"/>
      <c r="Q4" s="209"/>
      <c r="R4" s="209"/>
      <c r="S4" s="209"/>
    </row>
    <row r="5" spans="1:20" s="98" customFormat="1" ht="20.100000000000001" customHeight="1" x14ac:dyDescent="0.2">
      <c r="A5" s="97"/>
      <c r="B5" s="164"/>
      <c r="C5" s="210" t="s">
        <v>130</v>
      </c>
      <c r="D5" s="204" t="s">
        <v>128</v>
      </c>
      <c r="E5" s="212"/>
      <c r="F5" s="212"/>
      <c r="G5" s="99"/>
      <c r="H5" s="100"/>
      <c r="I5" s="210" t="s">
        <v>130</v>
      </c>
      <c r="J5" s="204" t="s">
        <v>128</v>
      </c>
      <c r="K5" s="212"/>
      <c r="L5" s="212"/>
      <c r="M5" s="165"/>
      <c r="N5" s="99"/>
      <c r="O5" s="210" t="s">
        <v>130</v>
      </c>
      <c r="P5" s="204" t="s">
        <v>128</v>
      </c>
      <c r="Q5" s="212"/>
      <c r="R5" s="212"/>
      <c r="S5" s="165"/>
      <c r="T5" s="100"/>
    </row>
    <row r="6" spans="1:20" s="105" customFormat="1" ht="70.5" customHeight="1" x14ac:dyDescent="0.2">
      <c r="A6" s="101" t="s">
        <v>38</v>
      </c>
      <c r="B6" s="101" t="s">
        <v>80</v>
      </c>
      <c r="C6" s="211"/>
      <c r="D6" s="102" t="s">
        <v>114</v>
      </c>
      <c r="E6" s="102" t="s">
        <v>115</v>
      </c>
      <c r="F6" s="102" t="s">
        <v>116</v>
      </c>
      <c r="G6" s="102" t="s">
        <v>129</v>
      </c>
      <c r="H6" s="103"/>
      <c r="I6" s="211"/>
      <c r="J6" s="102" t="s">
        <v>114</v>
      </c>
      <c r="K6" s="102" t="s">
        <v>115</v>
      </c>
      <c r="L6" s="102" t="s">
        <v>116</v>
      </c>
      <c r="M6" s="102" t="s">
        <v>129</v>
      </c>
      <c r="N6" s="104"/>
      <c r="O6" s="211"/>
      <c r="P6" s="102" t="s">
        <v>114</v>
      </c>
      <c r="Q6" s="102" t="s">
        <v>115</v>
      </c>
      <c r="R6" s="102" t="s">
        <v>116</v>
      </c>
      <c r="S6" s="102" t="s">
        <v>129</v>
      </c>
      <c r="T6" s="103"/>
    </row>
    <row r="7" spans="1:20" ht="12.95" customHeight="1" x14ac:dyDescent="0.2">
      <c r="A7" s="106"/>
      <c r="B7" s="106"/>
      <c r="C7" s="107"/>
      <c r="D7" s="108"/>
      <c r="E7" s="108"/>
      <c r="F7" s="108"/>
      <c r="I7" s="107"/>
      <c r="J7" s="108"/>
      <c r="K7" s="108"/>
      <c r="L7" s="108"/>
      <c r="O7" s="108"/>
      <c r="P7" s="108"/>
      <c r="Q7" s="108"/>
      <c r="R7" s="108"/>
    </row>
    <row r="8" spans="1:20" ht="12.95" customHeight="1" x14ac:dyDescent="0.2">
      <c r="A8" s="106" t="s">
        <v>13</v>
      </c>
      <c r="B8" s="106"/>
      <c r="C8" s="166"/>
      <c r="D8" s="167"/>
      <c r="E8" s="167"/>
      <c r="F8" s="167"/>
      <c r="G8" s="168"/>
      <c r="I8" s="166"/>
      <c r="J8" s="167"/>
      <c r="K8" s="167"/>
      <c r="L8" s="167"/>
      <c r="M8" s="168"/>
      <c r="O8" s="169"/>
      <c r="P8" s="167"/>
      <c r="Q8" s="167"/>
      <c r="R8" s="167"/>
      <c r="S8" s="168"/>
    </row>
    <row r="9" spans="1:20" ht="12.95" customHeight="1" x14ac:dyDescent="0.2">
      <c r="A9" s="111"/>
      <c r="B9" s="112" t="s">
        <v>131</v>
      </c>
      <c r="C9" s="109">
        <v>154</v>
      </c>
      <c r="D9" s="110">
        <v>52.941176470588239</v>
      </c>
      <c r="E9" s="110">
        <v>27.450980392156865</v>
      </c>
      <c r="F9" s="110">
        <v>19.607843137254903</v>
      </c>
      <c r="G9" s="168">
        <v>4.5999999999999996</v>
      </c>
      <c r="I9" s="109">
        <v>76</v>
      </c>
      <c r="J9" s="110">
        <v>27.631578947368425</v>
      </c>
      <c r="K9" s="110">
        <v>28.947368421052634</v>
      </c>
      <c r="L9" s="110">
        <v>43.421052631578952</v>
      </c>
      <c r="M9" s="168">
        <v>7.9</v>
      </c>
      <c r="O9" s="113" t="s">
        <v>86</v>
      </c>
      <c r="P9" s="114" t="s">
        <v>86</v>
      </c>
      <c r="Q9" s="114" t="s">
        <v>86</v>
      </c>
      <c r="R9" s="114" t="s">
        <v>86</v>
      </c>
      <c r="S9" s="170" t="s">
        <v>117</v>
      </c>
    </row>
    <row r="10" spans="1:20" ht="12.95" customHeight="1" x14ac:dyDescent="0.2">
      <c r="A10" s="111"/>
      <c r="B10" s="111">
        <v>2013</v>
      </c>
      <c r="C10" s="109">
        <v>151</v>
      </c>
      <c r="D10" s="110">
        <v>52.666666666666664</v>
      </c>
      <c r="E10" s="110">
        <v>29.333333333333332</v>
      </c>
      <c r="F10" s="110">
        <v>18</v>
      </c>
      <c r="G10" s="161">
        <v>4.5999999999999996</v>
      </c>
      <c r="H10" s="94"/>
      <c r="I10" s="109">
        <v>58</v>
      </c>
      <c r="J10" s="110">
        <v>39.655172413793103</v>
      </c>
      <c r="K10" s="110">
        <v>27.586206896551722</v>
      </c>
      <c r="L10" s="110">
        <v>32.758620689655174</v>
      </c>
      <c r="M10" s="161">
        <v>7</v>
      </c>
      <c r="N10" s="94"/>
      <c r="O10" s="113">
        <v>5</v>
      </c>
      <c r="P10" s="114" t="s">
        <v>118</v>
      </c>
      <c r="Q10" s="114" t="s">
        <v>118</v>
      </c>
      <c r="R10" s="114" t="s">
        <v>118</v>
      </c>
      <c r="S10" s="171" t="s">
        <v>118</v>
      </c>
      <c r="T10" s="94"/>
    </row>
    <row r="11" spans="1:20" ht="12.95" customHeight="1" x14ac:dyDescent="0.2">
      <c r="A11" s="111"/>
      <c r="B11" s="111">
        <v>2014</v>
      </c>
      <c r="C11" s="109">
        <v>173</v>
      </c>
      <c r="D11" s="110">
        <v>49.710982658959537</v>
      </c>
      <c r="E11" s="110">
        <v>30.057803468208093</v>
      </c>
      <c r="F11" s="110">
        <v>20.23121387283237</v>
      </c>
      <c r="G11" s="161">
        <v>4.5</v>
      </c>
      <c r="H11" s="94"/>
      <c r="I11" s="109">
        <v>55</v>
      </c>
      <c r="J11" s="110">
        <v>45.454545454545453</v>
      </c>
      <c r="K11" s="110">
        <v>29.09090909090909</v>
      </c>
      <c r="L11" s="110">
        <v>25.454545454545453</v>
      </c>
      <c r="M11" s="161">
        <v>6.7</v>
      </c>
      <c r="N11" s="94"/>
      <c r="O11" s="113">
        <v>9</v>
      </c>
      <c r="P11" s="114" t="s">
        <v>118</v>
      </c>
      <c r="Q11" s="114" t="s">
        <v>118</v>
      </c>
      <c r="R11" s="114" t="s">
        <v>118</v>
      </c>
      <c r="S11" s="171" t="s">
        <v>118</v>
      </c>
      <c r="T11" s="94"/>
    </row>
    <row r="12" spans="1:20" s="122" customFormat="1" ht="12.95" customHeight="1" x14ac:dyDescent="0.25">
      <c r="A12" s="119"/>
      <c r="B12" s="119">
        <v>2015</v>
      </c>
      <c r="C12" s="120">
        <v>146</v>
      </c>
      <c r="D12" s="121">
        <v>39.726027397260275</v>
      </c>
      <c r="E12" s="121">
        <v>33.561643835616437</v>
      </c>
      <c r="F12" s="121">
        <v>26.712328767123289</v>
      </c>
      <c r="G12" s="162">
        <v>5.6</v>
      </c>
      <c r="I12" s="120">
        <v>67</v>
      </c>
      <c r="J12" s="121">
        <v>31.818181818181817</v>
      </c>
      <c r="K12" s="121">
        <v>28.787878787878789</v>
      </c>
      <c r="L12" s="121">
        <v>39.393939393939391</v>
      </c>
      <c r="M12" s="162">
        <v>7.1</v>
      </c>
      <c r="O12" s="123">
        <v>17</v>
      </c>
      <c r="P12" s="124" t="s">
        <v>118</v>
      </c>
      <c r="Q12" s="124" t="s">
        <v>118</v>
      </c>
      <c r="R12" s="124" t="s">
        <v>118</v>
      </c>
      <c r="S12" s="172" t="s">
        <v>118</v>
      </c>
    </row>
    <row r="13" spans="1:20" s="122" customFormat="1" ht="12.95" customHeight="1" x14ac:dyDescent="0.25">
      <c r="A13" s="119"/>
      <c r="B13" s="119"/>
      <c r="C13" s="120"/>
      <c r="D13" s="121"/>
      <c r="E13" s="121"/>
      <c r="F13" s="121"/>
      <c r="G13" s="162"/>
      <c r="I13" s="120"/>
      <c r="J13" s="121"/>
      <c r="K13" s="121"/>
      <c r="L13" s="121"/>
      <c r="M13" s="162"/>
      <c r="O13" s="123"/>
      <c r="P13" s="124"/>
      <c r="Q13" s="124"/>
      <c r="R13" s="124"/>
      <c r="S13" s="172"/>
    </row>
    <row r="14" spans="1:20" s="122" customFormat="1" ht="12.95" customHeight="1" x14ac:dyDescent="0.2">
      <c r="A14" s="106" t="s">
        <v>19</v>
      </c>
      <c r="B14" s="106"/>
      <c r="C14" s="166"/>
      <c r="D14" s="167"/>
      <c r="E14" s="167"/>
      <c r="F14" s="167"/>
      <c r="G14" s="168"/>
      <c r="H14" s="93"/>
      <c r="I14" s="166"/>
      <c r="J14" s="167"/>
      <c r="K14" s="167"/>
      <c r="L14" s="167"/>
      <c r="M14" s="168"/>
      <c r="N14" s="93"/>
      <c r="O14" s="169"/>
      <c r="P14" s="167"/>
      <c r="Q14" s="167"/>
      <c r="R14" s="167"/>
      <c r="S14" s="168"/>
    </row>
    <row r="15" spans="1:20" s="122" customFormat="1" ht="12.95" customHeight="1" x14ac:dyDescent="0.2">
      <c r="A15" s="111"/>
      <c r="B15" s="112" t="s">
        <v>131</v>
      </c>
      <c r="C15" s="109">
        <v>2742</v>
      </c>
      <c r="D15" s="110">
        <v>42.397660818713447</v>
      </c>
      <c r="E15" s="110">
        <v>28.07017543859649</v>
      </c>
      <c r="F15" s="110">
        <v>29.532163742690059</v>
      </c>
      <c r="G15" s="168">
        <v>6.4</v>
      </c>
      <c r="H15" s="93"/>
      <c r="I15" s="109">
        <v>1845</v>
      </c>
      <c r="J15" s="110">
        <v>28.757460661964192</v>
      </c>
      <c r="K15" s="110">
        <v>28.757460661964192</v>
      </c>
      <c r="L15" s="110">
        <v>42.485078676071623</v>
      </c>
      <c r="M15" s="168">
        <v>8.6999999999999993</v>
      </c>
      <c r="N15" s="93"/>
      <c r="O15" s="113" t="s">
        <v>86</v>
      </c>
      <c r="P15" s="114" t="s">
        <v>86</v>
      </c>
      <c r="Q15" s="114" t="s">
        <v>86</v>
      </c>
      <c r="R15" s="114" t="s">
        <v>86</v>
      </c>
      <c r="S15" s="170" t="s">
        <v>117</v>
      </c>
    </row>
    <row r="16" spans="1:20" s="122" customFormat="1" ht="12.95" customHeight="1" x14ac:dyDescent="0.2">
      <c r="A16" s="111"/>
      <c r="B16" s="111">
        <v>2013</v>
      </c>
      <c r="C16" s="109">
        <v>2670</v>
      </c>
      <c r="D16" s="110">
        <v>40.944881889763778</v>
      </c>
      <c r="E16" s="110">
        <v>28.23397075365579</v>
      </c>
      <c r="F16" s="110">
        <v>30.821147356580425</v>
      </c>
      <c r="G16" s="168">
        <v>6.5</v>
      </c>
      <c r="H16" s="93"/>
      <c r="I16" s="109">
        <v>1613</v>
      </c>
      <c r="J16" s="110">
        <v>28.633540372670808</v>
      </c>
      <c r="K16" s="110">
        <v>27.018633540372672</v>
      </c>
      <c r="L16" s="110">
        <v>44.347826086956523</v>
      </c>
      <c r="M16" s="168">
        <v>8.3000000000000007</v>
      </c>
      <c r="N16" s="93"/>
      <c r="O16" s="113">
        <v>103</v>
      </c>
      <c r="P16" s="110">
        <v>3.8834951456310676</v>
      </c>
      <c r="Q16" s="110">
        <v>21.359223300970871</v>
      </c>
      <c r="R16" s="110">
        <v>74.757281553398059</v>
      </c>
      <c r="S16" s="168">
        <v>10.8</v>
      </c>
    </row>
    <row r="17" spans="1:21" s="122" customFormat="1" ht="12.95" customHeight="1" x14ac:dyDescent="0.2">
      <c r="A17" s="111"/>
      <c r="B17" s="111">
        <v>2014</v>
      </c>
      <c r="C17" s="109">
        <v>2677</v>
      </c>
      <c r="D17" s="110">
        <v>40.733807562710595</v>
      </c>
      <c r="E17" s="110">
        <v>27.854736053912394</v>
      </c>
      <c r="F17" s="110">
        <v>31.411456383377011</v>
      </c>
      <c r="G17" s="168">
        <v>6.7</v>
      </c>
      <c r="H17" s="93"/>
      <c r="I17" s="109">
        <v>1602</v>
      </c>
      <c r="J17" s="110">
        <v>29.724655819774721</v>
      </c>
      <c r="K17" s="110">
        <v>26.783479349186486</v>
      </c>
      <c r="L17" s="110">
        <v>43.491864831038804</v>
      </c>
      <c r="M17" s="168">
        <v>8.5</v>
      </c>
      <c r="N17" s="93"/>
      <c r="O17" s="113">
        <v>233</v>
      </c>
      <c r="P17" s="110">
        <v>3.4334763948497855</v>
      </c>
      <c r="Q17" s="110">
        <v>26.609442060085836</v>
      </c>
      <c r="R17" s="110">
        <v>69.957081545064383</v>
      </c>
      <c r="S17" s="168">
        <v>11.9</v>
      </c>
    </row>
    <row r="18" spans="1:21" s="122" customFormat="1" ht="12.95" customHeight="1" x14ac:dyDescent="0.2">
      <c r="A18" s="111"/>
      <c r="B18" s="111">
        <v>2015</v>
      </c>
      <c r="C18" s="109">
        <v>2789</v>
      </c>
      <c r="D18" s="110">
        <v>34.51740222461428</v>
      </c>
      <c r="E18" s="110">
        <v>33.010405453893078</v>
      </c>
      <c r="F18" s="110">
        <v>32.472192321492642</v>
      </c>
      <c r="G18" s="168">
        <v>6.7</v>
      </c>
      <c r="H18" s="93"/>
      <c r="I18" s="109">
        <v>1596</v>
      </c>
      <c r="J18" s="110">
        <v>22.473320778405526</v>
      </c>
      <c r="K18" s="110">
        <v>31.763967357187695</v>
      </c>
      <c r="L18" s="110">
        <v>45.762711864406782</v>
      </c>
      <c r="M18" s="168">
        <v>8.8000000000000007</v>
      </c>
      <c r="N18" s="93"/>
      <c r="O18" s="113">
        <v>312</v>
      </c>
      <c r="P18" s="110">
        <v>1.2820512820512819</v>
      </c>
      <c r="Q18" s="110">
        <v>31.73076923076923</v>
      </c>
      <c r="R18" s="110">
        <v>66.987179487179489</v>
      </c>
      <c r="S18" s="168">
        <v>10.8</v>
      </c>
    </row>
    <row r="19" spans="1:21" s="122" customFormat="1" ht="12.95" customHeight="1" thickBot="1" x14ac:dyDescent="0.3">
      <c r="A19" s="119"/>
      <c r="B19" s="119"/>
      <c r="C19" s="120"/>
      <c r="D19" s="121"/>
      <c r="E19" s="121"/>
      <c r="F19" s="121"/>
      <c r="G19" s="162"/>
      <c r="I19" s="120"/>
      <c r="J19" s="121"/>
      <c r="K19" s="121"/>
      <c r="L19" s="121"/>
      <c r="M19" s="162"/>
      <c r="O19" s="123"/>
      <c r="P19" s="124"/>
      <c r="Q19" s="124"/>
      <c r="R19" s="124"/>
      <c r="S19" s="172"/>
    </row>
    <row r="20" spans="1:21" s="122" customFormat="1" ht="12.95" customHeight="1" thickTop="1" x14ac:dyDescent="0.25">
      <c r="A20" s="128" t="s">
        <v>87</v>
      </c>
      <c r="B20" s="129"/>
      <c r="C20" s="129"/>
      <c r="D20" s="129"/>
      <c r="E20" s="129"/>
      <c r="F20" s="129"/>
      <c r="G20" s="129"/>
      <c r="H20" s="129"/>
      <c r="I20" s="129"/>
      <c r="J20" s="129"/>
      <c r="K20" s="129"/>
      <c r="L20" s="129"/>
      <c r="M20" s="129"/>
      <c r="N20" s="129"/>
      <c r="O20" s="129"/>
      <c r="P20" s="129"/>
      <c r="Q20" s="129"/>
      <c r="R20" s="129"/>
      <c r="S20" s="129"/>
      <c r="T20" s="129"/>
    </row>
    <row r="21" spans="1:21" s="122" customFormat="1" ht="12.95" customHeight="1" x14ac:dyDescent="0.2">
      <c r="A21" s="173"/>
      <c r="B21" s="112" t="s">
        <v>131</v>
      </c>
      <c r="C21" s="174">
        <f>C26-C15-C9</f>
        <v>2</v>
      </c>
      <c r="D21" s="124" t="s">
        <v>118</v>
      </c>
      <c r="E21" s="124" t="s">
        <v>118</v>
      </c>
      <c r="F21" s="124" t="s">
        <v>118</v>
      </c>
      <c r="G21" s="172" t="s">
        <v>118</v>
      </c>
      <c r="H21" s="173"/>
      <c r="I21" s="174">
        <f>I26-I15-I9</f>
        <v>4</v>
      </c>
      <c r="J21" s="124" t="s">
        <v>118</v>
      </c>
      <c r="K21" s="124" t="s">
        <v>118</v>
      </c>
      <c r="L21" s="124" t="s">
        <v>118</v>
      </c>
      <c r="M21" s="172" t="s">
        <v>118</v>
      </c>
      <c r="N21" s="173"/>
      <c r="O21" s="175" t="s">
        <v>86</v>
      </c>
      <c r="P21" s="114" t="s">
        <v>86</v>
      </c>
      <c r="Q21" s="114" t="s">
        <v>86</v>
      </c>
      <c r="R21" s="114" t="s">
        <v>86</v>
      </c>
      <c r="S21" s="170" t="s">
        <v>117</v>
      </c>
      <c r="T21" s="173"/>
    </row>
    <row r="22" spans="1:21" s="122" customFormat="1" ht="12.95" customHeight="1" x14ac:dyDescent="0.2">
      <c r="A22" s="173"/>
      <c r="B22" s="111">
        <v>2013</v>
      </c>
      <c r="C22" s="174">
        <f>C27-C16-C10</f>
        <v>2</v>
      </c>
      <c r="D22" s="124" t="s">
        <v>118</v>
      </c>
      <c r="E22" s="124" t="s">
        <v>118</v>
      </c>
      <c r="F22" s="124" t="s">
        <v>118</v>
      </c>
      <c r="G22" s="172" t="s">
        <v>118</v>
      </c>
      <c r="H22" s="173"/>
      <c r="I22" s="174">
        <f>I27-I16-I10</f>
        <v>1</v>
      </c>
      <c r="J22" s="124" t="s">
        <v>118</v>
      </c>
      <c r="K22" s="124" t="s">
        <v>118</v>
      </c>
      <c r="L22" s="124" t="s">
        <v>118</v>
      </c>
      <c r="M22" s="172" t="s">
        <v>118</v>
      </c>
      <c r="N22" s="173"/>
      <c r="O22" s="175" t="s">
        <v>86</v>
      </c>
      <c r="P22" s="114" t="s">
        <v>86</v>
      </c>
      <c r="Q22" s="114" t="s">
        <v>86</v>
      </c>
      <c r="R22" s="114" t="s">
        <v>86</v>
      </c>
      <c r="S22" s="170" t="s">
        <v>117</v>
      </c>
      <c r="T22" s="173"/>
    </row>
    <row r="23" spans="1:21" s="122" customFormat="1" ht="12.95" customHeight="1" x14ac:dyDescent="0.2">
      <c r="A23" s="173"/>
      <c r="B23" s="111">
        <v>2014</v>
      </c>
      <c r="C23" s="174">
        <f>C28-C17-C11</f>
        <v>3</v>
      </c>
      <c r="D23" s="124" t="s">
        <v>118</v>
      </c>
      <c r="E23" s="124" t="s">
        <v>118</v>
      </c>
      <c r="F23" s="124" t="s">
        <v>118</v>
      </c>
      <c r="G23" s="172" t="s">
        <v>118</v>
      </c>
      <c r="H23" s="173"/>
      <c r="I23" s="174">
        <f>I28-I17-I11</f>
        <v>2</v>
      </c>
      <c r="J23" s="124" t="s">
        <v>118</v>
      </c>
      <c r="K23" s="124" t="s">
        <v>118</v>
      </c>
      <c r="L23" s="124" t="s">
        <v>118</v>
      </c>
      <c r="M23" s="172" t="s">
        <v>118</v>
      </c>
      <c r="N23" s="173"/>
      <c r="O23" s="175" t="s">
        <v>86</v>
      </c>
      <c r="P23" s="114" t="s">
        <v>86</v>
      </c>
      <c r="Q23" s="114" t="s">
        <v>86</v>
      </c>
      <c r="R23" s="114" t="s">
        <v>86</v>
      </c>
      <c r="S23" s="170" t="s">
        <v>117</v>
      </c>
      <c r="T23" s="173"/>
    </row>
    <row r="24" spans="1:21" s="122" customFormat="1" ht="12.95" customHeight="1" x14ac:dyDescent="0.2">
      <c r="A24" s="173"/>
      <c r="B24" s="111">
        <v>2015</v>
      </c>
      <c r="C24" s="174">
        <f>C29-C18-C12</f>
        <v>3</v>
      </c>
      <c r="D24" s="124" t="s">
        <v>118</v>
      </c>
      <c r="E24" s="124" t="s">
        <v>118</v>
      </c>
      <c r="F24" s="124" t="s">
        <v>118</v>
      </c>
      <c r="G24" s="172" t="s">
        <v>118</v>
      </c>
      <c r="H24" s="173"/>
      <c r="I24" s="174">
        <f>I29-I18-I12</f>
        <v>2</v>
      </c>
      <c r="J24" s="124" t="s">
        <v>118</v>
      </c>
      <c r="K24" s="124" t="s">
        <v>118</v>
      </c>
      <c r="L24" s="124" t="s">
        <v>118</v>
      </c>
      <c r="M24" s="172" t="s">
        <v>118</v>
      </c>
      <c r="N24" s="173"/>
      <c r="O24" s="174">
        <f>O29-O18-O12</f>
        <v>1</v>
      </c>
      <c r="P24" s="124" t="s">
        <v>118</v>
      </c>
      <c r="Q24" s="124" t="s">
        <v>118</v>
      </c>
      <c r="R24" s="124" t="s">
        <v>118</v>
      </c>
      <c r="S24" s="172" t="s">
        <v>118</v>
      </c>
      <c r="T24" s="173"/>
    </row>
    <row r="25" spans="1:21" s="122" customFormat="1" ht="12.95" customHeight="1" x14ac:dyDescent="0.2">
      <c r="A25" s="106" t="s">
        <v>119</v>
      </c>
      <c r="B25" s="106"/>
      <c r="C25" s="166"/>
      <c r="D25" s="167"/>
      <c r="E25" s="167"/>
      <c r="F25" s="167"/>
      <c r="G25" s="93"/>
      <c r="H25" s="93"/>
      <c r="I25" s="166"/>
      <c r="J25" s="167"/>
      <c r="K25" s="167"/>
      <c r="L25" s="167"/>
      <c r="M25" s="93"/>
      <c r="N25" s="93"/>
      <c r="O25" s="167"/>
      <c r="P25" s="167"/>
      <c r="Q25" s="167"/>
      <c r="R25" s="167"/>
      <c r="S25" s="93"/>
    </row>
    <row r="26" spans="1:21" s="122" customFormat="1" ht="12.95" customHeight="1" x14ac:dyDescent="0.2">
      <c r="A26" s="111"/>
      <c r="B26" s="112" t="s">
        <v>131</v>
      </c>
      <c r="C26" s="109">
        <v>2898</v>
      </c>
      <c r="D26" s="110">
        <v>42.926323071601523</v>
      </c>
      <c r="E26" s="110">
        <v>28.087167070217916</v>
      </c>
      <c r="F26" s="110">
        <v>28.986509858180558</v>
      </c>
      <c r="G26" s="168">
        <v>6.3</v>
      </c>
      <c r="H26" s="93"/>
      <c r="I26" s="109">
        <v>1925</v>
      </c>
      <c r="J26" s="110">
        <v>28.705148205928239</v>
      </c>
      <c r="K26" s="110">
        <v>28.861154446177846</v>
      </c>
      <c r="L26" s="110">
        <v>42.433697347893919</v>
      </c>
      <c r="M26" s="168">
        <v>8.6</v>
      </c>
      <c r="N26" s="93"/>
      <c r="O26" s="113" t="s">
        <v>86</v>
      </c>
      <c r="P26" s="114" t="s">
        <v>86</v>
      </c>
      <c r="Q26" s="114" t="s">
        <v>86</v>
      </c>
      <c r="R26" s="114" t="s">
        <v>86</v>
      </c>
      <c r="S26" s="170" t="s">
        <v>117</v>
      </c>
    </row>
    <row r="27" spans="1:21" s="122" customFormat="1" ht="12.95" customHeight="1" x14ac:dyDescent="0.2">
      <c r="A27" s="111"/>
      <c r="B27" s="111">
        <v>2013</v>
      </c>
      <c r="C27" s="109">
        <v>2823</v>
      </c>
      <c r="D27" s="110">
        <v>41.575026605179147</v>
      </c>
      <c r="E27" s="110">
        <v>28.272437034409364</v>
      </c>
      <c r="F27" s="110">
        <v>30.152536360411492</v>
      </c>
      <c r="G27" s="168">
        <v>6.4</v>
      </c>
      <c r="H27" s="93"/>
      <c r="I27" s="109">
        <v>1672</v>
      </c>
      <c r="J27" s="110">
        <v>28.999400838825647</v>
      </c>
      <c r="K27" s="110">
        <v>27.022168963451172</v>
      </c>
      <c r="L27" s="110">
        <v>43.978430197723192</v>
      </c>
      <c r="M27" s="168">
        <v>8.3000000000000007</v>
      </c>
      <c r="N27" s="93"/>
      <c r="O27" s="113">
        <v>108</v>
      </c>
      <c r="P27" s="110">
        <v>3.7037037037037033</v>
      </c>
      <c r="Q27" s="110">
        <v>22.222222222222221</v>
      </c>
      <c r="R27" s="110">
        <v>74.074074074074076</v>
      </c>
      <c r="S27" s="168">
        <v>10.7</v>
      </c>
    </row>
    <row r="28" spans="1:21" s="122" customFormat="1" ht="12.95" customHeight="1" x14ac:dyDescent="0.2">
      <c r="A28" s="111"/>
      <c r="B28" s="111">
        <v>2014</v>
      </c>
      <c r="C28" s="109">
        <v>2853</v>
      </c>
      <c r="D28" s="110">
        <v>41.23638918159466</v>
      </c>
      <c r="E28" s="110">
        <v>27.994380049174573</v>
      </c>
      <c r="F28" s="110">
        <v>30.76923076923077</v>
      </c>
      <c r="G28" s="168">
        <v>6.6</v>
      </c>
      <c r="H28" s="93"/>
      <c r="I28" s="109">
        <v>1659</v>
      </c>
      <c r="J28" s="110">
        <v>30.211480362537763</v>
      </c>
      <c r="K28" s="110">
        <v>26.948640483383684</v>
      </c>
      <c r="L28" s="110">
        <v>42.839879154078545</v>
      </c>
      <c r="M28" s="168">
        <v>8.4</v>
      </c>
      <c r="N28" s="93"/>
      <c r="O28" s="113">
        <v>242</v>
      </c>
      <c r="P28" s="110">
        <v>3.71900826446281</v>
      </c>
      <c r="Q28" s="110">
        <v>26.033057851239672</v>
      </c>
      <c r="R28" s="110">
        <v>70.247933884297524</v>
      </c>
      <c r="S28" s="168">
        <v>11.8</v>
      </c>
    </row>
    <row r="29" spans="1:21" ht="12.95" customHeight="1" thickBot="1" x14ac:dyDescent="0.25">
      <c r="A29" s="176"/>
      <c r="B29" s="176">
        <v>2015</v>
      </c>
      <c r="C29" s="177">
        <v>2938</v>
      </c>
      <c r="D29" s="178">
        <v>34.741144414168943</v>
      </c>
      <c r="E29" s="178">
        <v>33.072207084468666</v>
      </c>
      <c r="F29" s="178">
        <v>32.186648501362399</v>
      </c>
      <c r="G29" s="179">
        <v>6.6</v>
      </c>
      <c r="H29" s="180"/>
      <c r="I29" s="177">
        <v>1665</v>
      </c>
      <c r="J29" s="178">
        <v>22.817579771222153</v>
      </c>
      <c r="K29" s="178">
        <v>31.667670078266102</v>
      </c>
      <c r="L29" s="178">
        <v>45.514750150511738</v>
      </c>
      <c r="M29" s="179">
        <v>8.6999999999999993</v>
      </c>
      <c r="N29" s="180"/>
      <c r="O29" s="181">
        <v>330</v>
      </c>
      <c r="P29" s="178">
        <v>1.5151515151515151</v>
      </c>
      <c r="Q29" s="178">
        <v>33.333333333333329</v>
      </c>
      <c r="R29" s="178">
        <v>65.151515151515156</v>
      </c>
      <c r="S29" s="179">
        <v>10.7</v>
      </c>
      <c r="T29" s="163"/>
      <c r="U29" s="122"/>
    </row>
    <row r="30" spans="1:21" x14ac:dyDescent="0.2">
      <c r="A30" s="134" t="s">
        <v>88</v>
      </c>
      <c r="B30" s="100"/>
      <c r="C30" s="93"/>
      <c r="I30" s="93"/>
      <c r="O30" s="93"/>
    </row>
    <row r="31" spans="1:21" x14ac:dyDescent="0.2">
      <c r="A31" s="135" t="s">
        <v>120</v>
      </c>
      <c r="B31" s="100"/>
      <c r="C31" s="93"/>
      <c r="I31" s="93"/>
      <c r="O31" s="93"/>
    </row>
    <row r="32" spans="1:21" ht="13.5" x14ac:dyDescent="0.2">
      <c r="A32" s="143" t="s">
        <v>121</v>
      </c>
      <c r="B32" s="100"/>
      <c r="C32" s="93"/>
      <c r="I32" s="93"/>
      <c r="O32" s="93"/>
    </row>
    <row r="33" spans="1:20" x14ac:dyDescent="0.2">
      <c r="A33" s="100"/>
      <c r="B33" s="100"/>
      <c r="C33" s="93"/>
      <c r="I33" s="93"/>
      <c r="O33" s="93"/>
    </row>
    <row r="34" spans="1:20" s="87" customFormat="1" ht="13.5" x14ac:dyDescent="0.2">
      <c r="A34" s="138" t="s">
        <v>90</v>
      </c>
      <c r="B34" s="139"/>
      <c r="C34" s="140"/>
      <c r="D34" s="141"/>
      <c r="E34" s="141"/>
      <c r="F34" s="141"/>
      <c r="G34" s="142"/>
      <c r="H34" s="88"/>
      <c r="I34" s="140"/>
      <c r="J34" s="141"/>
      <c r="K34" s="141"/>
      <c r="L34" s="141"/>
      <c r="M34" s="142"/>
      <c r="N34" s="142"/>
      <c r="O34" s="140"/>
      <c r="P34" s="141"/>
      <c r="Q34" s="141"/>
      <c r="R34" s="141"/>
      <c r="S34" s="142"/>
      <c r="T34" s="88"/>
    </row>
    <row r="35" spans="1:20" s="87" customFormat="1" ht="13.5" x14ac:dyDescent="0.2">
      <c r="A35" s="139" t="s">
        <v>122</v>
      </c>
      <c r="B35" s="139"/>
      <c r="C35" s="140"/>
      <c r="D35" s="141"/>
      <c r="E35" s="141"/>
      <c r="F35" s="141"/>
      <c r="G35" s="142"/>
      <c r="H35" s="88"/>
      <c r="I35" s="140"/>
      <c r="J35" s="141"/>
      <c r="K35" s="141"/>
      <c r="L35" s="141"/>
      <c r="M35" s="142"/>
      <c r="N35" s="142"/>
      <c r="O35" s="140"/>
      <c r="P35" s="141"/>
      <c r="Q35" s="141"/>
      <c r="R35" s="141"/>
      <c r="S35" s="142"/>
      <c r="T35" s="88"/>
    </row>
    <row r="36" spans="1:20" s="87" customFormat="1" ht="13.5" x14ac:dyDescent="0.2">
      <c r="A36" s="143" t="s">
        <v>123</v>
      </c>
      <c r="B36" s="143"/>
      <c r="C36" s="144"/>
      <c r="D36" s="145"/>
      <c r="E36" s="145"/>
      <c r="F36" s="145"/>
      <c r="G36" s="142"/>
      <c r="H36" s="88"/>
      <c r="I36" s="144"/>
      <c r="J36" s="145"/>
      <c r="K36" s="145"/>
      <c r="L36" s="145"/>
      <c r="M36" s="142"/>
      <c r="N36" s="142"/>
      <c r="O36" s="144"/>
      <c r="P36" s="145"/>
      <c r="Q36" s="145"/>
      <c r="R36" s="145"/>
      <c r="S36" s="142"/>
      <c r="T36" s="88"/>
    </row>
    <row r="37" spans="1:20" s="87" customFormat="1" ht="13.5" x14ac:dyDescent="0.2">
      <c r="A37" s="143" t="s">
        <v>124</v>
      </c>
      <c r="B37" s="143"/>
      <c r="C37" s="144"/>
      <c r="D37" s="145"/>
      <c r="E37" s="145"/>
      <c r="F37" s="145"/>
      <c r="G37" s="146"/>
      <c r="H37" s="88"/>
      <c r="I37" s="144"/>
      <c r="J37" s="145"/>
      <c r="K37" s="145"/>
      <c r="L37" s="145"/>
      <c r="M37" s="146"/>
      <c r="N37" s="146"/>
      <c r="O37" s="144"/>
      <c r="P37" s="145"/>
      <c r="Q37" s="145"/>
      <c r="R37" s="145"/>
      <c r="S37" s="146"/>
      <c r="T37" s="88"/>
    </row>
    <row r="38" spans="1:20" s="87" customFormat="1" ht="13.5" x14ac:dyDescent="0.2">
      <c r="A38" s="143" t="s">
        <v>125</v>
      </c>
      <c r="B38" s="143"/>
      <c r="C38" s="88"/>
      <c r="D38" s="88"/>
      <c r="E38" s="88"/>
      <c r="F38" s="88"/>
      <c r="G38" s="88"/>
      <c r="H38" s="88"/>
      <c r="I38" s="88"/>
      <c r="J38" s="88"/>
      <c r="K38" s="88"/>
      <c r="L38" s="88"/>
      <c r="M38" s="88"/>
      <c r="N38" s="88"/>
      <c r="O38" s="88"/>
      <c r="P38" s="88"/>
      <c r="Q38" s="88"/>
      <c r="R38" s="88"/>
      <c r="S38" s="88"/>
      <c r="T38" s="88"/>
    </row>
    <row r="39" spans="1:20" s="87" customFormat="1" ht="13.5" x14ac:dyDescent="0.2">
      <c r="A39" s="80" t="s">
        <v>126</v>
      </c>
      <c r="B39" s="143"/>
      <c r="C39" s="143"/>
      <c r="D39" s="143"/>
      <c r="E39" s="143"/>
      <c r="F39" s="143"/>
      <c r="G39" s="143"/>
      <c r="H39" s="88"/>
      <c r="I39" s="143"/>
      <c r="J39" s="143"/>
      <c r="K39" s="143"/>
      <c r="L39" s="143"/>
      <c r="M39" s="143"/>
      <c r="N39" s="143"/>
      <c r="O39" s="143"/>
      <c r="P39" s="143"/>
      <c r="Q39" s="143"/>
      <c r="R39" s="143"/>
      <c r="S39" s="143"/>
      <c r="T39" s="88"/>
    </row>
    <row r="40" spans="1:20" s="87" customFormat="1" ht="12" x14ac:dyDescent="0.2">
      <c r="B40" s="135"/>
      <c r="C40" s="137"/>
      <c r="D40" s="88"/>
      <c r="E40" s="88"/>
      <c r="F40" s="88"/>
      <c r="G40" s="88"/>
      <c r="H40" s="137"/>
      <c r="I40" s="137"/>
      <c r="J40" s="88"/>
      <c r="K40" s="88"/>
      <c r="L40" s="88"/>
      <c r="M40" s="88"/>
      <c r="N40" s="88"/>
      <c r="O40" s="137"/>
      <c r="P40" s="88"/>
      <c r="Q40" s="88"/>
      <c r="R40" s="88"/>
      <c r="S40" s="88"/>
      <c r="T40" s="88"/>
    </row>
    <row r="41" spans="1:20" s="87" customFormat="1" ht="12" x14ac:dyDescent="0.2">
      <c r="B41" s="88"/>
      <c r="C41" s="137"/>
      <c r="D41" s="88"/>
      <c r="E41" s="88"/>
      <c r="F41" s="88"/>
      <c r="G41" s="88"/>
      <c r="H41" s="137"/>
      <c r="I41" s="137"/>
      <c r="J41" s="88"/>
      <c r="K41" s="88"/>
      <c r="L41" s="88"/>
      <c r="M41" s="88"/>
      <c r="N41" s="88"/>
      <c r="O41" s="137"/>
      <c r="P41" s="88"/>
      <c r="Q41" s="88"/>
      <c r="R41" s="88"/>
      <c r="S41" s="88"/>
      <c r="T41" s="88"/>
    </row>
    <row r="42" spans="1:20" s="87" customFormat="1" ht="12" x14ac:dyDescent="0.2">
      <c r="A42" s="88"/>
      <c r="B42" s="88"/>
      <c r="C42" s="147"/>
      <c r="D42" s="88"/>
      <c r="E42" s="88"/>
      <c r="F42" s="88"/>
      <c r="G42" s="88"/>
      <c r="H42" s="137"/>
      <c r="I42" s="147"/>
      <c r="J42" s="88"/>
      <c r="K42" s="88"/>
      <c r="L42" s="88"/>
      <c r="M42" s="88"/>
      <c r="N42" s="88"/>
      <c r="O42" s="147"/>
      <c r="P42" s="88"/>
      <c r="Q42" s="88"/>
      <c r="R42" s="88"/>
      <c r="S42" s="88"/>
      <c r="T42" s="88"/>
    </row>
    <row r="43" spans="1:20" x14ac:dyDescent="0.2">
      <c r="A43" s="94"/>
      <c r="C43" s="109"/>
      <c r="H43" s="100"/>
      <c r="I43" s="109"/>
      <c r="O43" s="109"/>
    </row>
    <row r="44" spans="1:20" x14ac:dyDescent="0.2">
      <c r="C44" s="109"/>
      <c r="I44" s="109"/>
      <c r="O44" s="109"/>
    </row>
    <row r="45" spans="1:20" x14ac:dyDescent="0.2">
      <c r="C45" s="109"/>
      <c r="I45" s="109"/>
      <c r="O45" s="109"/>
    </row>
    <row r="46" spans="1:20" x14ac:dyDescent="0.2">
      <c r="C46" s="109"/>
      <c r="I46" s="109"/>
      <c r="O46" s="109"/>
    </row>
    <row r="47" spans="1:20" x14ac:dyDescent="0.2">
      <c r="C47" s="109"/>
      <c r="I47" s="109"/>
      <c r="O47" s="109"/>
    </row>
    <row r="48" spans="1:20" x14ac:dyDescent="0.2">
      <c r="C48" s="109"/>
      <c r="I48" s="109"/>
      <c r="O48" s="109"/>
    </row>
    <row r="49" spans="3:15" x14ac:dyDescent="0.2">
      <c r="C49" s="109"/>
      <c r="D49" s="94"/>
      <c r="I49" s="109"/>
      <c r="O49" s="109"/>
    </row>
    <row r="50" spans="3:15" x14ac:dyDescent="0.2">
      <c r="C50" s="109"/>
      <c r="D50" s="94"/>
      <c r="I50" s="109"/>
      <c r="O50" s="109"/>
    </row>
    <row r="51" spans="3:15" x14ac:dyDescent="0.2">
      <c r="C51" s="109"/>
      <c r="D51" s="94"/>
      <c r="I51" s="109"/>
      <c r="O51" s="109"/>
    </row>
    <row r="52" spans="3:15" x14ac:dyDescent="0.2">
      <c r="C52" s="109"/>
      <c r="D52" s="182"/>
      <c r="I52" s="109"/>
      <c r="O52" s="109"/>
    </row>
    <row r="53" spans="3:15" x14ac:dyDescent="0.2">
      <c r="C53" s="109"/>
      <c r="D53" s="182"/>
      <c r="I53" s="109"/>
      <c r="O53" s="109"/>
    </row>
    <row r="54" spans="3:15" x14ac:dyDescent="0.2">
      <c r="C54" s="109"/>
      <c r="D54" s="182"/>
      <c r="I54" s="109"/>
      <c r="O54" s="109"/>
    </row>
    <row r="55" spans="3:15" x14ac:dyDescent="0.2">
      <c r="C55" s="109"/>
      <c r="D55" s="182"/>
      <c r="I55" s="109"/>
      <c r="O55" s="109"/>
    </row>
    <row r="56" spans="3:15" x14ac:dyDescent="0.2">
      <c r="C56" s="109"/>
      <c r="D56" s="182"/>
      <c r="I56" s="109"/>
      <c r="O56" s="109"/>
    </row>
    <row r="57" spans="3:15" x14ac:dyDescent="0.2">
      <c r="C57" s="109"/>
      <c r="D57" s="182"/>
      <c r="I57" s="109"/>
      <c r="O57" s="109"/>
    </row>
    <row r="58" spans="3:15" x14ac:dyDescent="0.2">
      <c r="C58" s="109"/>
      <c r="D58" s="182"/>
      <c r="I58" s="109"/>
      <c r="O58" s="109"/>
    </row>
    <row r="59" spans="3:15" x14ac:dyDescent="0.2">
      <c r="C59" s="109"/>
      <c r="D59" s="182"/>
      <c r="I59" s="109"/>
      <c r="O59" s="109"/>
    </row>
    <row r="60" spans="3:15" x14ac:dyDescent="0.2">
      <c r="C60" s="109"/>
      <c r="D60" s="183"/>
      <c r="I60" s="109"/>
      <c r="O60" s="109"/>
    </row>
    <row r="61" spans="3:15" x14ac:dyDescent="0.2">
      <c r="C61" s="109"/>
      <c r="D61" s="182"/>
      <c r="I61" s="109"/>
      <c r="O61" s="109"/>
    </row>
    <row r="62" spans="3:15" x14ac:dyDescent="0.2">
      <c r="C62" s="109"/>
      <c r="D62" s="182"/>
      <c r="I62" s="109"/>
      <c r="O62" s="109"/>
    </row>
    <row r="63" spans="3:15" x14ac:dyDescent="0.2">
      <c r="C63" s="109"/>
      <c r="D63" s="182"/>
      <c r="I63" s="109"/>
      <c r="O63" s="109"/>
    </row>
    <row r="64" spans="3:15" x14ac:dyDescent="0.2">
      <c r="C64" s="109"/>
      <c r="D64" s="182"/>
      <c r="I64" s="109"/>
      <c r="O64" s="109"/>
    </row>
    <row r="65" spans="3:15" x14ac:dyDescent="0.2">
      <c r="C65" s="109"/>
      <c r="D65" s="182"/>
      <c r="I65" s="109"/>
      <c r="O65" s="109"/>
    </row>
    <row r="66" spans="3:15" x14ac:dyDescent="0.2">
      <c r="C66" s="109"/>
      <c r="D66" s="182"/>
      <c r="I66" s="109"/>
      <c r="O66" s="109"/>
    </row>
    <row r="67" spans="3:15" x14ac:dyDescent="0.2">
      <c r="C67" s="109"/>
      <c r="D67" s="182"/>
      <c r="I67" s="109"/>
      <c r="O67" s="109"/>
    </row>
    <row r="68" spans="3:15" x14ac:dyDescent="0.2">
      <c r="C68" s="109"/>
      <c r="D68" s="182"/>
      <c r="I68" s="109"/>
      <c r="O68" s="109"/>
    </row>
    <row r="69" spans="3:15" x14ac:dyDescent="0.2">
      <c r="C69" s="109"/>
      <c r="D69" s="183"/>
      <c r="I69" s="109"/>
      <c r="O69" s="109"/>
    </row>
    <row r="70" spans="3:15" x14ac:dyDescent="0.2">
      <c r="C70" s="109"/>
      <c r="D70" s="182"/>
      <c r="I70" s="109"/>
      <c r="O70" s="109"/>
    </row>
    <row r="71" spans="3:15" x14ac:dyDescent="0.2">
      <c r="C71" s="109"/>
      <c r="D71" s="182"/>
      <c r="I71" s="109"/>
      <c r="O71" s="109"/>
    </row>
    <row r="72" spans="3:15" x14ac:dyDescent="0.2">
      <c r="C72" s="109"/>
      <c r="D72" s="182"/>
      <c r="I72" s="109"/>
      <c r="O72" s="109"/>
    </row>
    <row r="73" spans="3:15" x14ac:dyDescent="0.2">
      <c r="C73" s="109"/>
      <c r="D73" s="182"/>
      <c r="I73" s="109"/>
      <c r="O73" s="109"/>
    </row>
    <row r="74" spans="3:15" x14ac:dyDescent="0.2">
      <c r="C74" s="109"/>
      <c r="D74" s="182"/>
      <c r="I74" s="109"/>
      <c r="O74" s="109"/>
    </row>
    <row r="75" spans="3:15" x14ac:dyDescent="0.2">
      <c r="C75" s="109"/>
      <c r="D75" s="182"/>
      <c r="I75" s="109"/>
      <c r="O75" s="109"/>
    </row>
    <row r="76" spans="3:15" x14ac:dyDescent="0.2">
      <c r="C76" s="109"/>
      <c r="D76" s="182"/>
      <c r="I76" s="109"/>
      <c r="O76" s="109"/>
    </row>
    <row r="77" spans="3:15" x14ac:dyDescent="0.2">
      <c r="C77" s="109"/>
      <c r="D77" s="121"/>
      <c r="I77" s="109"/>
      <c r="O77" s="109"/>
    </row>
    <row r="78" spans="3:15" x14ac:dyDescent="0.2">
      <c r="C78" s="109"/>
      <c r="D78" s="94"/>
      <c r="I78" s="109"/>
      <c r="O78" s="109"/>
    </row>
    <row r="79" spans="3:15" x14ac:dyDescent="0.2">
      <c r="C79" s="109"/>
      <c r="D79" s="94"/>
      <c r="I79" s="109"/>
      <c r="O79" s="109"/>
    </row>
    <row r="80" spans="3:15" x14ac:dyDescent="0.2">
      <c r="C80" s="109"/>
      <c r="D80" s="94"/>
      <c r="I80" s="109"/>
      <c r="O80" s="109"/>
    </row>
    <row r="81" spans="3:15" x14ac:dyDescent="0.2">
      <c r="C81" s="109"/>
      <c r="D81" s="94"/>
      <c r="I81" s="109"/>
      <c r="O81" s="109"/>
    </row>
    <row r="82" spans="3:15" x14ac:dyDescent="0.2">
      <c r="C82" s="109"/>
      <c r="D82" s="94"/>
      <c r="I82" s="109"/>
      <c r="O82" s="109"/>
    </row>
    <row r="83" spans="3:15" x14ac:dyDescent="0.2">
      <c r="C83" s="109"/>
      <c r="D83" s="94"/>
      <c r="I83" s="109"/>
      <c r="O83" s="109"/>
    </row>
    <row r="84" spans="3:15" x14ac:dyDescent="0.2">
      <c r="C84" s="109"/>
      <c r="I84" s="109"/>
      <c r="O84" s="109"/>
    </row>
    <row r="85" spans="3:15" x14ac:dyDescent="0.2">
      <c r="C85" s="109"/>
      <c r="I85" s="109"/>
      <c r="O85" s="109"/>
    </row>
    <row r="86" spans="3:15" x14ac:dyDescent="0.2">
      <c r="C86" s="109"/>
      <c r="I86" s="109"/>
      <c r="O86" s="109"/>
    </row>
    <row r="87" spans="3:15" x14ac:dyDescent="0.2">
      <c r="C87" s="109"/>
      <c r="I87" s="109"/>
      <c r="O87" s="109"/>
    </row>
    <row r="88" spans="3:15" x14ac:dyDescent="0.2">
      <c r="C88" s="109"/>
      <c r="I88" s="109"/>
      <c r="O88" s="109"/>
    </row>
    <row r="89" spans="3:15" x14ac:dyDescent="0.2">
      <c r="C89" s="109"/>
      <c r="I89" s="109"/>
      <c r="O89" s="109"/>
    </row>
    <row r="90" spans="3:15" x14ac:dyDescent="0.2">
      <c r="C90" s="109"/>
      <c r="I90" s="109"/>
      <c r="O90" s="109"/>
    </row>
    <row r="91" spans="3:15" x14ac:dyDescent="0.2">
      <c r="C91" s="109"/>
      <c r="I91" s="109"/>
      <c r="O91" s="109"/>
    </row>
    <row r="92" spans="3:15" x14ac:dyDescent="0.2">
      <c r="C92" s="109"/>
      <c r="I92" s="109"/>
      <c r="O92" s="109"/>
    </row>
    <row r="93" spans="3:15" x14ac:dyDescent="0.2">
      <c r="C93" s="109"/>
      <c r="I93" s="109"/>
      <c r="O93" s="109"/>
    </row>
    <row r="94" spans="3:15" x14ac:dyDescent="0.2">
      <c r="C94" s="109"/>
      <c r="I94" s="109"/>
      <c r="O94" s="109"/>
    </row>
    <row r="95" spans="3:15" x14ac:dyDescent="0.2">
      <c r="C95" s="109"/>
      <c r="I95" s="109"/>
      <c r="O95" s="109"/>
    </row>
    <row r="96" spans="3:15" x14ac:dyDescent="0.2">
      <c r="C96" s="109"/>
      <c r="I96" s="109"/>
      <c r="O96" s="109"/>
    </row>
    <row r="97" spans="3:15" x14ac:dyDescent="0.2">
      <c r="C97" s="109"/>
      <c r="I97" s="109"/>
      <c r="O97" s="109"/>
    </row>
    <row r="98" spans="3:15" x14ac:dyDescent="0.2">
      <c r="C98" s="109"/>
      <c r="I98" s="109"/>
      <c r="O98" s="109"/>
    </row>
    <row r="99" spans="3:15" x14ac:dyDescent="0.2">
      <c r="C99" s="109"/>
      <c r="I99" s="109"/>
      <c r="O99" s="109"/>
    </row>
    <row r="100" spans="3:15" x14ac:dyDescent="0.2">
      <c r="C100" s="109"/>
      <c r="I100" s="109"/>
      <c r="O100" s="109"/>
    </row>
    <row r="101" spans="3:15" x14ac:dyDescent="0.2">
      <c r="C101" s="109"/>
      <c r="I101" s="109"/>
      <c r="O101" s="109"/>
    </row>
    <row r="102" spans="3:15" x14ac:dyDescent="0.2">
      <c r="C102" s="109"/>
      <c r="I102" s="109"/>
      <c r="O102" s="109"/>
    </row>
    <row r="103" spans="3:15" x14ac:dyDescent="0.2">
      <c r="C103" s="109"/>
      <c r="I103" s="109"/>
      <c r="O103" s="109"/>
    </row>
    <row r="104" spans="3:15" x14ac:dyDescent="0.2">
      <c r="C104" s="109"/>
      <c r="I104" s="109"/>
      <c r="O104" s="109"/>
    </row>
    <row r="105" spans="3:15" x14ac:dyDescent="0.2">
      <c r="C105" s="109"/>
      <c r="I105" s="109"/>
      <c r="O105" s="109"/>
    </row>
    <row r="106" spans="3:15" x14ac:dyDescent="0.2">
      <c r="C106" s="109"/>
      <c r="I106" s="109"/>
      <c r="O106" s="109"/>
    </row>
  </sheetData>
  <mergeCells count="10">
    <mergeCell ref="A1:S1"/>
    <mergeCell ref="C4:G4"/>
    <mergeCell ref="I4:M4"/>
    <mergeCell ref="O4:S4"/>
    <mergeCell ref="C5:C6"/>
    <mergeCell ref="D5:F5"/>
    <mergeCell ref="I5:I6"/>
    <mergeCell ref="J5:L5"/>
    <mergeCell ref="O5:O6"/>
    <mergeCell ref="P5:R5"/>
  </mergeCells>
  <hyperlinks>
    <hyperlink ref="A2"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4.25" x14ac:dyDescent="0.2"/>
  <cols>
    <col min="1" max="16384" width="9.140625" style="4"/>
  </cols>
  <sheetData>
    <row r="1" spans="1:4" ht="15.75" x14ac:dyDescent="0.25">
      <c r="A1" s="21" t="s">
        <v>24</v>
      </c>
    </row>
    <row r="2" spans="1:4" ht="15.75" x14ac:dyDescent="0.25">
      <c r="A2" s="21"/>
    </row>
    <row r="3" spans="1:4" ht="15" x14ac:dyDescent="0.25">
      <c r="A3" s="5" t="s">
        <v>133</v>
      </c>
    </row>
    <row r="5" spans="1:4" x14ac:dyDescent="0.2">
      <c r="A5" s="4" t="s">
        <v>25</v>
      </c>
      <c r="D5" s="36" t="s">
        <v>28</v>
      </c>
    </row>
    <row r="6" spans="1:4" x14ac:dyDescent="0.2">
      <c r="D6" s="36"/>
    </row>
    <row r="7" spans="1:4" x14ac:dyDescent="0.2">
      <c r="A7" s="4" t="s">
        <v>33</v>
      </c>
      <c r="D7" s="36" t="s">
        <v>34</v>
      </c>
    </row>
    <row r="8" spans="1:4" x14ac:dyDescent="0.2">
      <c r="D8" s="36"/>
    </row>
    <row r="9" spans="1:4" x14ac:dyDescent="0.2">
      <c r="A9" s="4" t="s">
        <v>35</v>
      </c>
      <c r="D9" s="36" t="s">
        <v>36</v>
      </c>
    </row>
    <row r="10" spans="1:4" x14ac:dyDescent="0.2">
      <c r="D10" s="36"/>
    </row>
    <row r="11" spans="1:4" x14ac:dyDescent="0.2">
      <c r="A11" s="4" t="s">
        <v>73</v>
      </c>
    </row>
    <row r="12" spans="1:4" x14ac:dyDescent="0.2">
      <c r="D12" s="36"/>
    </row>
    <row r="13" spans="1:4" ht="15" x14ac:dyDescent="0.25">
      <c r="A13" s="5" t="s">
        <v>31</v>
      </c>
      <c r="D13" s="36"/>
    </row>
    <row r="14" spans="1:4" ht="15" x14ac:dyDescent="0.25">
      <c r="A14" s="5"/>
      <c r="D14" s="36"/>
    </row>
    <row r="15" spans="1:4" x14ac:dyDescent="0.2">
      <c r="A15" s="4" t="s">
        <v>25</v>
      </c>
      <c r="D15" s="36" t="s">
        <v>32</v>
      </c>
    </row>
    <row r="17" spans="1:4" ht="15" x14ac:dyDescent="0.25">
      <c r="A17" s="5" t="s">
        <v>74</v>
      </c>
    </row>
    <row r="19" spans="1:4" x14ac:dyDescent="0.2">
      <c r="A19" s="84" t="s">
        <v>25</v>
      </c>
      <c r="D19" s="36" t="s">
        <v>75</v>
      </c>
    </row>
    <row r="21" spans="1:4" x14ac:dyDescent="0.2">
      <c r="A21" s="22" t="s">
        <v>23</v>
      </c>
    </row>
  </sheetData>
  <hyperlinks>
    <hyperlink ref="A21" location="Contents!A1" display="Back to contents"/>
    <hyperlink ref="D5" r:id="rId1"/>
    <hyperlink ref="D15" r:id="rId2"/>
    <hyperlink ref="D7" r:id="rId3"/>
    <hyperlink ref="D9" r:id="rId4"/>
    <hyperlink ref="D19"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zoomScaleNormal="100" workbookViewId="0"/>
  </sheetViews>
  <sheetFormatPr defaultRowHeight="14.25" x14ac:dyDescent="0.2"/>
  <cols>
    <col min="1" max="1" width="20" style="4" customWidth="1"/>
    <col min="2" max="6" width="9.85546875" style="4" bestFit="1" customWidth="1"/>
    <col min="7" max="9" width="8.7109375" style="4" bestFit="1" customWidth="1"/>
    <col min="10" max="10" width="9.85546875" style="4" bestFit="1" customWidth="1"/>
    <col min="11" max="11" width="8.7109375" style="4" bestFit="1" customWidth="1"/>
    <col min="12" max="12" width="9.85546875" style="4" bestFit="1" customWidth="1"/>
    <col min="13" max="14" width="8.7109375" style="4" bestFit="1" customWidth="1"/>
    <col min="15" max="25" width="9.85546875" style="4" bestFit="1" customWidth="1"/>
    <col min="26" max="16384" width="9.140625" style="4"/>
  </cols>
  <sheetData>
    <row r="1" spans="1:25" ht="17.25" x14ac:dyDescent="0.25">
      <c r="A1" s="5" t="s">
        <v>58</v>
      </c>
    </row>
    <row r="2" spans="1:25" x14ac:dyDescent="0.2">
      <c r="A2" s="22" t="s">
        <v>23</v>
      </c>
    </row>
    <row r="3" spans="1:25" x14ac:dyDescent="0.2">
      <c r="A3" s="22"/>
      <c r="Y3" s="18" t="s">
        <v>0</v>
      </c>
    </row>
    <row r="4" spans="1:25" ht="21.75" customHeight="1" x14ac:dyDescent="0.2">
      <c r="A4" s="6"/>
      <c r="B4" s="7">
        <v>1992</v>
      </c>
      <c r="C4" s="7">
        <v>1993</v>
      </c>
      <c r="D4" s="7">
        <v>1994</v>
      </c>
      <c r="E4" s="7">
        <v>1995</v>
      </c>
      <c r="F4" s="7">
        <v>1996</v>
      </c>
      <c r="G4" s="7">
        <v>1997</v>
      </c>
      <c r="H4" s="7">
        <v>1998</v>
      </c>
      <c r="I4" s="7">
        <v>1999</v>
      </c>
      <c r="J4" s="7">
        <v>2000</v>
      </c>
      <c r="K4" s="7">
        <v>2001</v>
      </c>
      <c r="L4" s="7">
        <v>2002</v>
      </c>
      <c r="M4" s="7">
        <v>2003</v>
      </c>
      <c r="N4" s="7">
        <v>2004</v>
      </c>
      <c r="O4" s="7">
        <v>2005</v>
      </c>
      <c r="P4" s="7">
        <v>2006</v>
      </c>
      <c r="Q4" s="7">
        <v>2007</v>
      </c>
      <c r="R4" s="7">
        <v>2008</v>
      </c>
      <c r="S4" s="7">
        <v>2009</v>
      </c>
      <c r="T4" s="7">
        <v>2010</v>
      </c>
      <c r="U4" s="7">
        <v>2011</v>
      </c>
      <c r="V4" s="7">
        <v>2012</v>
      </c>
      <c r="W4" s="7">
        <v>2013</v>
      </c>
      <c r="X4" s="7">
        <v>2014</v>
      </c>
      <c r="Y4" s="7">
        <v>2015</v>
      </c>
    </row>
    <row r="5" spans="1:25" x14ac:dyDescent="0.2">
      <c r="A5" s="8" t="s">
        <v>2</v>
      </c>
      <c r="B5" s="9">
        <v>124222</v>
      </c>
      <c r="C5" s="9">
        <v>121787</v>
      </c>
      <c r="D5" s="9">
        <v>119536</v>
      </c>
      <c r="E5" s="9">
        <v>80913</v>
      </c>
      <c r="F5" s="9">
        <v>118420</v>
      </c>
      <c r="G5" s="9">
        <v>57790</v>
      </c>
      <c r="H5" s="9">
        <v>60322</v>
      </c>
      <c r="I5" s="9">
        <v>42805</v>
      </c>
      <c r="J5" s="9">
        <v>77044</v>
      </c>
      <c r="K5" s="9">
        <v>62296</v>
      </c>
      <c r="L5" s="9">
        <v>70737.3</v>
      </c>
      <c r="M5" s="9">
        <v>58256</v>
      </c>
      <c r="N5" s="9">
        <v>55840</v>
      </c>
      <c r="O5" s="9">
        <v>70997</v>
      </c>
      <c r="P5" s="9">
        <v>82608</v>
      </c>
      <c r="Q5" s="9">
        <v>89071</v>
      </c>
      <c r="R5" s="9">
        <v>92259</v>
      </c>
      <c r="S5" s="9">
        <v>111821</v>
      </c>
      <c r="T5" s="9">
        <v>109962</v>
      </c>
      <c r="U5" s="9">
        <v>114293</v>
      </c>
      <c r="V5" s="9">
        <v>129351</v>
      </c>
      <c r="W5" s="10">
        <v>122703</v>
      </c>
      <c r="X5" s="10">
        <v>129189</v>
      </c>
      <c r="Y5" s="10">
        <v>132998</v>
      </c>
    </row>
    <row r="6" spans="1:25" x14ac:dyDescent="0.2">
      <c r="A6" s="8" t="s">
        <v>1</v>
      </c>
      <c r="B6" s="9">
        <v>71414</v>
      </c>
      <c r="C6" s="9">
        <v>73025</v>
      </c>
      <c r="D6" s="9">
        <v>69048</v>
      </c>
      <c r="E6" s="9">
        <v>50004</v>
      </c>
      <c r="F6" s="9">
        <v>69682</v>
      </c>
      <c r="G6" s="9">
        <v>34935</v>
      </c>
      <c r="H6" s="9">
        <v>36291</v>
      </c>
      <c r="I6" s="9">
        <v>25971</v>
      </c>
      <c r="J6" s="9">
        <v>44057</v>
      </c>
      <c r="K6" s="9">
        <v>34174</v>
      </c>
      <c r="L6" s="9">
        <v>39421.199999999997</v>
      </c>
      <c r="M6" s="9">
        <v>35637</v>
      </c>
      <c r="N6" s="9">
        <v>33813</v>
      </c>
      <c r="O6" s="9">
        <v>42882</v>
      </c>
      <c r="P6" s="9">
        <v>46126</v>
      </c>
      <c r="Q6" s="9">
        <v>46437</v>
      </c>
      <c r="R6" s="9">
        <v>42501</v>
      </c>
      <c r="S6" s="9">
        <v>54743</v>
      </c>
      <c r="T6" s="9">
        <v>54195</v>
      </c>
      <c r="U6" s="9">
        <v>55969</v>
      </c>
      <c r="V6" s="9">
        <v>63231</v>
      </c>
      <c r="W6" s="10">
        <v>55103</v>
      </c>
      <c r="X6" s="10">
        <v>55727</v>
      </c>
      <c r="Y6" s="10">
        <v>56351</v>
      </c>
    </row>
    <row r="7" spans="1:25" x14ac:dyDescent="0.2">
      <c r="A7" s="11"/>
      <c r="B7" s="12"/>
      <c r="C7" s="12"/>
      <c r="D7" s="12"/>
      <c r="E7" s="12"/>
      <c r="F7" s="12"/>
      <c r="G7" s="12"/>
      <c r="H7" s="12"/>
      <c r="I7" s="12"/>
      <c r="J7" s="12"/>
      <c r="K7" s="12"/>
      <c r="L7" s="12"/>
      <c r="M7" s="12"/>
      <c r="N7" s="12"/>
      <c r="O7" s="12"/>
      <c r="P7" s="12"/>
      <c r="Q7" s="12"/>
      <c r="R7" s="12"/>
      <c r="S7" s="12"/>
      <c r="T7" s="12"/>
      <c r="U7" s="12"/>
      <c r="V7" s="12"/>
      <c r="W7" s="12"/>
      <c r="X7" s="12"/>
      <c r="Y7" s="12"/>
    </row>
    <row r="8" spans="1:25" x14ac:dyDescent="0.2">
      <c r="A8" s="13" t="s">
        <v>20</v>
      </c>
      <c r="B8" s="14">
        <v>195636</v>
      </c>
      <c r="C8" s="14">
        <v>194812</v>
      </c>
      <c r="D8" s="14">
        <v>188584</v>
      </c>
      <c r="E8" s="14">
        <v>130917</v>
      </c>
      <c r="F8" s="14">
        <v>188102</v>
      </c>
      <c r="G8" s="14">
        <v>92725</v>
      </c>
      <c r="H8" s="14">
        <v>96613</v>
      </c>
      <c r="I8" s="14">
        <v>68776</v>
      </c>
      <c r="J8" s="14">
        <v>121101</v>
      </c>
      <c r="K8" s="14">
        <v>96470</v>
      </c>
      <c r="L8" s="14">
        <v>110158.5</v>
      </c>
      <c r="M8" s="14">
        <v>93893</v>
      </c>
      <c r="N8" s="14">
        <v>89653</v>
      </c>
      <c r="O8" s="14">
        <v>113879</v>
      </c>
      <c r="P8" s="14">
        <v>128734</v>
      </c>
      <c r="Q8" s="14">
        <v>135508</v>
      </c>
      <c r="R8" s="14">
        <v>134760</v>
      </c>
      <c r="S8" s="14">
        <v>166564</v>
      </c>
      <c r="T8" s="14">
        <v>164157</v>
      </c>
      <c r="U8" s="14">
        <v>170262</v>
      </c>
      <c r="V8" s="14">
        <v>192582</v>
      </c>
      <c r="W8" s="14">
        <v>177806</v>
      </c>
      <c r="X8" s="14">
        <v>184916</v>
      </c>
      <c r="Y8" s="14">
        <v>189349</v>
      </c>
    </row>
    <row r="9" spans="1:25" ht="19.5" customHeight="1" x14ac:dyDescent="0.2">
      <c r="A9" s="8" t="s">
        <v>3</v>
      </c>
      <c r="B9" s="9">
        <v>0</v>
      </c>
      <c r="C9" s="9">
        <v>0</v>
      </c>
      <c r="D9" s="9">
        <v>0</v>
      </c>
      <c r="E9" s="9">
        <v>0</v>
      </c>
      <c r="F9" s="9">
        <v>0</v>
      </c>
      <c r="G9" s="9">
        <v>0</v>
      </c>
      <c r="H9" s="9">
        <v>0</v>
      </c>
      <c r="I9" s="9">
        <v>0</v>
      </c>
      <c r="J9" s="9">
        <v>0</v>
      </c>
      <c r="K9" s="9">
        <v>0</v>
      </c>
      <c r="L9" s="9">
        <v>0</v>
      </c>
      <c r="M9" s="9">
        <v>0</v>
      </c>
      <c r="N9" s="9">
        <v>0</v>
      </c>
      <c r="O9" s="9">
        <v>0</v>
      </c>
      <c r="P9" s="9">
        <v>0</v>
      </c>
      <c r="Q9" s="9">
        <v>0</v>
      </c>
      <c r="R9" s="9">
        <v>844</v>
      </c>
      <c r="S9" s="9">
        <v>350</v>
      </c>
      <c r="T9" s="9">
        <v>288</v>
      </c>
      <c r="U9" s="9">
        <v>374</v>
      </c>
      <c r="V9" s="9">
        <v>450</v>
      </c>
      <c r="W9" s="9">
        <v>530</v>
      </c>
      <c r="X9" s="9">
        <v>685</v>
      </c>
      <c r="Y9" s="9">
        <v>961</v>
      </c>
    </row>
    <row r="10" spans="1:25" ht="15" thickBot="1" x14ac:dyDescent="0.25">
      <c r="A10" s="15" t="s">
        <v>4</v>
      </c>
      <c r="B10" s="16">
        <v>195638</v>
      </c>
      <c r="C10" s="16">
        <v>194813</v>
      </c>
      <c r="D10" s="16">
        <v>188584</v>
      </c>
      <c r="E10" s="16">
        <v>130920</v>
      </c>
      <c r="F10" s="16">
        <v>188109</v>
      </c>
      <c r="G10" s="16">
        <v>92726</v>
      </c>
      <c r="H10" s="16">
        <v>96614</v>
      </c>
      <c r="I10" s="16">
        <v>68777</v>
      </c>
      <c r="J10" s="16">
        <v>121105</v>
      </c>
      <c r="K10" s="16">
        <v>96470</v>
      </c>
      <c r="L10" s="16">
        <v>110160.5</v>
      </c>
      <c r="M10" s="16">
        <v>93895</v>
      </c>
      <c r="N10" s="16">
        <v>89658</v>
      </c>
      <c r="O10" s="16">
        <v>113884</v>
      </c>
      <c r="P10" s="16">
        <v>128735</v>
      </c>
      <c r="Q10" s="16">
        <v>135508</v>
      </c>
      <c r="R10" s="16">
        <v>135604</v>
      </c>
      <c r="S10" s="16">
        <v>166914</v>
      </c>
      <c r="T10" s="16">
        <v>164445</v>
      </c>
      <c r="U10" s="16">
        <v>170636</v>
      </c>
      <c r="V10" s="16">
        <v>193032</v>
      </c>
      <c r="W10" s="16">
        <v>178336</v>
      </c>
      <c r="X10" s="16">
        <v>185601</v>
      </c>
      <c r="Y10" s="16">
        <v>190310</v>
      </c>
    </row>
    <row r="11" spans="1:25" ht="15" thickTop="1" x14ac:dyDescent="0.2">
      <c r="A11" s="17" t="s">
        <v>30</v>
      </c>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1:25" x14ac:dyDescent="0.2">
      <c r="A12" s="17"/>
      <c r="B12" s="17"/>
      <c r="C12" s="17"/>
      <c r="D12" s="17"/>
      <c r="E12" s="17"/>
      <c r="F12" s="17"/>
      <c r="G12" s="17"/>
      <c r="H12" s="17"/>
      <c r="I12" s="17"/>
      <c r="J12" s="17"/>
      <c r="K12" s="17"/>
      <c r="L12" s="17"/>
      <c r="M12" s="17"/>
      <c r="N12" s="17"/>
      <c r="O12" s="17"/>
      <c r="P12" s="17"/>
      <c r="Q12" s="17"/>
      <c r="R12" s="17"/>
      <c r="S12" s="17"/>
      <c r="T12" s="17"/>
      <c r="U12" s="17"/>
      <c r="V12" s="17"/>
      <c r="W12" s="17"/>
      <c r="X12" s="17"/>
      <c r="Y12" s="17"/>
    </row>
    <row r="13" spans="1:25" ht="17.25" x14ac:dyDescent="0.25">
      <c r="A13" s="5" t="s">
        <v>59</v>
      </c>
    </row>
    <row r="14" spans="1:25" x14ac:dyDescent="0.2">
      <c r="A14" s="22"/>
      <c r="Y14" s="18" t="s">
        <v>56</v>
      </c>
    </row>
    <row r="15" spans="1:25" x14ac:dyDescent="0.2">
      <c r="A15" s="6"/>
      <c r="B15" s="7">
        <v>1992</v>
      </c>
      <c r="C15" s="7">
        <v>1993</v>
      </c>
      <c r="D15" s="7">
        <v>1994</v>
      </c>
      <c r="E15" s="7">
        <v>1995</v>
      </c>
      <c r="F15" s="7">
        <v>1996</v>
      </c>
      <c r="G15" s="7">
        <v>1997</v>
      </c>
      <c r="H15" s="7">
        <v>1998</v>
      </c>
      <c r="I15" s="7">
        <v>1999</v>
      </c>
      <c r="J15" s="7">
        <v>2000</v>
      </c>
      <c r="K15" s="7">
        <v>2001</v>
      </c>
      <c r="L15" s="7">
        <v>2002</v>
      </c>
      <c r="M15" s="7">
        <v>2003</v>
      </c>
      <c r="N15" s="7">
        <v>2004</v>
      </c>
      <c r="O15" s="7">
        <v>2005</v>
      </c>
      <c r="P15" s="7">
        <v>2006</v>
      </c>
      <c r="Q15" s="7">
        <v>2007</v>
      </c>
      <c r="R15" s="7">
        <v>2008</v>
      </c>
      <c r="S15" s="7">
        <v>2009</v>
      </c>
      <c r="T15" s="7">
        <v>2010</v>
      </c>
      <c r="U15" s="7">
        <v>2011</v>
      </c>
      <c r="V15" s="7">
        <v>2012</v>
      </c>
      <c r="W15" s="7">
        <v>2013</v>
      </c>
      <c r="X15" s="7">
        <v>2014</v>
      </c>
      <c r="Y15" s="7">
        <v>2015</v>
      </c>
    </row>
    <row r="16" spans="1:25" x14ac:dyDescent="0.2">
      <c r="A16" s="8" t="s">
        <v>2</v>
      </c>
      <c r="B16" s="72">
        <v>0.63496493487906114</v>
      </c>
      <c r="C16" s="72">
        <v>0.62515142804344703</v>
      </c>
      <c r="D16" s="72">
        <v>0.63386077291816911</v>
      </c>
      <c r="E16" s="72">
        <v>0.61804807626205915</v>
      </c>
      <c r="F16" s="72">
        <v>0.6295520515465014</v>
      </c>
      <c r="G16" s="72">
        <v>0.62324076570504183</v>
      </c>
      <c r="H16" s="72">
        <v>0.62436732116795879</v>
      </c>
      <c r="I16" s="72">
        <v>0.62238280795626377</v>
      </c>
      <c r="J16" s="72">
        <v>0.63619623289650784</v>
      </c>
      <c r="K16" s="72">
        <v>0.6457551570436405</v>
      </c>
      <c r="L16" s="72">
        <v>0.64214109669249309</v>
      </c>
      <c r="M16" s="72">
        <v>0.62045093883463087</v>
      </c>
      <c r="N16" s="72">
        <v>0.62284586126509989</v>
      </c>
      <c r="O16" s="72">
        <v>0.6234424257325758</v>
      </c>
      <c r="P16" s="72">
        <v>0.64169527863656839</v>
      </c>
      <c r="Q16" s="72">
        <v>0.65731174543200399</v>
      </c>
      <c r="R16" s="72">
        <v>0.68461709706144258</v>
      </c>
      <c r="S16" s="72">
        <v>0.67133954515981842</v>
      </c>
      <c r="T16" s="72">
        <v>0.66985873279847952</v>
      </c>
      <c r="U16" s="72">
        <v>0.67127720806756641</v>
      </c>
      <c r="V16" s="72">
        <v>0.67166713400006228</v>
      </c>
      <c r="W16" s="72">
        <v>0.69009482244693654</v>
      </c>
      <c r="X16" s="72">
        <v>0.69863613748945463</v>
      </c>
      <c r="Y16" s="72">
        <v>0.70239610454768708</v>
      </c>
    </row>
    <row r="17" spans="1:25" x14ac:dyDescent="0.2">
      <c r="A17" s="8" t="s">
        <v>1</v>
      </c>
      <c r="B17" s="72">
        <v>0.36503506512093886</v>
      </c>
      <c r="C17" s="72">
        <v>0.37484857195655297</v>
      </c>
      <c r="D17" s="72">
        <v>0.36613922708183089</v>
      </c>
      <c r="E17" s="72">
        <v>0.38195192373794085</v>
      </c>
      <c r="F17" s="72">
        <v>0.37044794845349865</v>
      </c>
      <c r="G17" s="72">
        <v>0.37675923429495822</v>
      </c>
      <c r="H17" s="72">
        <v>0.37563267883204121</v>
      </c>
      <c r="I17" s="72">
        <v>0.37761719204373617</v>
      </c>
      <c r="J17" s="72">
        <v>0.3638037671034921</v>
      </c>
      <c r="K17" s="72">
        <v>0.3542448429563595</v>
      </c>
      <c r="L17" s="72">
        <v>0.35785890330750686</v>
      </c>
      <c r="M17" s="72">
        <v>0.37954906116536907</v>
      </c>
      <c r="N17" s="72">
        <v>0.37715413873490011</v>
      </c>
      <c r="O17" s="72">
        <v>0.3765575742674242</v>
      </c>
      <c r="P17" s="72">
        <v>0.35830472136343156</v>
      </c>
      <c r="Q17" s="72">
        <v>0.34268825456799601</v>
      </c>
      <c r="R17" s="72">
        <v>0.31538290293855742</v>
      </c>
      <c r="S17" s="72">
        <v>0.32866045484018153</v>
      </c>
      <c r="T17" s="72">
        <v>0.33014126720152048</v>
      </c>
      <c r="U17" s="72">
        <v>0.32872279193243353</v>
      </c>
      <c r="V17" s="72">
        <v>0.32833286599993766</v>
      </c>
      <c r="W17" s="72">
        <v>0.30990517755306346</v>
      </c>
      <c r="X17" s="72">
        <v>0.30136386251054531</v>
      </c>
      <c r="Y17" s="72">
        <v>0.29760389545231292</v>
      </c>
    </row>
    <row r="18" spans="1:25" x14ac:dyDescent="0.2">
      <c r="A18" s="11"/>
      <c r="B18" s="12"/>
      <c r="C18" s="12"/>
      <c r="D18" s="12"/>
      <c r="E18" s="12"/>
      <c r="F18" s="12"/>
      <c r="G18" s="12"/>
      <c r="H18" s="12"/>
      <c r="I18" s="12"/>
      <c r="J18" s="12"/>
      <c r="K18" s="12"/>
      <c r="L18" s="12"/>
      <c r="M18" s="12"/>
      <c r="N18" s="12"/>
      <c r="O18" s="12"/>
      <c r="P18" s="12"/>
      <c r="Q18" s="12"/>
      <c r="R18" s="12"/>
      <c r="S18" s="12"/>
      <c r="T18" s="12"/>
      <c r="U18" s="12"/>
      <c r="V18" s="12"/>
      <c r="W18" s="12"/>
      <c r="X18" s="12"/>
      <c r="Y18" s="12"/>
    </row>
    <row r="19" spans="1:25" x14ac:dyDescent="0.2">
      <c r="A19" s="13" t="s">
        <v>20</v>
      </c>
      <c r="B19" s="73">
        <v>0.99998977703718095</v>
      </c>
      <c r="C19" s="73">
        <v>0.99999486687233397</v>
      </c>
      <c r="D19" s="73">
        <v>1</v>
      </c>
      <c r="E19" s="73">
        <v>0.99997708524289641</v>
      </c>
      <c r="F19" s="73">
        <v>0.99996278753276024</v>
      </c>
      <c r="G19" s="73">
        <v>0.99998921553825248</v>
      </c>
      <c r="H19" s="73">
        <v>0.99998964953319391</v>
      </c>
      <c r="I19" s="73">
        <v>0.99998546025560875</v>
      </c>
      <c r="J19" s="73">
        <v>0.99996697081045371</v>
      </c>
      <c r="K19" s="73">
        <v>1</v>
      </c>
      <c r="L19" s="73">
        <v>0.99998184467209206</v>
      </c>
      <c r="M19" s="73">
        <v>0.99997869961126795</v>
      </c>
      <c r="N19" s="73">
        <v>0.99994423252805109</v>
      </c>
      <c r="O19" s="73">
        <v>0.99995609567630217</v>
      </c>
      <c r="P19" s="73">
        <v>0.99999223210471122</v>
      </c>
      <c r="Q19" s="73">
        <v>1</v>
      </c>
      <c r="R19" s="73">
        <v>0.99377599480841272</v>
      </c>
      <c r="S19" s="73">
        <v>0.99790311178211533</v>
      </c>
      <c r="T19" s="73">
        <v>0.99824865456535616</v>
      </c>
      <c r="U19" s="73">
        <v>0.99780819991092151</v>
      </c>
      <c r="V19" s="73">
        <v>0.99766878030585604</v>
      </c>
      <c r="W19" s="73">
        <v>0.99702808182307556</v>
      </c>
      <c r="X19" s="73">
        <v>0.99630928712668576</v>
      </c>
      <c r="Y19" s="73">
        <v>0.99495034417529293</v>
      </c>
    </row>
    <row r="20" spans="1:25" ht="15" thickBot="1" x14ac:dyDescent="0.25">
      <c r="A20" s="74" t="s">
        <v>3</v>
      </c>
      <c r="B20" s="75">
        <v>0</v>
      </c>
      <c r="C20" s="75">
        <v>0</v>
      </c>
      <c r="D20" s="75">
        <v>0</v>
      </c>
      <c r="E20" s="75">
        <v>0</v>
      </c>
      <c r="F20" s="75">
        <v>0</v>
      </c>
      <c r="G20" s="75">
        <v>0</v>
      </c>
      <c r="H20" s="75">
        <v>0</v>
      </c>
      <c r="I20" s="75">
        <v>0</v>
      </c>
      <c r="J20" s="75">
        <v>0</v>
      </c>
      <c r="K20" s="75">
        <v>0</v>
      </c>
      <c r="L20" s="75">
        <v>0</v>
      </c>
      <c r="M20" s="75">
        <v>0</v>
      </c>
      <c r="N20" s="75">
        <v>0</v>
      </c>
      <c r="O20" s="75">
        <v>0</v>
      </c>
      <c r="P20" s="75">
        <v>0</v>
      </c>
      <c r="Q20" s="75">
        <v>0</v>
      </c>
      <c r="R20" s="75">
        <v>6.224005191587269E-3</v>
      </c>
      <c r="S20" s="75">
        <v>2.096888217884659E-3</v>
      </c>
      <c r="T20" s="75">
        <v>1.7513454346438019E-3</v>
      </c>
      <c r="U20" s="75">
        <v>2.1918000890785061E-3</v>
      </c>
      <c r="V20" s="75">
        <v>2.3312196941439761E-3</v>
      </c>
      <c r="W20" s="75">
        <v>2.9719181769244573E-3</v>
      </c>
      <c r="X20" s="75">
        <v>3.69071287331426E-3</v>
      </c>
      <c r="Y20" s="75">
        <v>5.0496558247070571E-3</v>
      </c>
    </row>
    <row r="21" spans="1:25" ht="15" thickTop="1" x14ac:dyDescent="0.2">
      <c r="A21" s="17" t="s">
        <v>30</v>
      </c>
      <c r="B21" s="17"/>
      <c r="C21" s="17"/>
      <c r="D21" s="17"/>
      <c r="E21" s="17"/>
      <c r="F21" s="17"/>
      <c r="G21" s="17"/>
      <c r="H21" s="17"/>
      <c r="I21" s="17"/>
      <c r="J21" s="17"/>
      <c r="K21" s="17"/>
      <c r="L21" s="17"/>
      <c r="M21" s="17"/>
      <c r="N21" s="17"/>
      <c r="O21" s="17"/>
      <c r="P21" s="17"/>
      <c r="Q21" s="17"/>
      <c r="R21" s="17"/>
      <c r="S21" s="17"/>
      <c r="T21" s="17"/>
      <c r="U21" s="17"/>
      <c r="V21" s="17"/>
      <c r="W21" s="17"/>
      <c r="X21" s="17"/>
      <c r="Y21" s="17"/>
    </row>
    <row r="22" spans="1:25"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row>
    <row r="23" spans="1:25" x14ac:dyDescent="0.2">
      <c r="A23" s="80" t="s">
        <v>5</v>
      </c>
      <c r="B23" s="17"/>
      <c r="C23" s="17"/>
      <c r="D23" s="17"/>
      <c r="E23" s="17"/>
      <c r="F23" s="17"/>
      <c r="G23" s="17"/>
      <c r="H23" s="17"/>
      <c r="I23" s="17"/>
      <c r="J23" s="17"/>
      <c r="K23" s="17"/>
      <c r="L23" s="17"/>
      <c r="M23" s="17"/>
      <c r="N23" s="17"/>
      <c r="O23" s="17"/>
      <c r="P23" s="17"/>
      <c r="Q23" s="17"/>
      <c r="R23" s="17"/>
      <c r="S23" s="17"/>
      <c r="T23" s="17"/>
      <c r="U23" s="17"/>
      <c r="V23" s="17"/>
      <c r="W23" s="17"/>
      <c r="X23" s="17"/>
      <c r="Y23" s="17"/>
    </row>
    <row r="25" spans="1:25" ht="26.25" customHeight="1" x14ac:dyDescent="0.2">
      <c r="A25" s="186" t="s">
        <v>57</v>
      </c>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row>
  </sheetData>
  <mergeCells count="1">
    <mergeCell ref="A25:Y25"/>
  </mergeCells>
  <hyperlinks>
    <hyperlink ref="A2"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zoomScaleNormal="100" workbookViewId="0"/>
  </sheetViews>
  <sheetFormatPr defaultRowHeight="14.25" x14ac:dyDescent="0.2"/>
  <cols>
    <col min="1" max="1" width="11.7109375" style="4" customWidth="1"/>
    <col min="2" max="2" width="53.28515625" style="4" customWidth="1"/>
    <col min="3" max="3" width="27.42578125" style="4" hidden="1" customWidth="1"/>
    <col min="4" max="4" width="12.140625" style="4" customWidth="1"/>
    <col min="5" max="5" width="2.5703125" style="2" customWidth="1"/>
    <col min="6" max="6" width="14.28515625" style="4" customWidth="1"/>
    <col min="7" max="7" width="15" style="4" customWidth="1"/>
    <col min="8" max="8" width="13.140625" style="4" customWidth="1"/>
    <col min="9" max="9" width="14.5703125" style="4" customWidth="1"/>
    <col min="10" max="10" width="21.140625" style="4" customWidth="1"/>
    <col min="11" max="11" width="2.85546875" style="2" customWidth="1"/>
    <col min="12" max="20" width="13.140625" style="4" customWidth="1"/>
    <col min="21" max="21" width="8" style="4" bestFit="1" customWidth="1"/>
    <col min="22" max="22" width="13.140625" style="4" customWidth="1"/>
    <col min="23" max="16384" width="9.140625" style="4"/>
  </cols>
  <sheetData>
    <row r="1" spans="1:16" ht="17.25" x14ac:dyDescent="0.25">
      <c r="A1" s="3" t="s">
        <v>139</v>
      </c>
    </row>
    <row r="2" spans="1:16" x14ac:dyDescent="0.2">
      <c r="A2" s="22" t="s">
        <v>23</v>
      </c>
      <c r="B2" s="17"/>
      <c r="C2" s="17"/>
      <c r="D2" s="17"/>
      <c r="E2" s="8"/>
      <c r="F2" s="17"/>
      <c r="G2" s="17"/>
      <c r="H2" s="17"/>
      <c r="I2" s="17"/>
      <c r="J2" s="17"/>
      <c r="K2" s="8"/>
      <c r="L2" s="17"/>
    </row>
    <row r="3" spans="1:16" x14ac:dyDescent="0.2">
      <c r="A3" s="22"/>
      <c r="B3" s="17"/>
      <c r="C3" s="17"/>
      <c r="D3" s="17"/>
      <c r="E3" s="8"/>
      <c r="F3" s="17"/>
      <c r="G3" s="17"/>
      <c r="H3" s="17"/>
      <c r="I3" s="17"/>
      <c r="J3" s="17"/>
      <c r="K3" s="8"/>
      <c r="L3" s="17"/>
    </row>
    <row r="4" spans="1:16" ht="14.25" customHeight="1" x14ac:dyDescent="0.2">
      <c r="C4" s="23" t="s">
        <v>7</v>
      </c>
      <c r="E4" s="24"/>
      <c r="F4" s="187" t="s">
        <v>140</v>
      </c>
      <c r="G4" s="188"/>
      <c r="H4" s="188"/>
      <c r="I4" s="188"/>
      <c r="J4" s="188"/>
      <c r="K4" s="25"/>
      <c r="L4" s="17"/>
    </row>
    <row r="5" spans="1:16" ht="69" customHeight="1" x14ac:dyDescent="0.2">
      <c r="A5" s="83" t="s">
        <v>38</v>
      </c>
      <c r="B5" s="23" t="s">
        <v>6</v>
      </c>
      <c r="C5" s="26"/>
      <c r="D5" s="76" t="s">
        <v>8</v>
      </c>
      <c r="E5" s="24"/>
      <c r="F5" s="27" t="s">
        <v>9</v>
      </c>
      <c r="G5" s="27" t="s">
        <v>10</v>
      </c>
      <c r="H5" s="27" t="s">
        <v>11</v>
      </c>
      <c r="I5" s="27" t="s">
        <v>27</v>
      </c>
      <c r="J5" s="27" t="s">
        <v>12</v>
      </c>
      <c r="K5" s="28"/>
      <c r="L5" s="71"/>
    </row>
    <row r="6" spans="1:16" x14ac:dyDescent="0.2">
      <c r="A6" s="29" t="s">
        <v>2</v>
      </c>
      <c r="B6" s="30" t="s">
        <v>9</v>
      </c>
      <c r="C6" s="29" t="s">
        <v>14</v>
      </c>
      <c r="D6" s="9">
        <v>17216</v>
      </c>
      <c r="E6" s="9"/>
      <c r="F6" s="9">
        <v>15315</v>
      </c>
      <c r="G6" s="9">
        <v>531</v>
      </c>
      <c r="H6" s="9">
        <v>6596</v>
      </c>
      <c r="I6" s="9">
        <v>7513</v>
      </c>
      <c r="J6" s="9">
        <v>111</v>
      </c>
      <c r="K6" s="9"/>
      <c r="L6" s="71"/>
      <c r="M6" s="71"/>
      <c r="N6" s="71"/>
      <c r="O6" s="71"/>
      <c r="P6" s="71"/>
    </row>
    <row r="7" spans="1:16" x14ac:dyDescent="0.2">
      <c r="A7" s="31"/>
      <c r="B7" s="8" t="s">
        <v>10</v>
      </c>
      <c r="C7" s="31" t="s">
        <v>15</v>
      </c>
      <c r="D7" s="9">
        <v>483</v>
      </c>
      <c r="E7" s="9"/>
      <c r="F7" s="10">
        <v>102</v>
      </c>
      <c r="G7" s="10">
        <v>52</v>
      </c>
      <c r="H7" s="10">
        <v>99</v>
      </c>
      <c r="I7" s="10">
        <v>62</v>
      </c>
      <c r="J7" s="10">
        <v>6</v>
      </c>
      <c r="K7" s="9"/>
      <c r="L7" s="71"/>
      <c r="M7" s="71"/>
      <c r="N7" s="71"/>
      <c r="O7" s="71"/>
      <c r="P7" s="71"/>
    </row>
    <row r="8" spans="1:16" x14ac:dyDescent="0.2">
      <c r="A8" s="31"/>
      <c r="B8" s="8" t="s">
        <v>11</v>
      </c>
      <c r="C8" s="31" t="s">
        <v>16</v>
      </c>
      <c r="D8" s="9">
        <v>7804</v>
      </c>
      <c r="E8" s="9"/>
      <c r="F8" s="9">
        <v>2254</v>
      </c>
      <c r="G8" s="9">
        <v>138</v>
      </c>
      <c r="H8" s="9">
        <v>3639</v>
      </c>
      <c r="I8" s="9">
        <v>1077</v>
      </c>
      <c r="J8" s="9">
        <v>25</v>
      </c>
      <c r="K8" s="9"/>
      <c r="L8" s="71"/>
      <c r="M8" s="71"/>
      <c r="N8" s="71"/>
      <c r="O8" s="71"/>
      <c r="P8" s="71"/>
    </row>
    <row r="9" spans="1:16" x14ac:dyDescent="0.2">
      <c r="A9" s="31"/>
      <c r="B9" s="8" t="s">
        <v>27</v>
      </c>
      <c r="C9" s="31" t="s">
        <v>17</v>
      </c>
      <c r="D9" s="9">
        <v>3742</v>
      </c>
      <c r="E9" s="9"/>
      <c r="F9" s="9">
        <v>1749</v>
      </c>
      <c r="G9" s="9">
        <v>77</v>
      </c>
      <c r="H9" s="9">
        <v>1119</v>
      </c>
      <c r="I9" s="9">
        <v>1944</v>
      </c>
      <c r="J9" s="9">
        <v>26</v>
      </c>
      <c r="K9" s="9"/>
      <c r="L9" s="71"/>
      <c r="M9" s="71"/>
      <c r="N9" s="71"/>
      <c r="O9" s="71"/>
      <c r="P9" s="71"/>
    </row>
    <row r="10" spans="1:16" x14ac:dyDescent="0.2">
      <c r="A10" s="31"/>
      <c r="B10" s="8" t="s">
        <v>12</v>
      </c>
      <c r="C10" s="31" t="s">
        <v>18</v>
      </c>
      <c r="D10" s="9">
        <v>196</v>
      </c>
      <c r="E10" s="9"/>
      <c r="F10" s="9">
        <v>34</v>
      </c>
      <c r="G10" s="9">
        <v>1</v>
      </c>
      <c r="H10" s="9">
        <v>28</v>
      </c>
      <c r="I10" s="9">
        <v>19</v>
      </c>
      <c r="J10" s="9">
        <v>38</v>
      </c>
      <c r="K10" s="9"/>
      <c r="L10" s="71"/>
      <c r="M10" s="71"/>
      <c r="N10" s="71"/>
      <c r="O10" s="71"/>
      <c r="P10" s="71"/>
    </row>
    <row r="11" spans="1:16" x14ac:dyDescent="0.2">
      <c r="A11" s="32"/>
      <c r="B11" s="6"/>
      <c r="C11" s="32"/>
      <c r="D11" s="33"/>
      <c r="E11" s="9"/>
      <c r="F11" s="33"/>
      <c r="G11" s="33"/>
      <c r="H11" s="33"/>
      <c r="I11" s="33"/>
      <c r="J11" s="33"/>
      <c r="K11" s="9"/>
      <c r="L11" s="17"/>
    </row>
    <row r="12" spans="1:16" x14ac:dyDescent="0.2">
      <c r="A12" s="29" t="s">
        <v>1</v>
      </c>
      <c r="B12" s="30" t="s">
        <v>9</v>
      </c>
      <c r="C12" s="29" t="s">
        <v>14</v>
      </c>
      <c r="D12" s="9">
        <v>47797</v>
      </c>
      <c r="E12" s="9"/>
      <c r="F12" s="10">
        <v>42314</v>
      </c>
      <c r="G12" s="10">
        <v>252</v>
      </c>
      <c r="H12" s="10">
        <v>24043</v>
      </c>
      <c r="I12" s="10">
        <v>30919</v>
      </c>
      <c r="J12" s="10">
        <v>37</v>
      </c>
      <c r="K12" s="9"/>
      <c r="L12" s="71"/>
      <c r="M12" s="71"/>
      <c r="N12" s="71"/>
      <c r="O12" s="71"/>
      <c r="P12" s="71"/>
    </row>
    <row r="13" spans="1:16" x14ac:dyDescent="0.2">
      <c r="A13" s="31"/>
      <c r="B13" s="8" t="s">
        <v>10</v>
      </c>
      <c r="C13" s="31" t="s">
        <v>15</v>
      </c>
      <c r="D13" s="9">
        <v>305</v>
      </c>
      <c r="E13" s="9"/>
      <c r="F13" s="10">
        <v>57</v>
      </c>
      <c r="G13" s="10">
        <v>11</v>
      </c>
      <c r="H13" s="10">
        <v>98</v>
      </c>
      <c r="I13" s="10">
        <v>71</v>
      </c>
      <c r="J13" s="10">
        <v>1</v>
      </c>
      <c r="K13" s="9"/>
      <c r="L13" s="71"/>
      <c r="M13" s="71"/>
      <c r="N13" s="71"/>
      <c r="O13" s="71"/>
      <c r="P13" s="71"/>
    </row>
    <row r="14" spans="1:16" x14ac:dyDescent="0.2">
      <c r="A14" s="31"/>
      <c r="B14" s="8" t="s">
        <v>11</v>
      </c>
      <c r="C14" s="31" t="s">
        <v>16</v>
      </c>
      <c r="D14" s="9">
        <v>44279</v>
      </c>
      <c r="E14" s="9"/>
      <c r="F14" s="9">
        <v>11660</v>
      </c>
      <c r="G14" s="9">
        <v>150</v>
      </c>
      <c r="H14" s="9">
        <v>21887</v>
      </c>
      <c r="I14" s="9">
        <v>14296</v>
      </c>
      <c r="J14" s="9">
        <v>15</v>
      </c>
      <c r="K14" s="9"/>
      <c r="L14" s="71"/>
      <c r="M14" s="71"/>
      <c r="N14" s="71"/>
      <c r="O14" s="71"/>
      <c r="P14" s="71"/>
    </row>
    <row r="15" spans="1:16" x14ac:dyDescent="0.2">
      <c r="A15" s="31"/>
      <c r="B15" s="8" t="s">
        <v>27</v>
      </c>
      <c r="C15" s="31" t="s">
        <v>17</v>
      </c>
      <c r="D15" s="9">
        <v>43980</v>
      </c>
      <c r="E15" s="9"/>
      <c r="F15" s="9">
        <v>13868</v>
      </c>
      <c r="G15" s="9">
        <v>101</v>
      </c>
      <c r="H15" s="9">
        <v>15142</v>
      </c>
      <c r="I15" s="9">
        <v>31099</v>
      </c>
      <c r="J15" s="9">
        <v>18</v>
      </c>
      <c r="K15" s="9"/>
      <c r="L15" s="71"/>
      <c r="M15" s="71"/>
      <c r="N15" s="71"/>
      <c r="O15" s="71"/>
      <c r="P15" s="71"/>
    </row>
    <row r="16" spans="1:16" x14ac:dyDescent="0.2">
      <c r="A16" s="31"/>
      <c r="B16" s="8" t="s">
        <v>12</v>
      </c>
      <c r="C16" s="31" t="s">
        <v>18</v>
      </c>
      <c r="D16" s="9">
        <v>69</v>
      </c>
      <c r="E16" s="9"/>
      <c r="F16" s="9">
        <v>12</v>
      </c>
      <c r="G16" s="9">
        <v>0</v>
      </c>
      <c r="H16" s="9">
        <v>16</v>
      </c>
      <c r="I16" s="9">
        <v>9</v>
      </c>
      <c r="J16" s="9">
        <v>9</v>
      </c>
      <c r="K16" s="9"/>
      <c r="L16" s="71"/>
      <c r="M16" s="71"/>
      <c r="N16" s="71"/>
      <c r="O16" s="71"/>
      <c r="P16" s="71"/>
    </row>
    <row r="17" spans="1:16" x14ac:dyDescent="0.2">
      <c r="A17" s="32"/>
      <c r="B17" s="6"/>
      <c r="C17" s="32"/>
      <c r="D17" s="33"/>
      <c r="E17" s="9"/>
      <c r="F17" s="33"/>
      <c r="G17" s="33"/>
      <c r="H17" s="33"/>
      <c r="I17" s="33"/>
      <c r="J17" s="33"/>
      <c r="K17" s="9"/>
      <c r="L17" s="17"/>
    </row>
    <row r="18" spans="1:16" x14ac:dyDescent="0.2">
      <c r="A18" s="31" t="s">
        <v>3</v>
      </c>
      <c r="B18" s="30" t="s">
        <v>9</v>
      </c>
      <c r="C18" s="29" t="s">
        <v>14</v>
      </c>
      <c r="D18" s="9">
        <v>80</v>
      </c>
      <c r="E18" s="9"/>
      <c r="F18" s="10">
        <v>42</v>
      </c>
      <c r="G18" s="10">
        <v>0</v>
      </c>
      <c r="H18" s="10">
        <v>10</v>
      </c>
      <c r="I18" s="10">
        <v>9</v>
      </c>
      <c r="J18" s="10">
        <v>0</v>
      </c>
      <c r="K18" s="9"/>
      <c r="L18" s="71"/>
      <c r="M18" s="71"/>
      <c r="N18" s="71"/>
      <c r="O18" s="71"/>
      <c r="P18" s="71"/>
    </row>
    <row r="19" spans="1:16" x14ac:dyDescent="0.2">
      <c r="A19" s="31"/>
      <c r="B19" s="8" t="s">
        <v>10</v>
      </c>
      <c r="C19" s="31" t="s">
        <v>15</v>
      </c>
      <c r="D19" s="9">
        <v>5</v>
      </c>
      <c r="E19" s="9"/>
      <c r="F19" s="10">
        <v>1</v>
      </c>
      <c r="G19" s="10">
        <v>0</v>
      </c>
      <c r="H19" s="10">
        <v>0</v>
      </c>
      <c r="I19" s="10">
        <v>0</v>
      </c>
      <c r="J19" s="10">
        <v>0</v>
      </c>
      <c r="K19" s="9"/>
      <c r="L19" s="71"/>
      <c r="M19" s="71"/>
      <c r="N19" s="71"/>
      <c r="O19" s="71"/>
      <c r="P19" s="71"/>
    </row>
    <row r="20" spans="1:16" x14ac:dyDescent="0.2">
      <c r="A20" s="31"/>
      <c r="B20" s="8" t="s">
        <v>11</v>
      </c>
      <c r="C20" s="31" t="s">
        <v>16</v>
      </c>
      <c r="D20" s="9">
        <v>147</v>
      </c>
      <c r="E20" s="9"/>
      <c r="F20" s="9">
        <v>14</v>
      </c>
      <c r="G20" s="9">
        <v>0</v>
      </c>
      <c r="H20" s="9">
        <v>41</v>
      </c>
      <c r="I20" s="9">
        <v>17</v>
      </c>
      <c r="J20" s="9">
        <v>1</v>
      </c>
      <c r="K20" s="9"/>
      <c r="L20" s="71"/>
      <c r="M20" s="71"/>
      <c r="N20" s="71"/>
      <c r="O20" s="71"/>
      <c r="P20" s="71"/>
    </row>
    <row r="21" spans="1:16" x14ac:dyDescent="0.2">
      <c r="A21" s="31"/>
      <c r="B21" s="8" t="s">
        <v>27</v>
      </c>
      <c r="C21" s="31" t="s">
        <v>17</v>
      </c>
      <c r="D21" s="9">
        <v>79</v>
      </c>
      <c r="E21" s="9"/>
      <c r="F21" s="9">
        <v>13</v>
      </c>
      <c r="G21" s="9">
        <v>0</v>
      </c>
      <c r="H21" s="9">
        <v>11</v>
      </c>
      <c r="I21" s="9">
        <v>33</v>
      </c>
      <c r="J21" s="9">
        <v>0</v>
      </c>
      <c r="K21" s="9"/>
      <c r="L21" s="71"/>
      <c r="M21" s="71"/>
      <c r="N21" s="71"/>
      <c r="O21" s="71"/>
      <c r="P21" s="71"/>
    </row>
    <row r="22" spans="1:16" ht="15" thickBot="1" x14ac:dyDescent="0.25">
      <c r="A22" s="34"/>
      <c r="B22" s="15" t="s">
        <v>12</v>
      </c>
      <c r="C22" s="34" t="s">
        <v>18</v>
      </c>
      <c r="D22" s="16">
        <v>19</v>
      </c>
      <c r="E22" s="16"/>
      <c r="F22" s="16">
        <v>0</v>
      </c>
      <c r="G22" s="16">
        <v>0</v>
      </c>
      <c r="H22" s="16">
        <v>0</v>
      </c>
      <c r="I22" s="16">
        <v>0</v>
      </c>
      <c r="J22" s="16">
        <v>1</v>
      </c>
      <c r="K22" s="9"/>
      <c r="L22" s="71"/>
      <c r="M22" s="71"/>
      <c r="N22" s="71"/>
      <c r="O22" s="71"/>
      <c r="P22" s="71"/>
    </row>
    <row r="23" spans="1:16" ht="15" thickTop="1" x14ac:dyDescent="0.2">
      <c r="A23" s="17" t="s">
        <v>29</v>
      </c>
      <c r="B23" s="17"/>
      <c r="C23" s="17"/>
      <c r="D23" s="17"/>
      <c r="E23" s="8"/>
      <c r="F23" s="17"/>
      <c r="G23" s="17"/>
      <c r="H23" s="17"/>
      <c r="I23" s="17"/>
      <c r="J23" s="17"/>
      <c r="K23" s="8"/>
      <c r="L23" s="17"/>
    </row>
    <row r="24" spans="1:16" x14ac:dyDescent="0.2">
      <c r="A24" s="17"/>
      <c r="B24" s="17"/>
      <c r="C24" s="17"/>
      <c r="D24" s="17"/>
      <c r="E24" s="8"/>
      <c r="F24" s="17"/>
      <c r="G24" s="17"/>
      <c r="H24" s="17"/>
      <c r="I24" s="17"/>
      <c r="J24" s="17"/>
      <c r="K24" s="8"/>
      <c r="L24" s="17"/>
    </row>
    <row r="25" spans="1:16" ht="17.25" x14ac:dyDescent="0.25">
      <c r="A25" s="3" t="s">
        <v>141</v>
      </c>
    </row>
    <row r="26" spans="1:16" x14ac:dyDescent="0.2">
      <c r="A26" s="22"/>
      <c r="B26" s="17"/>
      <c r="C26" s="17"/>
      <c r="D26" s="17"/>
      <c r="E26" s="8"/>
      <c r="F26" s="17"/>
      <c r="G26" s="17"/>
      <c r="H26" s="17"/>
      <c r="I26" s="17"/>
      <c r="J26" s="17"/>
      <c r="K26" s="8"/>
      <c r="L26" s="17"/>
    </row>
    <row r="27" spans="1:16" ht="14.25" customHeight="1" x14ac:dyDescent="0.2">
      <c r="C27" s="23" t="s">
        <v>7</v>
      </c>
      <c r="E27" s="24"/>
      <c r="F27" s="187" t="s">
        <v>142</v>
      </c>
      <c r="G27" s="188"/>
      <c r="H27" s="188"/>
      <c r="I27" s="188"/>
      <c r="J27" s="188"/>
      <c r="K27" s="25"/>
      <c r="L27" s="17"/>
    </row>
    <row r="28" spans="1:16" ht="69" customHeight="1" x14ac:dyDescent="0.2">
      <c r="A28" s="83" t="s">
        <v>38</v>
      </c>
      <c r="B28" s="23" t="s">
        <v>6</v>
      </c>
      <c r="C28" s="26"/>
      <c r="D28" s="76" t="s">
        <v>8</v>
      </c>
      <c r="E28" s="24"/>
      <c r="F28" s="27" t="s">
        <v>9</v>
      </c>
      <c r="G28" s="27" t="s">
        <v>10</v>
      </c>
      <c r="H28" s="27" t="s">
        <v>11</v>
      </c>
      <c r="I28" s="27" t="s">
        <v>27</v>
      </c>
      <c r="J28" s="27" t="s">
        <v>12</v>
      </c>
      <c r="K28" s="28"/>
      <c r="L28" s="71"/>
    </row>
    <row r="29" spans="1:16" x14ac:dyDescent="0.2">
      <c r="A29" s="29" t="s">
        <v>2</v>
      </c>
      <c r="B29" s="30" t="s">
        <v>9</v>
      </c>
      <c r="C29" s="29" t="s">
        <v>14</v>
      </c>
      <c r="D29" s="9">
        <v>17216</v>
      </c>
      <c r="E29" s="9"/>
      <c r="F29" s="72">
        <f t="shared" ref="F29:J33" si="0">IF(F6&gt;5,F6/$D6,"*")</f>
        <v>0.88957946096654272</v>
      </c>
      <c r="G29" s="72">
        <f t="shared" si="0"/>
        <v>3.0843401486988848E-2</v>
      </c>
      <c r="H29" s="72">
        <f t="shared" si="0"/>
        <v>0.38313197026022305</v>
      </c>
      <c r="I29" s="72">
        <f t="shared" si="0"/>
        <v>0.43639637546468402</v>
      </c>
      <c r="J29" s="72">
        <f t="shared" si="0"/>
        <v>6.4474907063197025E-3</v>
      </c>
      <c r="K29" s="9"/>
      <c r="L29" s="71"/>
      <c r="M29" s="71"/>
      <c r="N29" s="71"/>
      <c r="O29" s="71"/>
      <c r="P29" s="71"/>
    </row>
    <row r="30" spans="1:16" x14ac:dyDescent="0.2">
      <c r="A30" s="31"/>
      <c r="B30" s="8" t="s">
        <v>10</v>
      </c>
      <c r="C30" s="31" t="s">
        <v>15</v>
      </c>
      <c r="D30" s="9">
        <v>483</v>
      </c>
      <c r="E30" s="9"/>
      <c r="F30" s="72">
        <f t="shared" si="0"/>
        <v>0.21118012422360249</v>
      </c>
      <c r="G30" s="72">
        <f t="shared" si="0"/>
        <v>0.10766045548654245</v>
      </c>
      <c r="H30" s="72">
        <f t="shared" si="0"/>
        <v>0.20496894409937888</v>
      </c>
      <c r="I30" s="72">
        <f t="shared" si="0"/>
        <v>0.12836438923395446</v>
      </c>
      <c r="J30" s="72">
        <f t="shared" si="0"/>
        <v>1.2422360248447204E-2</v>
      </c>
      <c r="K30" s="9"/>
      <c r="L30" s="71"/>
      <c r="M30" s="71"/>
      <c r="N30" s="71"/>
      <c r="O30" s="71"/>
      <c r="P30" s="71"/>
    </row>
    <row r="31" spans="1:16" x14ac:dyDescent="0.2">
      <c r="A31" s="31"/>
      <c r="B31" s="8" t="s">
        <v>11</v>
      </c>
      <c r="C31" s="31" t="s">
        <v>16</v>
      </c>
      <c r="D31" s="9">
        <v>7804</v>
      </c>
      <c r="E31" s="9"/>
      <c r="F31" s="72">
        <f t="shared" si="0"/>
        <v>0.28882624295233211</v>
      </c>
      <c r="G31" s="72">
        <f t="shared" si="0"/>
        <v>1.7683239364428498E-2</v>
      </c>
      <c r="H31" s="72">
        <f t="shared" si="0"/>
        <v>0.46629933367503845</v>
      </c>
      <c r="I31" s="72">
        <f t="shared" si="0"/>
        <v>0.13800615069195285</v>
      </c>
      <c r="J31" s="72">
        <f t="shared" si="0"/>
        <v>3.2034853921066122E-3</v>
      </c>
      <c r="K31" s="9"/>
      <c r="L31" s="71"/>
      <c r="M31" s="71"/>
      <c r="N31" s="71"/>
      <c r="O31" s="71"/>
      <c r="P31" s="71"/>
    </row>
    <row r="32" spans="1:16" x14ac:dyDescent="0.2">
      <c r="A32" s="31"/>
      <c r="B32" s="8" t="s">
        <v>27</v>
      </c>
      <c r="C32" s="31" t="s">
        <v>17</v>
      </c>
      <c r="D32" s="9">
        <v>3742</v>
      </c>
      <c r="E32" s="9"/>
      <c r="F32" s="72">
        <f t="shared" si="0"/>
        <v>0.46739711384286475</v>
      </c>
      <c r="G32" s="72">
        <f t="shared" si="0"/>
        <v>2.057723142704436E-2</v>
      </c>
      <c r="H32" s="72">
        <f t="shared" si="0"/>
        <v>0.29903794762159275</v>
      </c>
      <c r="I32" s="72">
        <f t="shared" si="0"/>
        <v>0.51950828433992513</v>
      </c>
      <c r="J32" s="72">
        <f t="shared" si="0"/>
        <v>6.9481560662747197E-3</v>
      </c>
      <c r="K32" s="9"/>
      <c r="L32" s="71"/>
      <c r="M32" s="71"/>
      <c r="N32" s="71"/>
      <c r="O32" s="71"/>
      <c r="P32" s="71"/>
    </row>
    <row r="33" spans="1:16" x14ac:dyDescent="0.2">
      <c r="A33" s="31"/>
      <c r="B33" s="8" t="s">
        <v>12</v>
      </c>
      <c r="C33" s="31" t="s">
        <v>18</v>
      </c>
      <c r="D33" s="9">
        <v>196</v>
      </c>
      <c r="E33" s="9"/>
      <c r="F33" s="72">
        <f t="shared" si="0"/>
        <v>0.17346938775510204</v>
      </c>
      <c r="G33" s="78" t="str">
        <f t="shared" si="0"/>
        <v>*</v>
      </c>
      <c r="H33" s="72">
        <f t="shared" si="0"/>
        <v>0.14285714285714285</v>
      </c>
      <c r="I33" s="72">
        <f t="shared" si="0"/>
        <v>9.6938775510204078E-2</v>
      </c>
      <c r="J33" s="72">
        <f t="shared" si="0"/>
        <v>0.19387755102040816</v>
      </c>
      <c r="K33" s="9"/>
      <c r="L33" s="71"/>
      <c r="M33" s="71"/>
      <c r="N33" s="71"/>
      <c r="O33" s="71"/>
      <c r="P33" s="71"/>
    </row>
    <row r="34" spans="1:16" x14ac:dyDescent="0.2">
      <c r="A34" s="32"/>
      <c r="B34" s="6"/>
      <c r="C34" s="32"/>
      <c r="D34" s="33"/>
      <c r="E34" s="9"/>
      <c r="F34" s="33"/>
      <c r="G34" s="33"/>
      <c r="H34" s="33"/>
      <c r="I34" s="33"/>
      <c r="J34" s="33"/>
      <c r="K34" s="9"/>
      <c r="L34" s="17"/>
    </row>
    <row r="35" spans="1:16" x14ac:dyDescent="0.2">
      <c r="A35" s="29" t="s">
        <v>1</v>
      </c>
      <c r="B35" s="30" t="s">
        <v>9</v>
      </c>
      <c r="C35" s="29" t="s">
        <v>14</v>
      </c>
      <c r="D35" s="9">
        <v>47797</v>
      </c>
      <c r="E35" s="9"/>
      <c r="F35" s="78">
        <f t="shared" ref="F35:J39" si="1">IF(F12&gt;5,F12/$D12,"*")</f>
        <v>0.88528568738623759</v>
      </c>
      <c r="G35" s="78">
        <f t="shared" si="1"/>
        <v>5.2722974245245514E-3</v>
      </c>
      <c r="H35" s="78">
        <f t="shared" si="1"/>
        <v>0.50302320229303099</v>
      </c>
      <c r="I35" s="78">
        <f t="shared" si="1"/>
        <v>0.64688160344791512</v>
      </c>
      <c r="J35" s="78">
        <f t="shared" si="1"/>
        <v>7.7410716153733495E-4</v>
      </c>
      <c r="K35" s="9"/>
      <c r="L35" s="71"/>
      <c r="M35" s="71"/>
      <c r="N35" s="71"/>
      <c r="O35" s="71"/>
      <c r="P35" s="71"/>
    </row>
    <row r="36" spans="1:16" x14ac:dyDescent="0.2">
      <c r="A36" s="31"/>
      <c r="B36" s="8" t="s">
        <v>10</v>
      </c>
      <c r="C36" s="31" t="s">
        <v>15</v>
      </c>
      <c r="D36" s="9">
        <v>305</v>
      </c>
      <c r="E36" s="9"/>
      <c r="F36" s="78">
        <f t="shared" si="1"/>
        <v>0.18688524590163935</v>
      </c>
      <c r="G36" s="78">
        <f t="shared" si="1"/>
        <v>3.6065573770491806E-2</v>
      </c>
      <c r="H36" s="78">
        <f t="shared" si="1"/>
        <v>0.32131147540983607</v>
      </c>
      <c r="I36" s="78">
        <f t="shared" si="1"/>
        <v>0.23278688524590163</v>
      </c>
      <c r="J36" s="78" t="str">
        <f t="shared" si="1"/>
        <v>*</v>
      </c>
      <c r="K36" s="9"/>
      <c r="L36" s="71"/>
      <c r="M36" s="71"/>
      <c r="N36" s="71"/>
      <c r="O36" s="71"/>
      <c r="P36" s="71"/>
    </row>
    <row r="37" spans="1:16" x14ac:dyDescent="0.2">
      <c r="A37" s="31"/>
      <c r="B37" s="8" t="s">
        <v>11</v>
      </c>
      <c r="C37" s="31" t="s">
        <v>16</v>
      </c>
      <c r="D37" s="9">
        <v>44279</v>
      </c>
      <c r="E37" s="9"/>
      <c r="F37" s="78">
        <f t="shared" si="1"/>
        <v>0.26333024684387635</v>
      </c>
      <c r="G37" s="78">
        <f t="shared" si="1"/>
        <v>3.3876103796382034E-3</v>
      </c>
      <c r="H37" s="78">
        <f t="shared" si="1"/>
        <v>0.494297522527609</v>
      </c>
      <c r="I37" s="78">
        <f t="shared" si="1"/>
        <v>0.32286185324871836</v>
      </c>
      <c r="J37" s="78">
        <f t="shared" si="1"/>
        <v>3.3876103796382032E-4</v>
      </c>
      <c r="K37" s="9"/>
      <c r="L37" s="71"/>
      <c r="M37" s="71"/>
      <c r="N37" s="71"/>
      <c r="O37" s="71"/>
      <c r="P37" s="71"/>
    </row>
    <row r="38" spans="1:16" x14ac:dyDescent="0.2">
      <c r="A38" s="31"/>
      <c r="B38" s="8" t="s">
        <v>27</v>
      </c>
      <c r="C38" s="31" t="s">
        <v>17</v>
      </c>
      <c r="D38" s="9">
        <v>43980</v>
      </c>
      <c r="E38" s="9"/>
      <c r="F38" s="78">
        <f t="shared" si="1"/>
        <v>0.31532514779445203</v>
      </c>
      <c r="G38" s="78">
        <f t="shared" si="1"/>
        <v>2.2964984083674398E-3</v>
      </c>
      <c r="H38" s="78">
        <f t="shared" si="1"/>
        <v>0.34429286039108686</v>
      </c>
      <c r="I38" s="78">
        <f t="shared" si="1"/>
        <v>0.70711687130513867</v>
      </c>
      <c r="J38" s="78">
        <f t="shared" si="1"/>
        <v>4.0927694406548429E-4</v>
      </c>
      <c r="K38" s="9"/>
      <c r="L38" s="71"/>
      <c r="M38" s="71"/>
      <c r="N38" s="71"/>
      <c r="O38" s="71"/>
      <c r="P38" s="71"/>
    </row>
    <row r="39" spans="1:16" x14ac:dyDescent="0.2">
      <c r="A39" s="31"/>
      <c r="B39" s="8" t="s">
        <v>12</v>
      </c>
      <c r="C39" s="31" t="s">
        <v>18</v>
      </c>
      <c r="D39" s="9">
        <v>69</v>
      </c>
      <c r="E39" s="9"/>
      <c r="F39" s="78">
        <f t="shared" si="1"/>
        <v>0.17391304347826086</v>
      </c>
      <c r="G39" s="78" t="str">
        <f t="shared" si="1"/>
        <v>*</v>
      </c>
      <c r="H39" s="78">
        <f t="shared" si="1"/>
        <v>0.2318840579710145</v>
      </c>
      <c r="I39" s="78">
        <f t="shared" si="1"/>
        <v>0.13043478260869565</v>
      </c>
      <c r="J39" s="78">
        <f t="shared" si="1"/>
        <v>0.13043478260869565</v>
      </c>
      <c r="K39" s="9"/>
      <c r="L39" s="71"/>
      <c r="M39" s="71"/>
      <c r="N39" s="71"/>
      <c r="O39" s="71"/>
      <c r="P39" s="71"/>
    </row>
    <row r="40" spans="1:16" x14ac:dyDescent="0.2">
      <c r="A40" s="32"/>
      <c r="B40" s="6"/>
      <c r="C40" s="32"/>
      <c r="D40" s="33"/>
      <c r="E40" s="9"/>
      <c r="F40" s="33"/>
      <c r="G40" s="33"/>
      <c r="H40" s="33"/>
      <c r="I40" s="33"/>
      <c r="J40" s="33"/>
      <c r="K40" s="9"/>
      <c r="L40" s="17"/>
    </row>
    <row r="41" spans="1:16" x14ac:dyDescent="0.2">
      <c r="A41" s="31" t="s">
        <v>3</v>
      </c>
      <c r="B41" s="30" t="s">
        <v>9</v>
      </c>
      <c r="C41" s="29" t="s">
        <v>14</v>
      </c>
      <c r="D41" s="9">
        <v>80</v>
      </c>
      <c r="E41" s="9"/>
      <c r="F41" s="77">
        <f t="shared" ref="F41:J45" si="2">IF(F18&gt;5,F18/$D18,"*")</f>
        <v>0.52500000000000002</v>
      </c>
      <c r="G41" s="77" t="str">
        <f t="shared" si="2"/>
        <v>*</v>
      </c>
      <c r="H41" s="77">
        <f t="shared" si="2"/>
        <v>0.125</v>
      </c>
      <c r="I41" s="77">
        <f t="shared" si="2"/>
        <v>0.1125</v>
      </c>
      <c r="J41" s="77" t="str">
        <f t="shared" si="2"/>
        <v>*</v>
      </c>
      <c r="K41" s="9"/>
      <c r="L41" s="71"/>
      <c r="M41" s="71"/>
      <c r="N41" s="71"/>
      <c r="O41" s="71"/>
      <c r="P41" s="71"/>
    </row>
    <row r="42" spans="1:16" x14ac:dyDescent="0.2">
      <c r="A42" s="31"/>
      <c r="B42" s="8" t="s">
        <v>10</v>
      </c>
      <c r="C42" s="31" t="s">
        <v>15</v>
      </c>
      <c r="D42" s="9">
        <v>5</v>
      </c>
      <c r="E42" s="9"/>
      <c r="F42" s="78" t="str">
        <f t="shared" si="2"/>
        <v>*</v>
      </c>
      <c r="G42" s="78" t="str">
        <f t="shared" si="2"/>
        <v>*</v>
      </c>
      <c r="H42" s="78" t="str">
        <f t="shared" si="2"/>
        <v>*</v>
      </c>
      <c r="I42" s="78" t="str">
        <f t="shared" si="2"/>
        <v>*</v>
      </c>
      <c r="J42" s="78" t="str">
        <f t="shared" si="2"/>
        <v>*</v>
      </c>
      <c r="K42" s="9"/>
      <c r="L42" s="71"/>
      <c r="M42" s="71"/>
      <c r="N42" s="71"/>
      <c r="O42" s="71"/>
      <c r="P42" s="71"/>
    </row>
    <row r="43" spans="1:16" x14ac:dyDescent="0.2">
      <c r="A43" s="31"/>
      <c r="B43" s="8" t="s">
        <v>11</v>
      </c>
      <c r="C43" s="31" t="s">
        <v>16</v>
      </c>
      <c r="D43" s="9">
        <v>147</v>
      </c>
      <c r="E43" s="9"/>
      <c r="F43" s="78">
        <f t="shared" si="2"/>
        <v>9.5238095238095233E-2</v>
      </c>
      <c r="G43" s="78" t="str">
        <f t="shared" si="2"/>
        <v>*</v>
      </c>
      <c r="H43" s="78">
        <f t="shared" si="2"/>
        <v>0.27891156462585032</v>
      </c>
      <c r="I43" s="78">
        <f t="shared" si="2"/>
        <v>0.11564625850340136</v>
      </c>
      <c r="J43" s="78" t="str">
        <f t="shared" si="2"/>
        <v>*</v>
      </c>
      <c r="K43" s="9"/>
      <c r="L43" s="71"/>
      <c r="M43" s="71"/>
      <c r="N43" s="71"/>
      <c r="O43" s="71"/>
      <c r="P43" s="71"/>
    </row>
    <row r="44" spans="1:16" x14ac:dyDescent="0.2">
      <c r="A44" s="31"/>
      <c r="B44" s="8" t="s">
        <v>27</v>
      </c>
      <c r="C44" s="31" t="s">
        <v>17</v>
      </c>
      <c r="D44" s="9">
        <v>79</v>
      </c>
      <c r="E44" s="9"/>
      <c r="F44" s="78">
        <f t="shared" si="2"/>
        <v>0.16455696202531644</v>
      </c>
      <c r="G44" s="78" t="str">
        <f t="shared" si="2"/>
        <v>*</v>
      </c>
      <c r="H44" s="78">
        <f t="shared" si="2"/>
        <v>0.13924050632911392</v>
      </c>
      <c r="I44" s="78">
        <f t="shared" si="2"/>
        <v>0.41772151898734178</v>
      </c>
      <c r="J44" s="78" t="str">
        <f t="shared" si="2"/>
        <v>*</v>
      </c>
      <c r="K44" s="9"/>
      <c r="L44" s="71"/>
      <c r="M44" s="71"/>
      <c r="N44" s="71"/>
      <c r="O44" s="71"/>
      <c r="P44" s="71"/>
    </row>
    <row r="45" spans="1:16" ht="15" thickBot="1" x14ac:dyDescent="0.25">
      <c r="A45" s="34"/>
      <c r="B45" s="15" t="s">
        <v>12</v>
      </c>
      <c r="C45" s="34" t="s">
        <v>18</v>
      </c>
      <c r="D45" s="16">
        <v>19</v>
      </c>
      <c r="E45" s="16"/>
      <c r="F45" s="79" t="str">
        <f t="shared" si="2"/>
        <v>*</v>
      </c>
      <c r="G45" s="79" t="str">
        <f t="shared" si="2"/>
        <v>*</v>
      </c>
      <c r="H45" s="79" t="str">
        <f t="shared" si="2"/>
        <v>*</v>
      </c>
      <c r="I45" s="79" t="str">
        <f t="shared" si="2"/>
        <v>*</v>
      </c>
      <c r="J45" s="79" t="str">
        <f t="shared" si="2"/>
        <v>*</v>
      </c>
      <c r="K45" s="9"/>
      <c r="L45" s="71"/>
      <c r="M45" s="71"/>
      <c r="N45" s="71"/>
      <c r="O45" s="71"/>
      <c r="P45" s="71"/>
    </row>
    <row r="46" spans="1:16" ht="15" thickTop="1" x14ac:dyDescent="0.2">
      <c r="A46" s="17" t="s">
        <v>29</v>
      </c>
      <c r="B46" s="17"/>
      <c r="C46" s="17"/>
      <c r="D46" s="17"/>
      <c r="E46" s="8"/>
      <c r="F46" s="17"/>
      <c r="G46" s="17"/>
      <c r="H46" s="17"/>
      <c r="I46" s="17"/>
      <c r="J46" s="17"/>
      <c r="K46" s="8"/>
      <c r="L46" s="17"/>
    </row>
    <row r="47" spans="1:16" x14ac:dyDescent="0.2">
      <c r="A47" s="17"/>
      <c r="B47" s="17"/>
      <c r="C47" s="17"/>
      <c r="D47" s="17"/>
      <c r="E47" s="8"/>
      <c r="F47" s="17"/>
      <c r="G47" s="17"/>
      <c r="H47" s="17"/>
      <c r="I47" s="17"/>
      <c r="J47" s="17"/>
      <c r="K47" s="8"/>
      <c r="L47" s="17"/>
    </row>
    <row r="48" spans="1:16" x14ac:dyDescent="0.2">
      <c r="A48" s="184" t="s">
        <v>132</v>
      </c>
      <c r="B48" s="80"/>
      <c r="C48" s="80"/>
      <c r="D48" s="80"/>
      <c r="E48" s="81"/>
      <c r="F48" s="80"/>
      <c r="G48" s="80"/>
      <c r="H48" s="80"/>
      <c r="I48" s="80"/>
      <c r="J48" s="80"/>
      <c r="K48" s="8"/>
      <c r="L48" s="17"/>
    </row>
    <row r="49" spans="1:12" ht="32.25" customHeight="1" x14ac:dyDescent="0.2">
      <c r="A49" s="189" t="s">
        <v>26</v>
      </c>
      <c r="B49" s="189"/>
      <c r="C49" s="189"/>
      <c r="D49" s="189"/>
      <c r="E49" s="189"/>
      <c r="F49" s="189"/>
      <c r="G49" s="189"/>
      <c r="H49" s="189"/>
      <c r="I49" s="189"/>
      <c r="J49" s="189"/>
      <c r="K49" s="35"/>
      <c r="L49" s="17"/>
    </row>
    <row r="50" spans="1:12" ht="31.5" customHeight="1" x14ac:dyDescent="0.2">
      <c r="A50" s="189" t="s">
        <v>60</v>
      </c>
      <c r="B50" s="189"/>
      <c r="C50" s="189"/>
      <c r="D50" s="189"/>
      <c r="E50" s="189"/>
      <c r="F50" s="189"/>
      <c r="G50" s="189"/>
      <c r="H50" s="189"/>
      <c r="I50" s="189"/>
      <c r="J50" s="189"/>
      <c r="K50" s="35"/>
      <c r="L50" s="17"/>
    </row>
    <row r="51" spans="1:12" x14ac:dyDescent="0.2">
      <c r="A51" s="80"/>
      <c r="B51" s="80"/>
      <c r="C51" s="80"/>
      <c r="D51" s="80"/>
      <c r="E51" s="81"/>
      <c r="F51" s="80"/>
      <c r="G51" s="80"/>
      <c r="H51" s="80"/>
      <c r="I51" s="80"/>
      <c r="J51" s="80"/>
      <c r="K51" s="8"/>
      <c r="L51" s="17"/>
    </row>
    <row r="52" spans="1:12" x14ac:dyDescent="0.2">
      <c r="A52" s="80" t="s">
        <v>5</v>
      </c>
      <c r="B52" s="80"/>
      <c r="C52" s="80"/>
      <c r="D52" s="80"/>
      <c r="E52" s="81"/>
      <c r="F52" s="80"/>
      <c r="G52" s="80"/>
      <c r="H52" s="80"/>
      <c r="I52" s="80"/>
      <c r="J52" s="80"/>
      <c r="K52" s="8"/>
      <c r="L52" s="17"/>
    </row>
    <row r="53" spans="1:12" x14ac:dyDescent="0.2">
      <c r="A53" s="17"/>
      <c r="B53" s="17"/>
      <c r="C53" s="17"/>
      <c r="D53" s="17"/>
      <c r="E53" s="8"/>
      <c r="F53" s="17"/>
      <c r="G53" s="17"/>
      <c r="H53" s="17"/>
      <c r="I53" s="17"/>
      <c r="J53" s="17"/>
      <c r="K53" s="8"/>
      <c r="L53" s="17"/>
    </row>
    <row r="54" spans="1:12" x14ac:dyDescent="0.2">
      <c r="A54" s="17"/>
      <c r="B54" s="17"/>
      <c r="C54" s="17"/>
      <c r="D54" s="17"/>
      <c r="E54" s="8"/>
      <c r="F54" s="17"/>
      <c r="G54" s="17"/>
      <c r="H54" s="17"/>
      <c r="I54" s="17"/>
      <c r="J54" s="17"/>
      <c r="K54" s="8"/>
      <c r="L54" s="17"/>
    </row>
    <row r="55" spans="1:12" x14ac:dyDescent="0.2">
      <c r="A55" s="17"/>
      <c r="B55" s="17"/>
      <c r="C55" s="17"/>
      <c r="D55" s="17"/>
      <c r="E55" s="8"/>
      <c r="F55" s="17"/>
      <c r="G55" s="17"/>
      <c r="H55" s="17"/>
      <c r="I55" s="17"/>
      <c r="J55" s="17"/>
      <c r="K55" s="8"/>
      <c r="L55" s="17"/>
    </row>
    <row r="56" spans="1:12" x14ac:dyDescent="0.2">
      <c r="A56" s="17"/>
      <c r="B56" s="17"/>
      <c r="C56" s="17"/>
      <c r="D56" s="17"/>
      <c r="E56" s="8"/>
      <c r="F56" s="17"/>
      <c r="G56" s="17"/>
      <c r="H56" s="17"/>
      <c r="I56" s="17"/>
      <c r="J56" s="17"/>
      <c r="K56" s="8"/>
      <c r="L56" s="17"/>
    </row>
    <row r="57" spans="1:12" x14ac:dyDescent="0.2">
      <c r="A57" s="17"/>
      <c r="B57" s="17"/>
      <c r="C57" s="17"/>
      <c r="D57" s="17"/>
      <c r="E57" s="8"/>
      <c r="F57" s="17"/>
      <c r="G57" s="17"/>
      <c r="H57" s="17"/>
      <c r="I57" s="17"/>
      <c r="J57" s="17"/>
      <c r="K57" s="8"/>
      <c r="L57" s="17"/>
    </row>
    <row r="58" spans="1:12" x14ac:dyDescent="0.2">
      <c r="A58" s="17"/>
      <c r="B58" s="17"/>
      <c r="C58" s="17"/>
      <c r="D58" s="17"/>
      <c r="E58" s="8"/>
      <c r="F58" s="17"/>
      <c r="G58" s="17"/>
      <c r="H58" s="17"/>
      <c r="I58" s="17"/>
      <c r="J58" s="17"/>
      <c r="K58" s="8"/>
      <c r="L58" s="17"/>
    </row>
    <row r="59" spans="1:12" x14ac:dyDescent="0.2">
      <c r="A59" s="17"/>
      <c r="B59" s="17"/>
      <c r="C59" s="17"/>
      <c r="D59" s="17"/>
      <c r="E59" s="8"/>
      <c r="F59" s="17"/>
      <c r="G59" s="17"/>
      <c r="H59" s="17"/>
      <c r="I59" s="17"/>
      <c r="J59" s="17"/>
      <c r="K59" s="8"/>
      <c r="L59" s="17"/>
    </row>
    <row r="60" spans="1:12" x14ac:dyDescent="0.2">
      <c r="A60" s="17"/>
      <c r="B60" s="17"/>
      <c r="C60" s="17"/>
      <c r="D60" s="17"/>
      <c r="E60" s="8"/>
      <c r="F60" s="17"/>
      <c r="G60" s="17"/>
      <c r="H60" s="17"/>
      <c r="I60" s="17"/>
      <c r="J60" s="17"/>
      <c r="K60" s="8"/>
      <c r="L60" s="17"/>
    </row>
    <row r="61" spans="1:12" x14ac:dyDescent="0.2">
      <c r="A61" s="17"/>
      <c r="B61" s="17"/>
      <c r="C61" s="17"/>
      <c r="D61" s="17"/>
      <c r="E61" s="8"/>
      <c r="F61" s="17"/>
      <c r="G61" s="17"/>
      <c r="H61" s="17"/>
      <c r="I61" s="17"/>
      <c r="J61" s="17"/>
      <c r="K61" s="8"/>
      <c r="L61" s="17"/>
    </row>
    <row r="62" spans="1:12" x14ac:dyDescent="0.2">
      <c r="A62" s="17"/>
      <c r="B62" s="17"/>
      <c r="C62" s="17"/>
      <c r="D62" s="17"/>
      <c r="E62" s="8"/>
      <c r="F62" s="17"/>
      <c r="G62" s="17"/>
      <c r="H62" s="17"/>
      <c r="I62" s="17"/>
      <c r="J62" s="17"/>
      <c r="K62" s="8"/>
      <c r="L62" s="17"/>
    </row>
    <row r="63" spans="1:12" x14ac:dyDescent="0.2">
      <c r="A63" s="17"/>
      <c r="B63" s="17"/>
      <c r="C63" s="17"/>
      <c r="D63" s="17"/>
      <c r="E63" s="8"/>
      <c r="F63" s="17"/>
      <c r="G63" s="17"/>
      <c r="H63" s="17"/>
      <c r="I63" s="17"/>
      <c r="J63" s="17"/>
      <c r="K63" s="8"/>
      <c r="L63" s="17"/>
    </row>
    <row r="64" spans="1:12" x14ac:dyDescent="0.2">
      <c r="A64" s="17"/>
      <c r="B64" s="17"/>
      <c r="C64" s="17"/>
      <c r="D64" s="17"/>
      <c r="E64" s="8"/>
      <c r="F64" s="17"/>
      <c r="G64" s="17"/>
      <c r="H64" s="17"/>
      <c r="I64" s="17"/>
      <c r="J64" s="17"/>
      <c r="K64" s="8"/>
      <c r="L64" s="17"/>
    </row>
    <row r="65" spans="1:12" x14ac:dyDescent="0.2">
      <c r="A65" s="17"/>
      <c r="B65" s="17"/>
      <c r="C65" s="17"/>
      <c r="D65" s="17"/>
      <c r="E65" s="8"/>
      <c r="F65" s="17"/>
      <c r="G65" s="17"/>
      <c r="H65" s="17"/>
      <c r="I65" s="17"/>
      <c r="J65" s="17"/>
      <c r="K65" s="8"/>
      <c r="L65" s="17"/>
    </row>
    <row r="66" spans="1:12" x14ac:dyDescent="0.2">
      <c r="A66" s="17"/>
      <c r="B66" s="17"/>
      <c r="C66" s="17"/>
      <c r="D66" s="17"/>
      <c r="E66" s="8"/>
      <c r="F66" s="17"/>
      <c r="G66" s="17"/>
      <c r="H66" s="17"/>
      <c r="I66" s="17"/>
      <c r="J66" s="17"/>
      <c r="K66" s="8"/>
      <c r="L66" s="17"/>
    </row>
    <row r="67" spans="1:12" x14ac:dyDescent="0.2">
      <c r="A67" s="17"/>
      <c r="B67" s="17"/>
      <c r="C67" s="17"/>
      <c r="D67" s="17"/>
      <c r="E67" s="8"/>
      <c r="F67" s="17"/>
      <c r="G67" s="17"/>
      <c r="H67" s="17"/>
      <c r="I67" s="17"/>
      <c r="J67" s="17"/>
      <c r="K67" s="8"/>
      <c r="L67" s="17"/>
    </row>
    <row r="68" spans="1:12" x14ac:dyDescent="0.2">
      <c r="A68" s="17"/>
      <c r="B68" s="17"/>
      <c r="C68" s="17"/>
      <c r="D68" s="17"/>
      <c r="E68" s="8"/>
      <c r="F68" s="17"/>
      <c r="G68" s="17"/>
      <c r="H68" s="17"/>
      <c r="I68" s="17"/>
      <c r="J68" s="17"/>
      <c r="K68" s="8"/>
      <c r="L68" s="17"/>
    </row>
    <row r="69" spans="1:12" x14ac:dyDescent="0.2">
      <c r="A69" s="17"/>
      <c r="B69" s="17"/>
      <c r="C69" s="17"/>
      <c r="D69" s="17"/>
      <c r="E69" s="8"/>
      <c r="F69" s="17"/>
      <c r="G69" s="17"/>
      <c r="H69" s="17"/>
      <c r="I69" s="17"/>
      <c r="J69" s="17"/>
      <c r="K69" s="8"/>
      <c r="L69" s="17"/>
    </row>
    <row r="70" spans="1:12" x14ac:dyDescent="0.2">
      <c r="A70" s="17"/>
      <c r="B70" s="17"/>
      <c r="C70" s="17"/>
      <c r="D70" s="17"/>
      <c r="E70" s="8"/>
      <c r="F70" s="17"/>
      <c r="G70" s="17"/>
      <c r="H70" s="17"/>
      <c r="I70" s="17"/>
      <c r="J70" s="17"/>
      <c r="K70" s="8"/>
      <c r="L70" s="17"/>
    </row>
    <row r="71" spans="1:12" x14ac:dyDescent="0.2">
      <c r="A71" s="17"/>
      <c r="B71" s="17"/>
      <c r="C71" s="17"/>
      <c r="D71" s="17"/>
      <c r="E71" s="8"/>
      <c r="F71" s="17"/>
      <c r="G71" s="17"/>
      <c r="H71" s="17"/>
      <c r="I71" s="17"/>
      <c r="J71" s="17"/>
      <c r="K71" s="8"/>
      <c r="L71" s="17"/>
    </row>
    <row r="72" spans="1:12" x14ac:dyDescent="0.2">
      <c r="A72" s="17"/>
      <c r="B72" s="17"/>
      <c r="C72" s="17"/>
      <c r="D72" s="17"/>
      <c r="E72" s="8"/>
      <c r="F72" s="17"/>
      <c r="G72" s="17"/>
      <c r="H72" s="17"/>
      <c r="I72" s="17"/>
      <c r="J72" s="17"/>
      <c r="K72" s="8"/>
      <c r="L72" s="17"/>
    </row>
    <row r="73" spans="1:12" x14ac:dyDescent="0.2">
      <c r="A73" s="17"/>
      <c r="B73" s="17"/>
      <c r="C73" s="17"/>
      <c r="D73" s="17"/>
      <c r="E73" s="8"/>
      <c r="F73" s="17"/>
      <c r="G73" s="17"/>
      <c r="H73" s="17"/>
      <c r="I73" s="17"/>
      <c r="J73" s="17"/>
      <c r="K73" s="8"/>
      <c r="L73" s="17"/>
    </row>
    <row r="74" spans="1:12" x14ac:dyDescent="0.2">
      <c r="A74" s="17"/>
      <c r="B74" s="17"/>
      <c r="C74" s="17"/>
      <c r="D74" s="17"/>
      <c r="E74" s="8"/>
      <c r="F74" s="17"/>
      <c r="G74" s="17"/>
      <c r="H74" s="17"/>
      <c r="I74" s="17"/>
      <c r="J74" s="17"/>
      <c r="K74" s="8"/>
      <c r="L74" s="17"/>
    </row>
    <row r="75" spans="1:12" x14ac:dyDescent="0.2">
      <c r="A75" s="17"/>
      <c r="B75" s="17"/>
      <c r="C75" s="17"/>
      <c r="D75" s="17"/>
      <c r="E75" s="8"/>
      <c r="F75" s="17"/>
      <c r="G75" s="17"/>
      <c r="H75" s="17"/>
      <c r="I75" s="17"/>
      <c r="J75" s="17"/>
      <c r="K75" s="8"/>
      <c r="L75" s="17"/>
    </row>
    <row r="76" spans="1:12" x14ac:dyDescent="0.2">
      <c r="A76" s="17"/>
      <c r="B76" s="17"/>
      <c r="C76" s="17"/>
      <c r="D76" s="17"/>
      <c r="E76" s="8"/>
      <c r="F76" s="17"/>
      <c r="G76" s="17"/>
      <c r="H76" s="17"/>
      <c r="I76" s="17"/>
      <c r="J76" s="17"/>
      <c r="K76" s="8"/>
      <c r="L76" s="17"/>
    </row>
    <row r="77" spans="1:12" x14ac:dyDescent="0.2">
      <c r="A77" s="17"/>
      <c r="B77" s="17"/>
      <c r="C77" s="17"/>
      <c r="D77" s="17"/>
      <c r="E77" s="8"/>
      <c r="F77" s="17"/>
      <c r="G77" s="17"/>
      <c r="H77" s="17"/>
      <c r="I77" s="17"/>
      <c r="J77" s="17"/>
      <c r="K77" s="8"/>
      <c r="L77" s="17"/>
    </row>
  </sheetData>
  <mergeCells count="4">
    <mergeCell ref="F4:J4"/>
    <mergeCell ref="A49:J49"/>
    <mergeCell ref="A50:J50"/>
    <mergeCell ref="F27:J27"/>
  </mergeCells>
  <hyperlinks>
    <hyperlink ref="A2" location="Contents!A1"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RowHeight="15" x14ac:dyDescent="0.25"/>
  <cols>
    <col min="1" max="1" width="13.7109375" style="1" customWidth="1"/>
    <col min="2" max="2" width="11.7109375" style="1" customWidth="1"/>
    <col min="3" max="3" width="20.140625" style="1" customWidth="1"/>
    <col min="4" max="4" width="9.28515625" style="1" customWidth="1"/>
    <col min="5" max="5" width="10.28515625" style="1" customWidth="1"/>
    <col min="6" max="11" width="9.28515625" style="1" customWidth="1"/>
    <col min="12" max="16384" width="9.140625" style="1"/>
  </cols>
  <sheetData>
    <row r="1" spans="1:11" s="39" customFormat="1" ht="17.25" x14ac:dyDescent="0.25">
      <c r="A1" s="3" t="s">
        <v>146</v>
      </c>
      <c r="B1" s="37"/>
      <c r="C1" s="37"/>
      <c r="D1" s="37"/>
      <c r="E1" s="37"/>
      <c r="F1" s="37"/>
      <c r="G1" s="37"/>
      <c r="H1" s="37"/>
      <c r="I1" s="38"/>
      <c r="J1" s="37"/>
      <c r="K1" s="37"/>
    </row>
    <row r="2" spans="1:11" s="39" customFormat="1" ht="12.75" x14ac:dyDescent="0.2">
      <c r="A2" s="22" t="s">
        <v>23</v>
      </c>
      <c r="B2" s="37"/>
      <c r="C2" s="37"/>
      <c r="D2" s="37"/>
      <c r="E2" s="37"/>
      <c r="F2" s="37"/>
      <c r="G2" s="37"/>
      <c r="H2" s="37"/>
      <c r="I2" s="38"/>
      <c r="J2" s="37"/>
      <c r="K2" s="37"/>
    </row>
    <row r="3" spans="1:11" s="39" customFormat="1" ht="12.75" x14ac:dyDescent="0.2">
      <c r="A3" s="40"/>
      <c r="B3" s="40"/>
      <c r="C3" s="40"/>
      <c r="D3" s="40"/>
      <c r="E3" s="40"/>
      <c r="F3" s="40"/>
      <c r="G3" s="40"/>
      <c r="H3" s="40"/>
      <c r="I3" s="40"/>
      <c r="J3" s="40"/>
      <c r="K3" s="40"/>
    </row>
    <row r="4" spans="1:11" s="44" customFormat="1" ht="12.75" customHeight="1" x14ac:dyDescent="0.2">
      <c r="A4" s="192" t="s">
        <v>37</v>
      </c>
      <c r="B4" s="192" t="s">
        <v>102</v>
      </c>
      <c r="C4" s="195" t="s">
        <v>39</v>
      </c>
      <c r="D4" s="195"/>
      <c r="E4" s="195"/>
      <c r="F4" s="195"/>
      <c r="G4" s="195"/>
      <c r="H4" s="195"/>
      <c r="I4" s="195"/>
      <c r="J4" s="195"/>
      <c r="K4" s="195"/>
    </row>
    <row r="5" spans="1:11" s="44" customFormat="1" ht="12.75" customHeight="1" x14ac:dyDescent="0.2">
      <c r="A5" s="193"/>
      <c r="B5" s="193"/>
      <c r="C5" s="193" t="s">
        <v>40</v>
      </c>
      <c r="D5" s="195" t="s">
        <v>41</v>
      </c>
      <c r="E5" s="195"/>
      <c r="F5" s="195"/>
      <c r="G5" s="195"/>
      <c r="H5" s="196" t="s">
        <v>42</v>
      </c>
      <c r="I5" s="196"/>
      <c r="J5" s="196" t="s">
        <v>43</v>
      </c>
      <c r="K5" s="196"/>
    </row>
    <row r="6" spans="1:11" s="44" customFormat="1" ht="60.75" customHeight="1" x14ac:dyDescent="0.2">
      <c r="A6" s="193"/>
      <c r="B6" s="193"/>
      <c r="C6" s="194"/>
      <c r="D6" s="197" t="s">
        <v>44</v>
      </c>
      <c r="E6" s="197"/>
      <c r="F6" s="197" t="s">
        <v>45</v>
      </c>
      <c r="G6" s="197"/>
      <c r="H6" s="197" t="s">
        <v>46</v>
      </c>
      <c r="I6" s="197"/>
      <c r="J6" s="197" t="s">
        <v>107</v>
      </c>
      <c r="K6" s="197"/>
    </row>
    <row r="7" spans="1:11" s="39" customFormat="1" ht="14.25" x14ac:dyDescent="0.2">
      <c r="A7" s="194"/>
      <c r="B7" s="194"/>
      <c r="C7" s="45" t="s">
        <v>47</v>
      </c>
      <c r="D7" s="45" t="s">
        <v>48</v>
      </c>
      <c r="E7" s="45" t="s">
        <v>108</v>
      </c>
      <c r="F7" s="45" t="s">
        <v>48</v>
      </c>
      <c r="G7" s="45" t="s">
        <v>108</v>
      </c>
      <c r="H7" s="45" t="s">
        <v>48</v>
      </c>
      <c r="I7" s="45" t="s">
        <v>108</v>
      </c>
      <c r="J7" s="45" t="s">
        <v>48</v>
      </c>
      <c r="K7" s="45" t="s">
        <v>108</v>
      </c>
    </row>
    <row r="8" spans="1:11" s="42" customFormat="1" ht="12.75" x14ac:dyDescent="0.2">
      <c r="A8" s="46">
        <v>2011</v>
      </c>
      <c r="B8" s="46" t="s">
        <v>2</v>
      </c>
      <c r="C8" s="47">
        <v>5829</v>
      </c>
      <c r="D8" s="48">
        <v>664.39749528000004</v>
      </c>
      <c r="E8" s="48">
        <v>371</v>
      </c>
      <c r="F8" s="48">
        <v>39.479155943999999</v>
      </c>
      <c r="G8" s="48">
        <v>35</v>
      </c>
      <c r="H8" s="48">
        <v>49.843540916000002</v>
      </c>
      <c r="I8" s="48">
        <v>21</v>
      </c>
      <c r="J8" s="48">
        <v>753.72019213999999</v>
      </c>
      <c r="K8" s="48">
        <v>478</v>
      </c>
    </row>
    <row r="9" spans="1:11" s="42" customFormat="1" ht="12.75" x14ac:dyDescent="0.2">
      <c r="A9" s="50"/>
      <c r="B9" s="46" t="s">
        <v>1</v>
      </c>
      <c r="C9" s="47">
        <v>4723</v>
      </c>
      <c r="D9" s="48">
        <v>698.26169806999997</v>
      </c>
      <c r="E9" s="48">
        <v>403</v>
      </c>
      <c r="F9" s="48">
        <v>40.232691086000003</v>
      </c>
      <c r="G9" s="48">
        <v>34</v>
      </c>
      <c r="H9" s="48">
        <v>53.903451195999999</v>
      </c>
      <c r="I9" s="48">
        <v>21</v>
      </c>
      <c r="J9" s="48">
        <v>792.39784036000003</v>
      </c>
      <c r="K9" s="48">
        <v>514</v>
      </c>
    </row>
    <row r="10" spans="1:11" s="42" customFormat="1" ht="7.5" customHeight="1" x14ac:dyDescent="0.2">
      <c r="A10" s="50"/>
      <c r="B10" s="46"/>
      <c r="C10" s="47"/>
      <c r="D10" s="48"/>
      <c r="E10" s="48"/>
      <c r="F10" s="48"/>
      <c r="G10" s="48"/>
      <c r="H10" s="48"/>
      <c r="I10" s="48"/>
      <c r="J10" s="48"/>
      <c r="K10" s="48"/>
    </row>
    <row r="11" spans="1:11" s="42" customFormat="1" ht="12.75" x14ac:dyDescent="0.2">
      <c r="A11" s="46">
        <v>2012</v>
      </c>
      <c r="B11" s="46" t="s">
        <v>2</v>
      </c>
      <c r="C11" s="47">
        <v>4782</v>
      </c>
      <c r="D11" s="48">
        <v>668.90464240999995</v>
      </c>
      <c r="E11" s="48">
        <v>361</v>
      </c>
      <c r="F11" s="48">
        <v>45.582601422000003</v>
      </c>
      <c r="G11" s="48">
        <v>38</v>
      </c>
      <c r="H11" s="48">
        <v>51.87243831</v>
      </c>
      <c r="I11" s="48">
        <v>14</v>
      </c>
      <c r="J11" s="48">
        <v>766.35968214000002</v>
      </c>
      <c r="K11" s="48">
        <v>458.5</v>
      </c>
    </row>
    <row r="12" spans="1:11" s="42" customFormat="1" ht="12.75" x14ac:dyDescent="0.2">
      <c r="A12" s="51"/>
      <c r="B12" s="46" t="s">
        <v>1</v>
      </c>
      <c r="C12" s="47">
        <v>4115</v>
      </c>
      <c r="D12" s="48">
        <v>710.23256378999997</v>
      </c>
      <c r="E12" s="48">
        <v>394</v>
      </c>
      <c r="F12" s="48">
        <v>49.063912514999998</v>
      </c>
      <c r="G12" s="48">
        <v>38</v>
      </c>
      <c r="H12" s="48">
        <v>52.368894289000004</v>
      </c>
      <c r="I12" s="48">
        <v>14</v>
      </c>
      <c r="J12" s="48">
        <v>811.66537059999996</v>
      </c>
      <c r="K12" s="48">
        <v>507</v>
      </c>
    </row>
    <row r="13" spans="1:11" s="42" customFormat="1" ht="7.5" customHeight="1" x14ac:dyDescent="0.2">
      <c r="A13" s="50"/>
      <c r="B13" s="46"/>
      <c r="C13" s="47"/>
      <c r="D13" s="48"/>
      <c r="E13" s="48"/>
      <c r="F13" s="48"/>
      <c r="G13" s="48"/>
      <c r="H13" s="48"/>
      <c r="I13" s="48"/>
      <c r="J13" s="48"/>
      <c r="K13" s="48"/>
    </row>
    <row r="14" spans="1:11" s="42" customFormat="1" ht="14.25" x14ac:dyDescent="0.2">
      <c r="A14" s="52" t="s">
        <v>65</v>
      </c>
      <c r="B14" s="46" t="s">
        <v>2</v>
      </c>
      <c r="C14" s="47">
        <v>4476</v>
      </c>
      <c r="D14" s="48">
        <v>597.39209115000006</v>
      </c>
      <c r="E14" s="48">
        <v>344</v>
      </c>
      <c r="F14" s="48">
        <v>42.957327970999998</v>
      </c>
      <c r="G14" s="48">
        <v>39</v>
      </c>
      <c r="H14" s="48">
        <v>46.289991063000002</v>
      </c>
      <c r="I14" s="48">
        <v>14</v>
      </c>
      <c r="J14" s="48">
        <v>686.63941019000004</v>
      </c>
      <c r="K14" s="48">
        <v>417</v>
      </c>
    </row>
    <row r="15" spans="1:11" s="42" customFormat="1" ht="12.75" x14ac:dyDescent="0.2">
      <c r="A15" s="51"/>
      <c r="B15" s="46" t="s">
        <v>1</v>
      </c>
      <c r="C15" s="47">
        <v>3508</v>
      </c>
      <c r="D15" s="48">
        <v>660.86088940000002</v>
      </c>
      <c r="E15" s="48">
        <v>357</v>
      </c>
      <c r="F15" s="48">
        <v>42.615165335999997</v>
      </c>
      <c r="G15" s="48">
        <v>39</v>
      </c>
      <c r="H15" s="48">
        <v>52.632554161999998</v>
      </c>
      <c r="I15" s="48">
        <v>14</v>
      </c>
      <c r="J15" s="48">
        <v>756.10860889000003</v>
      </c>
      <c r="K15" s="48">
        <v>449</v>
      </c>
    </row>
    <row r="16" spans="1:11" s="42" customFormat="1" ht="7.5" customHeight="1" x14ac:dyDescent="0.2">
      <c r="A16" s="50"/>
      <c r="B16" s="46"/>
      <c r="C16" s="47"/>
      <c r="D16" s="48"/>
      <c r="E16" s="48"/>
      <c r="F16" s="48"/>
      <c r="G16" s="48"/>
      <c r="H16" s="48"/>
      <c r="I16" s="48"/>
      <c r="J16" s="48"/>
      <c r="K16" s="48"/>
    </row>
    <row r="17" spans="1:11" s="42" customFormat="1" ht="12.75" x14ac:dyDescent="0.2">
      <c r="A17" s="53">
        <v>2014</v>
      </c>
      <c r="B17" s="46" t="s">
        <v>2</v>
      </c>
      <c r="C17" s="47">
        <v>3642</v>
      </c>
      <c r="D17" s="48">
        <v>665.11889071999997</v>
      </c>
      <c r="E17" s="48">
        <v>369</v>
      </c>
      <c r="F17" s="48">
        <v>37.719659528000001</v>
      </c>
      <c r="G17" s="48">
        <v>35</v>
      </c>
      <c r="H17" s="48">
        <v>53.018945633999998</v>
      </c>
      <c r="I17" s="48">
        <v>16</v>
      </c>
      <c r="J17" s="48">
        <v>755.85749587999999</v>
      </c>
      <c r="K17" s="48">
        <v>475</v>
      </c>
    </row>
    <row r="18" spans="1:11" s="42" customFormat="1" ht="12.75" x14ac:dyDescent="0.2">
      <c r="A18" s="51"/>
      <c r="B18" s="46" t="s">
        <v>1</v>
      </c>
      <c r="C18" s="47">
        <v>2592</v>
      </c>
      <c r="D18" s="48">
        <v>788.15354937999996</v>
      </c>
      <c r="E18" s="48">
        <v>457.5</v>
      </c>
      <c r="F18" s="48">
        <v>38.925154321000001</v>
      </c>
      <c r="G18" s="48">
        <v>34</v>
      </c>
      <c r="H18" s="48">
        <v>69.053626542999993</v>
      </c>
      <c r="I18" s="48">
        <v>21</v>
      </c>
      <c r="J18" s="48">
        <v>896.13233025</v>
      </c>
      <c r="K18" s="48">
        <v>584</v>
      </c>
    </row>
    <row r="19" spans="1:11" s="42" customFormat="1" ht="7.5" customHeight="1" x14ac:dyDescent="0.2">
      <c r="A19" s="50"/>
      <c r="B19" s="46"/>
      <c r="C19" s="47"/>
      <c r="D19" s="48"/>
      <c r="E19" s="48"/>
      <c r="F19" s="48"/>
      <c r="G19" s="48"/>
      <c r="H19" s="48"/>
      <c r="I19" s="48"/>
      <c r="J19" s="48"/>
      <c r="K19" s="48"/>
    </row>
    <row r="20" spans="1:11" s="42" customFormat="1" ht="14.25" x14ac:dyDescent="0.2">
      <c r="A20" s="54" t="s">
        <v>66</v>
      </c>
      <c r="B20" s="46" t="s">
        <v>2</v>
      </c>
      <c r="C20" s="47">
        <v>2744</v>
      </c>
      <c r="D20" s="48">
        <v>734.31632652999997</v>
      </c>
      <c r="E20" s="48">
        <v>472.5</v>
      </c>
      <c r="F20" s="48">
        <v>38.205539358999999</v>
      </c>
      <c r="G20" s="48">
        <v>34</v>
      </c>
      <c r="H20" s="48">
        <v>68.362244898</v>
      </c>
      <c r="I20" s="48">
        <v>19</v>
      </c>
      <c r="J20" s="48">
        <v>840.88411079000002</v>
      </c>
      <c r="K20" s="48">
        <v>593</v>
      </c>
    </row>
    <row r="21" spans="1:11" s="42" customFormat="1" ht="12.75" x14ac:dyDescent="0.2">
      <c r="A21" s="55"/>
      <c r="B21" s="56" t="s">
        <v>1</v>
      </c>
      <c r="C21" s="57">
        <v>2126</v>
      </c>
      <c r="D21" s="58">
        <v>827.41298213000005</v>
      </c>
      <c r="E21" s="58">
        <v>534.5</v>
      </c>
      <c r="F21" s="58">
        <v>39.833019755000002</v>
      </c>
      <c r="G21" s="58">
        <v>33</v>
      </c>
      <c r="H21" s="58">
        <v>99.335371589999994</v>
      </c>
      <c r="I21" s="58">
        <v>19</v>
      </c>
      <c r="J21" s="58">
        <v>966.58137347000002</v>
      </c>
      <c r="K21" s="58">
        <v>687</v>
      </c>
    </row>
    <row r="22" spans="1:11" s="42" customFormat="1" ht="12.75" x14ac:dyDescent="0.2">
      <c r="A22" s="67" t="s">
        <v>67</v>
      </c>
      <c r="B22" s="46"/>
      <c r="C22" s="68"/>
      <c r="D22" s="69"/>
      <c r="E22" s="69"/>
      <c r="F22" s="69"/>
      <c r="G22" s="69"/>
      <c r="H22" s="69"/>
      <c r="I22" s="69"/>
      <c r="J22" s="69"/>
      <c r="K22" s="69"/>
    </row>
    <row r="23" spans="1:11" s="63" customFormat="1" ht="12.75" customHeight="1" x14ac:dyDescent="0.25">
      <c r="A23" s="60"/>
      <c r="B23" s="61"/>
      <c r="C23" s="62"/>
    </row>
    <row r="24" spans="1:11" s="63" customFormat="1" ht="24.75" customHeight="1" x14ac:dyDescent="0.2">
      <c r="A24" s="191" t="s">
        <v>61</v>
      </c>
      <c r="B24" s="191"/>
      <c r="C24" s="191"/>
      <c r="D24" s="191"/>
      <c r="E24" s="191"/>
      <c r="F24" s="191"/>
      <c r="G24" s="191"/>
      <c r="H24" s="191"/>
      <c r="I24" s="191"/>
      <c r="J24" s="191"/>
      <c r="K24" s="191"/>
    </row>
    <row r="25" spans="1:11" s="63" customFormat="1" ht="12" x14ac:dyDescent="0.2">
      <c r="A25" s="191" t="s">
        <v>68</v>
      </c>
      <c r="B25" s="191"/>
      <c r="C25" s="191"/>
      <c r="D25" s="191"/>
      <c r="E25" s="191"/>
      <c r="F25" s="191"/>
      <c r="G25" s="191"/>
      <c r="H25" s="191"/>
      <c r="I25" s="191"/>
      <c r="J25" s="191"/>
      <c r="K25" s="191"/>
    </row>
    <row r="26" spans="1:11" s="63" customFormat="1" ht="13.5" customHeight="1" x14ac:dyDescent="0.2">
      <c r="A26" s="155" t="s">
        <v>62</v>
      </c>
      <c r="B26" s="155"/>
      <c r="C26" s="155"/>
      <c r="D26" s="155"/>
      <c r="E26" s="155"/>
      <c r="F26" s="155"/>
      <c r="G26" s="155"/>
      <c r="H26" s="155"/>
      <c r="I26" s="155"/>
      <c r="J26" s="155"/>
      <c r="K26" s="155"/>
    </row>
    <row r="27" spans="1:11" s="63" customFormat="1" ht="12" x14ac:dyDescent="0.2">
      <c r="A27" s="191" t="s">
        <v>63</v>
      </c>
      <c r="B27" s="191"/>
      <c r="C27" s="191"/>
      <c r="D27" s="191"/>
      <c r="E27" s="191"/>
      <c r="F27" s="191"/>
      <c r="G27" s="191"/>
      <c r="H27" s="191"/>
      <c r="I27" s="191"/>
      <c r="J27" s="191"/>
      <c r="K27" s="191"/>
    </row>
    <row r="28" spans="1:11" s="64" customFormat="1" ht="13.5" customHeight="1" x14ac:dyDescent="0.25">
      <c r="A28" s="155" t="s">
        <v>64</v>
      </c>
      <c r="B28" s="156"/>
      <c r="C28" s="156"/>
      <c r="D28" s="156"/>
      <c r="E28" s="156"/>
      <c r="F28" s="156"/>
      <c r="G28" s="156"/>
      <c r="H28" s="156"/>
      <c r="I28" s="156"/>
      <c r="J28" s="156"/>
      <c r="K28" s="156"/>
    </row>
    <row r="29" spans="1:11" s="64" customFormat="1" ht="13.5" customHeight="1" x14ac:dyDescent="0.25">
      <c r="A29" s="155" t="s">
        <v>159</v>
      </c>
      <c r="B29" s="156"/>
      <c r="C29" s="156"/>
      <c r="D29" s="156"/>
      <c r="E29" s="156"/>
      <c r="F29" s="156"/>
      <c r="G29" s="156"/>
      <c r="H29" s="156"/>
      <c r="I29" s="156"/>
      <c r="J29" s="156"/>
      <c r="K29" s="156"/>
    </row>
    <row r="30" spans="1:11" s="64" customFormat="1" ht="13.5" customHeight="1" x14ac:dyDescent="0.25">
      <c r="A30" s="155" t="s">
        <v>103</v>
      </c>
      <c r="B30" s="155"/>
      <c r="C30" s="157"/>
      <c r="D30" s="157"/>
      <c r="E30" s="157"/>
      <c r="F30" s="157"/>
      <c r="G30" s="157"/>
      <c r="H30" s="157"/>
      <c r="I30" s="157"/>
      <c r="J30" s="155"/>
      <c r="K30" s="155"/>
    </row>
    <row r="31" spans="1:11" s="64" customFormat="1" ht="13.5" customHeight="1" x14ac:dyDescent="0.25">
      <c r="A31" s="155" t="s">
        <v>104</v>
      </c>
      <c r="B31" s="155"/>
      <c r="C31" s="158"/>
      <c r="D31" s="155"/>
      <c r="E31" s="155"/>
      <c r="F31" s="158"/>
      <c r="G31" s="158"/>
      <c r="H31" s="155"/>
      <c r="I31" s="158"/>
      <c r="J31" s="155"/>
      <c r="K31" s="155"/>
    </row>
    <row r="32" spans="1:11" s="64" customFormat="1" ht="13.5" customHeight="1" x14ac:dyDescent="0.25">
      <c r="A32" s="155" t="s">
        <v>105</v>
      </c>
      <c r="B32" s="156"/>
      <c r="C32" s="156"/>
      <c r="D32" s="156"/>
      <c r="E32" s="156"/>
      <c r="F32" s="156"/>
      <c r="G32" s="156"/>
      <c r="H32" s="156"/>
      <c r="I32" s="156"/>
      <c r="J32" s="156"/>
      <c r="K32" s="156"/>
    </row>
    <row r="33" spans="1:11" s="63" customFormat="1" ht="24" customHeight="1" x14ac:dyDescent="0.2">
      <c r="A33" s="191" t="s">
        <v>106</v>
      </c>
      <c r="B33" s="191"/>
      <c r="C33" s="191"/>
      <c r="D33" s="191"/>
      <c r="E33" s="191"/>
      <c r="F33" s="191"/>
      <c r="G33" s="191"/>
      <c r="H33" s="191"/>
      <c r="I33" s="191"/>
      <c r="J33" s="191"/>
      <c r="K33" s="191"/>
    </row>
    <row r="34" spans="1:11" s="64" customFormat="1" ht="51" customHeight="1" x14ac:dyDescent="0.25">
      <c r="A34" s="190" t="s">
        <v>109</v>
      </c>
      <c r="B34" s="190"/>
      <c r="C34" s="190"/>
      <c r="D34" s="190"/>
      <c r="E34" s="190"/>
      <c r="F34" s="190"/>
      <c r="G34" s="190"/>
      <c r="H34" s="190"/>
      <c r="I34" s="190"/>
      <c r="J34" s="190"/>
      <c r="K34" s="190"/>
    </row>
  </sheetData>
  <mergeCells count="16">
    <mergeCell ref="A34:K34"/>
    <mergeCell ref="A24:K24"/>
    <mergeCell ref="A25:K25"/>
    <mergeCell ref="A33:K33"/>
    <mergeCell ref="A4:A7"/>
    <mergeCell ref="B4:B7"/>
    <mergeCell ref="C4:K4"/>
    <mergeCell ref="C5:C6"/>
    <mergeCell ref="D5:G5"/>
    <mergeCell ref="H5:I5"/>
    <mergeCell ref="J5:K5"/>
    <mergeCell ref="D6:E6"/>
    <mergeCell ref="F6:G6"/>
    <mergeCell ref="H6:I6"/>
    <mergeCell ref="J6:K6"/>
    <mergeCell ref="A27:K27"/>
  </mergeCells>
  <conditionalFormatting sqref="A28:A29">
    <cfRule type="cellIs" dxfId="12" priority="1" operator="equal">
      <formula>TRUE</formula>
    </cfRule>
  </conditionalFormatting>
  <hyperlinks>
    <hyperlink ref="A2" location="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RowHeight="15" x14ac:dyDescent="0.25"/>
  <cols>
    <col min="1" max="1" width="13.85546875" style="1" customWidth="1"/>
    <col min="2" max="2" width="11" style="1" customWidth="1"/>
    <col min="3" max="3" width="20.140625" style="1" customWidth="1"/>
    <col min="4" max="4" width="9.28515625" style="1" customWidth="1"/>
    <col min="5" max="5" width="10.28515625" style="1" customWidth="1"/>
    <col min="6" max="11" width="9.28515625" style="1" customWidth="1"/>
    <col min="12" max="16384" width="9.140625" style="1"/>
  </cols>
  <sheetData>
    <row r="1" spans="1:11" s="39" customFormat="1" ht="17.25" x14ac:dyDescent="0.25">
      <c r="A1" s="65" t="s">
        <v>147</v>
      </c>
      <c r="B1" s="37"/>
      <c r="C1" s="37"/>
      <c r="D1" s="37"/>
      <c r="E1" s="37"/>
      <c r="F1" s="37"/>
      <c r="G1" s="37"/>
      <c r="H1" s="37"/>
      <c r="I1" s="38"/>
      <c r="J1" s="37"/>
      <c r="K1" s="37"/>
    </row>
    <row r="2" spans="1:11" s="39" customFormat="1" ht="12.75" x14ac:dyDescent="0.2">
      <c r="A2" s="22" t="s">
        <v>23</v>
      </c>
      <c r="B2" s="40"/>
      <c r="C2" s="40"/>
      <c r="D2" s="40"/>
      <c r="E2" s="40"/>
      <c r="F2" s="40"/>
      <c r="G2" s="40"/>
      <c r="H2" s="40"/>
      <c r="I2" s="40"/>
      <c r="J2" s="40"/>
      <c r="K2" s="40"/>
    </row>
    <row r="3" spans="1:11" s="42" customFormat="1" ht="18" customHeight="1" x14ac:dyDescent="0.2">
      <c r="A3" s="41"/>
      <c r="B3" s="41"/>
      <c r="C3" s="41"/>
      <c r="D3" s="41"/>
      <c r="E3" s="41"/>
      <c r="F3" s="41"/>
      <c r="G3" s="41"/>
      <c r="H3" s="41"/>
      <c r="I3" s="41"/>
      <c r="K3" s="43"/>
    </row>
    <row r="4" spans="1:11" s="44" customFormat="1" ht="12.75" customHeight="1" x14ac:dyDescent="0.2">
      <c r="A4" s="192" t="s">
        <v>37</v>
      </c>
      <c r="B4" s="192" t="s">
        <v>102</v>
      </c>
      <c r="C4" s="195" t="s">
        <v>39</v>
      </c>
      <c r="D4" s="195"/>
      <c r="E4" s="195"/>
      <c r="F4" s="195"/>
      <c r="G4" s="195"/>
      <c r="H4" s="195"/>
      <c r="I4" s="195"/>
      <c r="J4" s="195"/>
      <c r="K4" s="195"/>
    </row>
    <row r="5" spans="1:11" s="44" customFormat="1" ht="12.75" customHeight="1" x14ac:dyDescent="0.2">
      <c r="A5" s="193"/>
      <c r="B5" s="193"/>
      <c r="C5" s="193" t="s">
        <v>40</v>
      </c>
      <c r="D5" s="195" t="s">
        <v>41</v>
      </c>
      <c r="E5" s="195"/>
      <c r="F5" s="195"/>
      <c r="G5" s="195"/>
      <c r="H5" s="196" t="s">
        <v>42</v>
      </c>
      <c r="I5" s="196"/>
      <c r="J5" s="196" t="s">
        <v>43</v>
      </c>
      <c r="K5" s="196"/>
    </row>
    <row r="6" spans="1:11" s="44" customFormat="1" ht="60.75" customHeight="1" x14ac:dyDescent="0.2">
      <c r="A6" s="193"/>
      <c r="B6" s="193"/>
      <c r="C6" s="194"/>
      <c r="D6" s="197" t="s">
        <v>44</v>
      </c>
      <c r="E6" s="197"/>
      <c r="F6" s="197" t="s">
        <v>45</v>
      </c>
      <c r="G6" s="197"/>
      <c r="H6" s="197" t="s">
        <v>46</v>
      </c>
      <c r="I6" s="197"/>
      <c r="J6" s="197" t="s">
        <v>107</v>
      </c>
      <c r="K6" s="197"/>
    </row>
    <row r="7" spans="1:11" s="39" customFormat="1" ht="14.25" x14ac:dyDescent="0.2">
      <c r="A7" s="194"/>
      <c r="B7" s="194"/>
      <c r="C7" s="45" t="s">
        <v>47</v>
      </c>
      <c r="D7" s="45" t="s">
        <v>48</v>
      </c>
      <c r="E7" s="45" t="s">
        <v>108</v>
      </c>
      <c r="F7" s="45" t="s">
        <v>48</v>
      </c>
      <c r="G7" s="45" t="s">
        <v>108</v>
      </c>
      <c r="H7" s="45" t="s">
        <v>48</v>
      </c>
      <c r="I7" s="45" t="s">
        <v>108</v>
      </c>
      <c r="J7" s="45" t="s">
        <v>48</v>
      </c>
      <c r="K7" s="45" t="s">
        <v>108</v>
      </c>
    </row>
    <row r="8" spans="1:11" s="42" customFormat="1" ht="12.75" x14ac:dyDescent="0.2">
      <c r="A8" s="46">
        <v>2011</v>
      </c>
      <c r="B8" s="46" t="s">
        <v>2</v>
      </c>
      <c r="C8" s="47">
        <v>10732</v>
      </c>
      <c r="D8" s="48">
        <v>36.434960865000001</v>
      </c>
      <c r="E8" s="48">
        <v>17</v>
      </c>
      <c r="F8" s="48">
        <v>18.710771523999998</v>
      </c>
      <c r="G8" s="48">
        <v>14</v>
      </c>
      <c r="H8" s="48">
        <v>63.100260902000002</v>
      </c>
      <c r="I8" s="48">
        <v>45</v>
      </c>
      <c r="J8" s="48">
        <v>118.24599329</v>
      </c>
      <c r="K8" s="48">
        <v>96</v>
      </c>
    </row>
    <row r="9" spans="1:11" s="42" customFormat="1" ht="12.75" x14ac:dyDescent="0.2">
      <c r="A9" s="50"/>
      <c r="B9" s="46" t="s">
        <v>1</v>
      </c>
      <c r="C9" s="47">
        <v>61405</v>
      </c>
      <c r="D9" s="48">
        <v>24.629606710000001</v>
      </c>
      <c r="E9" s="48">
        <v>1</v>
      </c>
      <c r="F9" s="48">
        <v>15.084927937</v>
      </c>
      <c r="G9" s="48">
        <v>11</v>
      </c>
      <c r="H9" s="48">
        <v>62.894259425000001</v>
      </c>
      <c r="I9" s="48">
        <v>49</v>
      </c>
      <c r="J9" s="48">
        <v>102.60879407</v>
      </c>
      <c r="K9" s="48">
        <v>79</v>
      </c>
    </row>
    <row r="10" spans="1:11" s="42" customFormat="1" ht="7.5" customHeight="1" x14ac:dyDescent="0.2">
      <c r="A10" s="50"/>
      <c r="B10" s="46"/>
      <c r="C10" s="47"/>
      <c r="D10" s="48"/>
      <c r="E10" s="48"/>
      <c r="F10" s="48"/>
      <c r="G10" s="48"/>
      <c r="H10" s="48"/>
      <c r="I10" s="48"/>
      <c r="J10" s="48"/>
      <c r="K10" s="48"/>
    </row>
    <row r="11" spans="1:11" s="42" customFormat="1" ht="12.75" x14ac:dyDescent="0.2">
      <c r="A11" s="46">
        <v>2012</v>
      </c>
      <c r="B11" s="46" t="s">
        <v>2</v>
      </c>
      <c r="C11" s="47">
        <v>10381</v>
      </c>
      <c r="D11" s="48">
        <v>36.075811579000003</v>
      </c>
      <c r="E11" s="48">
        <v>15</v>
      </c>
      <c r="F11" s="48">
        <v>20.678354685999999</v>
      </c>
      <c r="G11" s="48">
        <v>16</v>
      </c>
      <c r="H11" s="48">
        <v>64.406222907</v>
      </c>
      <c r="I11" s="48">
        <v>46</v>
      </c>
      <c r="J11" s="48">
        <v>121.16038917</v>
      </c>
      <c r="K11" s="48">
        <v>97</v>
      </c>
    </row>
    <row r="12" spans="1:11" s="42" customFormat="1" ht="12.75" x14ac:dyDescent="0.2">
      <c r="A12" s="51"/>
      <c r="B12" s="46" t="s">
        <v>1</v>
      </c>
      <c r="C12" s="47">
        <v>60335</v>
      </c>
      <c r="D12" s="48">
        <v>25.144100244000001</v>
      </c>
      <c r="E12" s="48">
        <v>1</v>
      </c>
      <c r="F12" s="48">
        <v>17.579530951999999</v>
      </c>
      <c r="G12" s="48">
        <v>14</v>
      </c>
      <c r="H12" s="48">
        <v>62.370448330000002</v>
      </c>
      <c r="I12" s="48">
        <v>48</v>
      </c>
      <c r="J12" s="48">
        <v>103.88446175999999</v>
      </c>
      <c r="K12" s="48">
        <v>79</v>
      </c>
    </row>
    <row r="13" spans="1:11" s="42" customFormat="1" ht="7.5" customHeight="1" x14ac:dyDescent="0.2">
      <c r="A13" s="50"/>
      <c r="B13" s="46"/>
      <c r="C13" s="47"/>
      <c r="D13" s="48"/>
      <c r="E13" s="48"/>
      <c r="F13" s="48"/>
      <c r="G13" s="48"/>
      <c r="H13" s="48"/>
      <c r="I13" s="48"/>
      <c r="J13" s="48"/>
      <c r="K13" s="48"/>
    </row>
    <row r="14" spans="1:11" s="42" customFormat="1" ht="14.25" x14ac:dyDescent="0.2">
      <c r="A14" s="52" t="s">
        <v>65</v>
      </c>
      <c r="B14" s="46" t="s">
        <v>2</v>
      </c>
      <c r="C14" s="47">
        <v>9910</v>
      </c>
      <c r="D14" s="48">
        <v>35.853784056999999</v>
      </c>
      <c r="E14" s="48">
        <v>14</v>
      </c>
      <c r="F14" s="48">
        <v>23.437941472999999</v>
      </c>
      <c r="G14" s="48">
        <v>18</v>
      </c>
      <c r="H14" s="48">
        <v>66.331281533999999</v>
      </c>
      <c r="I14" s="48">
        <v>49</v>
      </c>
      <c r="J14" s="48">
        <v>125.62300706000001</v>
      </c>
      <c r="K14" s="48">
        <v>100</v>
      </c>
    </row>
    <row r="15" spans="1:11" s="42" customFormat="1" ht="12.75" x14ac:dyDescent="0.2">
      <c r="A15" s="51"/>
      <c r="B15" s="46" t="s">
        <v>1</v>
      </c>
      <c r="C15" s="47">
        <v>55060</v>
      </c>
      <c r="D15" s="48">
        <v>26.770977116000001</v>
      </c>
      <c r="E15" s="48">
        <v>1</v>
      </c>
      <c r="F15" s="48">
        <v>18.252615329000001</v>
      </c>
      <c r="G15" s="48">
        <v>15</v>
      </c>
      <c r="H15" s="48">
        <v>65.571394842000004</v>
      </c>
      <c r="I15" s="48">
        <v>52</v>
      </c>
      <c r="J15" s="48">
        <v>110.59498729000001</v>
      </c>
      <c r="K15" s="48">
        <v>85</v>
      </c>
    </row>
    <row r="16" spans="1:11" s="42" customFormat="1" ht="7.5" customHeight="1" x14ac:dyDescent="0.2">
      <c r="A16" s="50"/>
      <c r="B16" s="46"/>
      <c r="C16" s="47"/>
      <c r="D16" s="48"/>
      <c r="E16" s="48"/>
      <c r="F16" s="48"/>
      <c r="G16" s="48"/>
      <c r="H16" s="48"/>
      <c r="I16" s="48"/>
      <c r="J16" s="48"/>
      <c r="K16" s="48"/>
    </row>
    <row r="17" spans="1:11" s="42" customFormat="1" ht="12.75" x14ac:dyDescent="0.2">
      <c r="A17" s="53">
        <v>2014</v>
      </c>
      <c r="B17" s="46" t="s">
        <v>2</v>
      </c>
      <c r="C17" s="47">
        <v>10248</v>
      </c>
      <c r="D17" s="48">
        <v>37.524687743999998</v>
      </c>
      <c r="E17" s="48">
        <v>15</v>
      </c>
      <c r="F17" s="48">
        <v>22.584797034000001</v>
      </c>
      <c r="G17" s="48">
        <v>18</v>
      </c>
      <c r="H17" s="48">
        <v>68.667740046999995</v>
      </c>
      <c r="I17" s="48">
        <v>51</v>
      </c>
      <c r="J17" s="48">
        <v>128.77722481999999</v>
      </c>
      <c r="K17" s="48">
        <v>107</v>
      </c>
    </row>
    <row r="18" spans="1:11" s="42" customFormat="1" ht="12.75" x14ac:dyDescent="0.2">
      <c r="A18" s="51"/>
      <c r="B18" s="46" t="s">
        <v>1</v>
      </c>
      <c r="C18" s="47">
        <v>56651</v>
      </c>
      <c r="D18" s="48">
        <v>26.715274223000002</v>
      </c>
      <c r="E18" s="48">
        <v>1</v>
      </c>
      <c r="F18" s="48">
        <v>17.921731302000001</v>
      </c>
      <c r="G18" s="48">
        <v>16</v>
      </c>
      <c r="H18" s="48">
        <v>69.165963531000003</v>
      </c>
      <c r="I18" s="48">
        <v>55</v>
      </c>
      <c r="J18" s="48">
        <v>113.80296906</v>
      </c>
      <c r="K18" s="48">
        <v>90</v>
      </c>
    </row>
    <row r="19" spans="1:11" s="42" customFormat="1" ht="7.5" customHeight="1" x14ac:dyDescent="0.2">
      <c r="A19" s="50"/>
      <c r="B19" s="46"/>
      <c r="C19" s="47"/>
      <c r="D19" s="48"/>
      <c r="E19" s="48"/>
      <c r="F19" s="48"/>
      <c r="G19" s="48"/>
      <c r="H19" s="48"/>
      <c r="I19" s="48"/>
      <c r="J19" s="48"/>
      <c r="K19" s="48"/>
    </row>
    <row r="20" spans="1:11" s="42" customFormat="1" ht="14.25" x14ac:dyDescent="0.2">
      <c r="A20" s="54" t="s">
        <v>66</v>
      </c>
      <c r="B20" s="46" t="s">
        <v>2</v>
      </c>
      <c r="C20" s="47">
        <v>11143</v>
      </c>
      <c r="D20" s="48">
        <v>41.036973885000002</v>
      </c>
      <c r="E20" s="48">
        <v>17</v>
      </c>
      <c r="F20" s="48">
        <v>24.309970385</v>
      </c>
      <c r="G20" s="48">
        <v>20</v>
      </c>
      <c r="H20" s="48">
        <v>73.502737143999994</v>
      </c>
      <c r="I20" s="48">
        <v>49</v>
      </c>
      <c r="J20" s="48">
        <v>138.84968140999999</v>
      </c>
      <c r="K20" s="48">
        <v>114</v>
      </c>
    </row>
    <row r="21" spans="1:11" s="42" customFormat="1" ht="12.75" x14ac:dyDescent="0.2">
      <c r="A21" s="55"/>
      <c r="B21" s="56" t="s">
        <v>1</v>
      </c>
      <c r="C21" s="57">
        <v>59671</v>
      </c>
      <c r="D21" s="58">
        <v>28.542893533000001</v>
      </c>
      <c r="E21" s="58">
        <v>1</v>
      </c>
      <c r="F21" s="58">
        <v>19.946825091000001</v>
      </c>
      <c r="G21" s="58">
        <v>17</v>
      </c>
      <c r="H21" s="58">
        <v>72.233161836999997</v>
      </c>
      <c r="I21" s="58">
        <v>53</v>
      </c>
      <c r="J21" s="58">
        <v>120.72288046</v>
      </c>
      <c r="K21" s="58">
        <v>95</v>
      </c>
    </row>
    <row r="22" spans="1:11" s="63" customFormat="1" x14ac:dyDescent="0.25">
      <c r="A22" s="67" t="s">
        <v>67</v>
      </c>
      <c r="B22" s="61"/>
      <c r="C22" s="62"/>
    </row>
    <row r="23" spans="1:11" s="63" customFormat="1" x14ac:dyDescent="0.25">
      <c r="A23" s="67"/>
      <c r="B23" s="61"/>
      <c r="C23" s="62"/>
    </row>
    <row r="24" spans="1:11" s="63" customFormat="1" ht="22.5" customHeight="1" x14ac:dyDescent="0.2">
      <c r="A24" s="198" t="s">
        <v>61</v>
      </c>
      <c r="B24" s="198"/>
      <c r="C24" s="198"/>
      <c r="D24" s="198"/>
      <c r="E24" s="198"/>
      <c r="F24" s="198"/>
      <c r="G24" s="198"/>
      <c r="H24" s="198"/>
      <c r="I24" s="198"/>
      <c r="J24" s="198"/>
      <c r="K24" s="198"/>
    </row>
    <row r="25" spans="1:11" s="63" customFormat="1" ht="12" x14ac:dyDescent="0.2">
      <c r="A25" s="198" t="s">
        <v>68</v>
      </c>
      <c r="B25" s="198"/>
      <c r="C25" s="198"/>
      <c r="D25" s="198"/>
      <c r="E25" s="198"/>
      <c r="F25" s="198"/>
      <c r="G25" s="198"/>
      <c r="H25" s="198"/>
      <c r="I25" s="198"/>
      <c r="J25" s="198"/>
      <c r="K25" s="198"/>
    </row>
    <row r="26" spans="1:11" s="63" customFormat="1" ht="13.5" customHeight="1" x14ac:dyDescent="0.2">
      <c r="A26" s="82" t="s">
        <v>62</v>
      </c>
      <c r="B26" s="82"/>
      <c r="C26" s="82"/>
      <c r="D26" s="82"/>
      <c r="E26" s="82"/>
      <c r="F26" s="82"/>
      <c r="G26" s="82"/>
      <c r="H26" s="82"/>
      <c r="I26" s="82"/>
      <c r="J26" s="82"/>
      <c r="K26" s="82"/>
    </row>
    <row r="27" spans="1:11" s="63" customFormat="1" ht="24" customHeight="1" x14ac:dyDescent="0.2">
      <c r="A27" s="198" t="s">
        <v>63</v>
      </c>
      <c r="B27" s="198"/>
      <c r="C27" s="198"/>
      <c r="D27" s="198"/>
      <c r="E27" s="198"/>
      <c r="F27" s="198"/>
      <c r="G27" s="198"/>
      <c r="H27" s="198"/>
      <c r="I27" s="198"/>
      <c r="J27" s="198"/>
      <c r="K27" s="198"/>
    </row>
    <row r="28" spans="1:11" s="64" customFormat="1" ht="13.5" customHeight="1" x14ac:dyDescent="0.25">
      <c r="A28" s="82" t="s">
        <v>64</v>
      </c>
      <c r="B28" s="148"/>
      <c r="C28" s="148"/>
      <c r="D28" s="148"/>
      <c r="E28" s="148"/>
      <c r="F28" s="148"/>
      <c r="G28" s="148"/>
      <c r="H28" s="148"/>
      <c r="I28" s="148"/>
      <c r="J28" s="148"/>
      <c r="K28" s="148"/>
    </row>
    <row r="29" spans="1:11" s="64" customFormat="1" ht="13.5" customHeight="1" x14ac:dyDescent="0.25">
      <c r="A29" s="155" t="s">
        <v>159</v>
      </c>
      <c r="B29" s="148"/>
      <c r="C29" s="148"/>
      <c r="D29" s="148"/>
      <c r="E29" s="148"/>
      <c r="F29" s="148"/>
      <c r="G29" s="148"/>
      <c r="H29" s="148"/>
      <c r="I29" s="148"/>
      <c r="J29" s="148"/>
      <c r="K29" s="148"/>
    </row>
    <row r="30" spans="1:11" s="64" customFormat="1" ht="13.5" customHeight="1" x14ac:dyDescent="0.25">
      <c r="A30" s="82" t="s">
        <v>103</v>
      </c>
      <c r="B30" s="82"/>
      <c r="C30" s="149"/>
      <c r="D30" s="149"/>
      <c r="E30" s="149"/>
      <c r="F30" s="149"/>
      <c r="G30" s="149"/>
      <c r="H30" s="149"/>
      <c r="I30" s="149"/>
      <c r="J30" s="82"/>
      <c r="K30" s="82"/>
    </row>
    <row r="31" spans="1:11" s="64" customFormat="1" ht="13.5" customHeight="1" x14ac:dyDescent="0.25">
      <c r="A31" s="82" t="s">
        <v>104</v>
      </c>
      <c r="B31" s="82"/>
      <c r="C31" s="150"/>
      <c r="D31" s="82"/>
      <c r="E31" s="82"/>
      <c r="F31" s="150"/>
      <c r="G31" s="150"/>
      <c r="H31" s="82"/>
      <c r="I31" s="150"/>
      <c r="J31" s="82"/>
      <c r="K31" s="82"/>
    </row>
    <row r="32" spans="1:11" s="63" customFormat="1" ht="13.5" customHeight="1" x14ac:dyDescent="0.2">
      <c r="A32" s="82" t="s">
        <v>105</v>
      </c>
      <c r="B32" s="148"/>
      <c r="C32" s="148"/>
      <c r="D32" s="148"/>
      <c r="E32" s="148"/>
      <c r="F32" s="148"/>
      <c r="G32" s="148"/>
      <c r="H32" s="148"/>
      <c r="I32" s="148"/>
      <c r="J32" s="148"/>
      <c r="K32" s="148"/>
    </row>
    <row r="33" spans="1:11" s="64" customFormat="1" ht="26.25" customHeight="1" x14ac:dyDescent="0.25">
      <c r="A33" s="198" t="s">
        <v>106</v>
      </c>
      <c r="B33" s="198"/>
      <c r="C33" s="198"/>
      <c r="D33" s="198"/>
      <c r="E33" s="198"/>
      <c r="F33" s="198"/>
      <c r="G33" s="198"/>
      <c r="H33" s="198"/>
      <c r="I33" s="198"/>
      <c r="J33" s="198"/>
      <c r="K33" s="198"/>
    </row>
    <row r="34" spans="1:11" ht="52.5" customHeight="1" x14ac:dyDescent="0.25">
      <c r="A34" s="199" t="s">
        <v>109</v>
      </c>
      <c r="B34" s="199"/>
      <c r="C34" s="199"/>
      <c r="D34" s="199"/>
      <c r="E34" s="199"/>
      <c r="F34" s="199"/>
      <c r="G34" s="199"/>
      <c r="H34" s="199"/>
      <c r="I34" s="199"/>
      <c r="J34" s="199"/>
      <c r="K34" s="199"/>
    </row>
  </sheetData>
  <mergeCells count="16">
    <mergeCell ref="A33:K33"/>
    <mergeCell ref="A34:K34"/>
    <mergeCell ref="A4:A7"/>
    <mergeCell ref="B4:B7"/>
    <mergeCell ref="C4:K4"/>
    <mergeCell ref="C5:C6"/>
    <mergeCell ref="D5:G5"/>
    <mergeCell ref="H5:I5"/>
    <mergeCell ref="J5:K5"/>
    <mergeCell ref="D6:E6"/>
    <mergeCell ref="F6:G6"/>
    <mergeCell ref="H6:I6"/>
    <mergeCell ref="J6:K6"/>
    <mergeCell ref="A27:K27"/>
    <mergeCell ref="A24:K24"/>
    <mergeCell ref="A25:K25"/>
  </mergeCells>
  <conditionalFormatting sqref="A28">
    <cfRule type="cellIs" dxfId="11" priority="2" operator="equal">
      <formula>TRUE</formula>
    </cfRule>
  </conditionalFormatting>
  <conditionalFormatting sqref="A29">
    <cfRule type="cellIs" dxfId="10" priority="1" operator="equal">
      <formula>TRUE</formula>
    </cfRule>
  </conditionalFormatting>
  <hyperlinks>
    <hyperlink ref="A2"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RowHeight="15" x14ac:dyDescent="0.25"/>
  <cols>
    <col min="1" max="1" width="13.28515625" style="1" customWidth="1"/>
    <col min="2" max="2" width="10.5703125" style="1" customWidth="1"/>
    <col min="3" max="3" width="20.140625" style="1" customWidth="1"/>
    <col min="4" max="4" width="9.28515625" style="1" customWidth="1"/>
    <col min="5" max="5" width="10.28515625" style="1" customWidth="1"/>
    <col min="6" max="11" width="9.28515625" style="1" customWidth="1"/>
    <col min="12" max="16384" width="9.140625" style="1"/>
  </cols>
  <sheetData>
    <row r="1" spans="1:11" s="39" customFormat="1" ht="17.25" x14ac:dyDescent="0.25">
      <c r="A1" s="65" t="s">
        <v>148</v>
      </c>
      <c r="B1" s="37"/>
      <c r="C1" s="37"/>
      <c r="D1" s="37"/>
      <c r="E1" s="37"/>
      <c r="F1" s="37"/>
      <c r="G1" s="37"/>
      <c r="H1" s="37"/>
      <c r="I1" s="38"/>
      <c r="J1" s="37"/>
      <c r="K1" s="37"/>
    </row>
    <row r="2" spans="1:11" s="39" customFormat="1" ht="12.75" x14ac:dyDescent="0.2">
      <c r="A2" s="22" t="s">
        <v>23</v>
      </c>
      <c r="B2" s="40"/>
      <c r="C2" s="40"/>
      <c r="D2" s="40"/>
      <c r="E2" s="40"/>
      <c r="F2" s="40"/>
      <c r="G2" s="40"/>
      <c r="H2" s="40"/>
      <c r="I2" s="40"/>
      <c r="J2" s="40"/>
      <c r="K2" s="40"/>
    </row>
    <row r="3" spans="1:11" s="42" customFormat="1" ht="12.75" x14ac:dyDescent="0.2">
      <c r="A3" s="41"/>
      <c r="B3" s="41"/>
      <c r="C3" s="41"/>
      <c r="D3" s="41"/>
      <c r="E3" s="41"/>
      <c r="F3" s="41"/>
      <c r="G3" s="41"/>
      <c r="H3" s="41"/>
      <c r="I3" s="41"/>
      <c r="K3" s="43"/>
    </row>
    <row r="4" spans="1:11" s="44" customFormat="1" ht="12.75" customHeight="1" x14ac:dyDescent="0.2">
      <c r="A4" s="192" t="s">
        <v>37</v>
      </c>
      <c r="B4" s="192" t="s">
        <v>102</v>
      </c>
      <c r="C4" s="195" t="s">
        <v>39</v>
      </c>
      <c r="D4" s="195"/>
      <c r="E4" s="195"/>
      <c r="F4" s="195"/>
      <c r="G4" s="195"/>
      <c r="H4" s="195"/>
      <c r="I4" s="195"/>
      <c r="J4" s="195"/>
      <c r="K4" s="195"/>
    </row>
    <row r="5" spans="1:11" s="44" customFormat="1" ht="12.75" customHeight="1" x14ac:dyDescent="0.2">
      <c r="A5" s="193"/>
      <c r="B5" s="193"/>
      <c r="C5" s="193" t="s">
        <v>40</v>
      </c>
      <c r="D5" s="195" t="s">
        <v>41</v>
      </c>
      <c r="E5" s="195"/>
      <c r="F5" s="195"/>
      <c r="G5" s="195"/>
      <c r="H5" s="196" t="s">
        <v>42</v>
      </c>
      <c r="I5" s="196"/>
      <c r="J5" s="196" t="s">
        <v>43</v>
      </c>
      <c r="K5" s="196"/>
    </row>
    <row r="6" spans="1:11" s="44" customFormat="1" ht="60.75" customHeight="1" x14ac:dyDescent="0.2">
      <c r="A6" s="193"/>
      <c r="B6" s="193"/>
      <c r="C6" s="194"/>
      <c r="D6" s="197" t="s">
        <v>44</v>
      </c>
      <c r="E6" s="197"/>
      <c r="F6" s="197" t="s">
        <v>45</v>
      </c>
      <c r="G6" s="197"/>
      <c r="H6" s="197" t="s">
        <v>46</v>
      </c>
      <c r="I6" s="197"/>
      <c r="J6" s="197" t="s">
        <v>107</v>
      </c>
      <c r="K6" s="197"/>
    </row>
    <row r="7" spans="1:11" s="39" customFormat="1" ht="14.25" x14ac:dyDescent="0.2">
      <c r="A7" s="194"/>
      <c r="B7" s="194"/>
      <c r="C7" s="45" t="s">
        <v>47</v>
      </c>
      <c r="D7" s="45" t="s">
        <v>48</v>
      </c>
      <c r="E7" s="45" t="s">
        <v>108</v>
      </c>
      <c r="F7" s="45" t="s">
        <v>48</v>
      </c>
      <c r="G7" s="45" t="s">
        <v>108</v>
      </c>
      <c r="H7" s="45" t="s">
        <v>48</v>
      </c>
      <c r="I7" s="45" t="s">
        <v>108</v>
      </c>
      <c r="J7" s="45" t="s">
        <v>48</v>
      </c>
      <c r="K7" s="45" t="s">
        <v>108</v>
      </c>
    </row>
    <row r="8" spans="1:11" s="42" customFormat="1" ht="12.75" x14ac:dyDescent="0.2">
      <c r="A8" s="46">
        <v>2011</v>
      </c>
      <c r="B8" s="46" t="s">
        <v>2</v>
      </c>
      <c r="C8" s="47">
        <v>585</v>
      </c>
      <c r="D8" s="48">
        <v>225.85982906000001</v>
      </c>
      <c r="E8" s="48">
        <v>77</v>
      </c>
      <c r="F8" s="48">
        <v>21.586324785999999</v>
      </c>
      <c r="G8" s="48">
        <v>14</v>
      </c>
      <c r="H8" s="48">
        <v>154.18119658000001</v>
      </c>
      <c r="I8" s="48">
        <v>123</v>
      </c>
      <c r="J8" s="48">
        <v>401.62735042999998</v>
      </c>
      <c r="K8" s="48">
        <v>244</v>
      </c>
    </row>
    <row r="9" spans="1:11" s="42" customFormat="1" ht="12.75" x14ac:dyDescent="0.2">
      <c r="A9" s="50"/>
      <c r="B9" s="46" t="s">
        <v>1</v>
      </c>
      <c r="C9" s="47">
        <v>348</v>
      </c>
      <c r="D9" s="48">
        <v>333.06034483000002</v>
      </c>
      <c r="E9" s="48">
        <v>88.5</v>
      </c>
      <c r="F9" s="48">
        <v>20.275862068999999</v>
      </c>
      <c r="G9" s="48">
        <v>13.5</v>
      </c>
      <c r="H9" s="48">
        <v>167.92816092000001</v>
      </c>
      <c r="I9" s="48">
        <v>140.5</v>
      </c>
      <c r="J9" s="48">
        <v>521.26436781999996</v>
      </c>
      <c r="K9" s="48">
        <v>282</v>
      </c>
    </row>
    <row r="10" spans="1:11" s="42" customFormat="1" ht="7.5" customHeight="1" x14ac:dyDescent="0.2">
      <c r="A10" s="50"/>
      <c r="B10" s="46"/>
      <c r="C10" s="47"/>
      <c r="D10" s="48"/>
      <c r="E10" s="48"/>
      <c r="F10" s="48"/>
      <c r="G10" s="48"/>
      <c r="H10" s="48"/>
      <c r="I10" s="48"/>
      <c r="J10" s="48"/>
      <c r="K10" s="48"/>
    </row>
    <row r="11" spans="1:11" s="42" customFormat="1" ht="12.75" x14ac:dyDescent="0.2">
      <c r="A11" s="46">
        <v>2012</v>
      </c>
      <c r="B11" s="46" t="s">
        <v>2</v>
      </c>
      <c r="C11" s="47">
        <v>463</v>
      </c>
      <c r="D11" s="48">
        <v>265.34341253000002</v>
      </c>
      <c r="E11" s="48">
        <v>76</v>
      </c>
      <c r="F11" s="48">
        <v>24.157667387</v>
      </c>
      <c r="G11" s="48">
        <v>16</v>
      </c>
      <c r="H11" s="48">
        <v>142.58747299999999</v>
      </c>
      <c r="I11" s="48">
        <v>117</v>
      </c>
      <c r="J11" s="48">
        <v>432.08855291999998</v>
      </c>
      <c r="K11" s="48">
        <v>217</v>
      </c>
    </row>
    <row r="12" spans="1:11" s="42" customFormat="1" ht="12.75" x14ac:dyDescent="0.2">
      <c r="A12" s="51"/>
      <c r="B12" s="46" t="s">
        <v>1</v>
      </c>
      <c r="C12" s="47">
        <v>317</v>
      </c>
      <c r="D12" s="48">
        <v>199.99053627999999</v>
      </c>
      <c r="E12" s="48">
        <v>69</v>
      </c>
      <c r="F12" s="48">
        <v>23.955835961999998</v>
      </c>
      <c r="G12" s="48">
        <v>15</v>
      </c>
      <c r="H12" s="48">
        <v>146.41324921</v>
      </c>
      <c r="I12" s="48">
        <v>117</v>
      </c>
      <c r="J12" s="48">
        <v>370.35962145000002</v>
      </c>
      <c r="K12" s="48">
        <v>219</v>
      </c>
    </row>
    <row r="13" spans="1:11" s="42" customFormat="1" ht="7.5" customHeight="1" x14ac:dyDescent="0.2">
      <c r="A13" s="50"/>
      <c r="B13" s="46"/>
      <c r="C13" s="47"/>
      <c r="D13" s="48"/>
      <c r="E13" s="48"/>
      <c r="F13" s="48"/>
      <c r="G13" s="48"/>
      <c r="H13" s="48"/>
      <c r="I13" s="48"/>
      <c r="J13" s="48"/>
      <c r="K13" s="48"/>
    </row>
    <row r="14" spans="1:11" s="42" customFormat="1" ht="14.25" x14ac:dyDescent="0.2">
      <c r="A14" s="52" t="s">
        <v>65</v>
      </c>
      <c r="B14" s="46" t="s">
        <v>2</v>
      </c>
      <c r="C14" s="47">
        <v>454</v>
      </c>
      <c r="D14" s="48">
        <v>267.75991189000001</v>
      </c>
      <c r="E14" s="48">
        <v>84.5</v>
      </c>
      <c r="F14" s="48">
        <v>30.383259912</v>
      </c>
      <c r="G14" s="48">
        <v>18</v>
      </c>
      <c r="H14" s="48">
        <v>151.72907488999999</v>
      </c>
      <c r="I14" s="48">
        <v>108</v>
      </c>
      <c r="J14" s="48">
        <v>449.87224670000001</v>
      </c>
      <c r="K14" s="48">
        <v>245.5</v>
      </c>
    </row>
    <row r="15" spans="1:11" s="42" customFormat="1" ht="12.75" x14ac:dyDescent="0.2">
      <c r="A15" s="51"/>
      <c r="B15" s="46" t="s">
        <v>1</v>
      </c>
      <c r="C15" s="47">
        <v>296</v>
      </c>
      <c r="D15" s="48">
        <v>206.22297297</v>
      </c>
      <c r="E15" s="48">
        <v>96</v>
      </c>
      <c r="F15" s="48">
        <v>22.381756757000002</v>
      </c>
      <c r="G15" s="48">
        <v>16</v>
      </c>
      <c r="H15" s="48">
        <v>153.79391892000001</v>
      </c>
      <c r="I15" s="48">
        <v>123.5</v>
      </c>
      <c r="J15" s="48">
        <v>382.39864864999998</v>
      </c>
      <c r="K15" s="48">
        <v>254</v>
      </c>
    </row>
    <row r="16" spans="1:11" s="42" customFormat="1" ht="7.5" customHeight="1" x14ac:dyDescent="0.2">
      <c r="A16" s="50"/>
      <c r="B16" s="46"/>
      <c r="C16" s="47"/>
      <c r="D16" s="48"/>
      <c r="E16" s="48"/>
      <c r="F16" s="48"/>
      <c r="G16" s="48"/>
      <c r="H16" s="48"/>
      <c r="I16" s="48"/>
      <c r="J16" s="48"/>
      <c r="K16" s="48"/>
    </row>
    <row r="17" spans="1:11" s="42" customFormat="1" ht="12.75" x14ac:dyDescent="0.2">
      <c r="A17" s="53">
        <v>2014</v>
      </c>
      <c r="B17" s="46" t="s">
        <v>2</v>
      </c>
      <c r="C17" s="47">
        <v>514</v>
      </c>
      <c r="D17" s="48">
        <v>232.22373540999999</v>
      </c>
      <c r="E17" s="48">
        <v>86.5</v>
      </c>
      <c r="F17" s="48">
        <v>24.867704280000002</v>
      </c>
      <c r="G17" s="48">
        <v>18</v>
      </c>
      <c r="H17" s="48">
        <v>146.57976654000001</v>
      </c>
      <c r="I17" s="48">
        <v>125</v>
      </c>
      <c r="J17" s="48">
        <v>403.67120623</v>
      </c>
      <c r="K17" s="48">
        <v>248</v>
      </c>
    </row>
    <row r="18" spans="1:11" s="42" customFormat="1" ht="12.75" x14ac:dyDescent="0.2">
      <c r="A18" s="51"/>
      <c r="B18" s="46" t="s">
        <v>1</v>
      </c>
      <c r="C18" s="47">
        <v>423</v>
      </c>
      <c r="D18" s="48">
        <v>173.34988179999999</v>
      </c>
      <c r="E18" s="48">
        <v>76</v>
      </c>
      <c r="F18" s="48">
        <v>26.607565011999998</v>
      </c>
      <c r="G18" s="48">
        <v>17</v>
      </c>
      <c r="H18" s="48">
        <v>152.97163121</v>
      </c>
      <c r="I18" s="48">
        <v>124</v>
      </c>
      <c r="J18" s="48">
        <v>352.92907801000001</v>
      </c>
      <c r="K18" s="48">
        <v>243</v>
      </c>
    </row>
    <row r="19" spans="1:11" s="42" customFormat="1" ht="7.5" customHeight="1" x14ac:dyDescent="0.2">
      <c r="A19" s="50"/>
      <c r="B19" s="46"/>
      <c r="C19" s="47"/>
      <c r="D19" s="48"/>
      <c r="E19" s="48"/>
      <c r="F19" s="48"/>
      <c r="G19" s="48"/>
      <c r="H19" s="48"/>
      <c r="I19" s="48"/>
      <c r="J19" s="48"/>
      <c r="K19" s="48"/>
    </row>
    <row r="20" spans="1:11" s="42" customFormat="1" ht="14.25" x14ac:dyDescent="0.2">
      <c r="A20" s="54" t="s">
        <v>66</v>
      </c>
      <c r="B20" s="46" t="s">
        <v>2</v>
      </c>
      <c r="C20" s="47">
        <v>557</v>
      </c>
      <c r="D20" s="48">
        <v>338.64452424000001</v>
      </c>
      <c r="E20" s="48">
        <v>89</v>
      </c>
      <c r="F20" s="48">
        <v>29.175942548999998</v>
      </c>
      <c r="G20" s="48">
        <v>20</v>
      </c>
      <c r="H20" s="48">
        <v>135.87971275000001</v>
      </c>
      <c r="I20" s="48">
        <v>89</v>
      </c>
      <c r="J20" s="48">
        <v>503.70017953000001</v>
      </c>
      <c r="K20" s="48">
        <v>257</v>
      </c>
    </row>
    <row r="21" spans="1:11" s="42" customFormat="1" ht="12.75" x14ac:dyDescent="0.2">
      <c r="A21" s="55"/>
      <c r="B21" s="56" t="s">
        <v>1</v>
      </c>
      <c r="C21" s="57">
        <v>415</v>
      </c>
      <c r="D21" s="58">
        <v>311.41204819000001</v>
      </c>
      <c r="E21" s="58">
        <v>121</v>
      </c>
      <c r="F21" s="58">
        <v>24.922891566000001</v>
      </c>
      <c r="G21" s="58">
        <v>19</v>
      </c>
      <c r="H21" s="58">
        <v>149.48192771000001</v>
      </c>
      <c r="I21" s="58">
        <v>121</v>
      </c>
      <c r="J21" s="58">
        <v>485.81686746999998</v>
      </c>
      <c r="K21" s="58">
        <v>280</v>
      </c>
    </row>
    <row r="22" spans="1:11" s="63" customFormat="1" x14ac:dyDescent="0.25">
      <c r="A22" s="67" t="s">
        <v>67</v>
      </c>
      <c r="B22" s="61"/>
      <c r="C22" s="62"/>
    </row>
    <row r="23" spans="1:11" s="63" customFormat="1" ht="12.75" customHeight="1" x14ac:dyDescent="0.25">
      <c r="A23" s="60"/>
      <c r="B23" s="61"/>
      <c r="C23" s="62"/>
    </row>
    <row r="24" spans="1:11" s="63" customFormat="1" ht="24.75" customHeight="1" x14ac:dyDescent="0.2">
      <c r="A24" s="191" t="s">
        <v>61</v>
      </c>
      <c r="B24" s="191"/>
      <c r="C24" s="191"/>
      <c r="D24" s="191"/>
      <c r="E24" s="191"/>
      <c r="F24" s="191"/>
      <c r="G24" s="191"/>
      <c r="H24" s="191"/>
      <c r="I24" s="191"/>
      <c r="J24" s="191"/>
      <c r="K24" s="191"/>
    </row>
    <row r="25" spans="1:11" s="63" customFormat="1" ht="12" x14ac:dyDescent="0.2">
      <c r="A25" s="191" t="s">
        <v>68</v>
      </c>
      <c r="B25" s="191"/>
      <c r="C25" s="191"/>
      <c r="D25" s="191"/>
      <c r="E25" s="191"/>
      <c r="F25" s="191"/>
      <c r="G25" s="191"/>
      <c r="H25" s="191"/>
      <c r="I25" s="191"/>
      <c r="J25" s="191"/>
      <c r="K25" s="191"/>
    </row>
    <row r="26" spans="1:11" s="63" customFormat="1" ht="13.5" customHeight="1" x14ac:dyDescent="0.2">
      <c r="A26" s="82" t="s">
        <v>62</v>
      </c>
      <c r="B26" s="82"/>
      <c r="C26" s="82"/>
      <c r="D26" s="82"/>
      <c r="E26" s="82"/>
      <c r="F26" s="82"/>
      <c r="G26" s="82"/>
      <c r="H26" s="82"/>
      <c r="I26" s="82"/>
      <c r="J26" s="82"/>
      <c r="K26" s="82"/>
    </row>
    <row r="27" spans="1:11" s="63" customFormat="1" ht="26.25" customHeight="1" x14ac:dyDescent="0.2">
      <c r="A27" s="200" t="s">
        <v>63</v>
      </c>
      <c r="B27" s="200"/>
      <c r="C27" s="200"/>
      <c r="D27" s="200"/>
      <c r="E27" s="200"/>
      <c r="F27" s="200"/>
      <c r="G27" s="200"/>
      <c r="H27" s="200"/>
      <c r="I27" s="200"/>
      <c r="J27" s="200"/>
      <c r="K27" s="200"/>
    </row>
    <row r="28" spans="1:11" s="64" customFormat="1" ht="13.5" customHeight="1" x14ac:dyDescent="0.25">
      <c r="A28" s="82" t="s">
        <v>64</v>
      </c>
      <c r="B28" s="148"/>
      <c r="C28" s="148"/>
      <c r="D28" s="148"/>
      <c r="E28" s="148"/>
      <c r="F28" s="148"/>
      <c r="G28" s="148"/>
      <c r="H28" s="148"/>
      <c r="I28" s="148"/>
      <c r="J28" s="148"/>
      <c r="K28" s="148"/>
    </row>
    <row r="29" spans="1:11" s="64" customFormat="1" ht="13.5" customHeight="1" x14ac:dyDescent="0.25">
      <c r="A29" s="155" t="s">
        <v>159</v>
      </c>
      <c r="B29" s="148"/>
      <c r="C29" s="148"/>
      <c r="D29" s="148"/>
      <c r="E29" s="148"/>
      <c r="F29" s="148"/>
      <c r="G29" s="148"/>
      <c r="H29" s="148"/>
      <c r="I29" s="148"/>
      <c r="J29" s="148"/>
      <c r="K29" s="148"/>
    </row>
    <row r="30" spans="1:11" s="64" customFormat="1" ht="13.5" customHeight="1" x14ac:dyDescent="0.25">
      <c r="A30" s="82" t="s">
        <v>103</v>
      </c>
      <c r="B30" s="82"/>
      <c r="C30" s="149"/>
      <c r="D30" s="149"/>
      <c r="E30" s="149"/>
      <c r="F30" s="149"/>
      <c r="G30" s="149"/>
      <c r="H30" s="149"/>
      <c r="I30" s="149"/>
      <c r="J30" s="82"/>
      <c r="K30" s="82"/>
    </row>
    <row r="31" spans="1:11" s="64" customFormat="1" ht="13.5" customHeight="1" x14ac:dyDescent="0.25">
      <c r="A31" s="82" t="s">
        <v>104</v>
      </c>
      <c r="B31" s="82"/>
      <c r="C31" s="150"/>
      <c r="D31" s="82"/>
      <c r="E31" s="82"/>
      <c r="F31" s="150"/>
      <c r="G31" s="150"/>
      <c r="H31" s="82"/>
      <c r="I31" s="150"/>
      <c r="J31" s="82"/>
      <c r="K31" s="82"/>
    </row>
    <row r="32" spans="1:11" s="63" customFormat="1" ht="13.5" customHeight="1" x14ac:dyDescent="0.2">
      <c r="A32" s="82" t="s">
        <v>105</v>
      </c>
      <c r="B32" s="148"/>
      <c r="C32" s="148"/>
      <c r="D32" s="148"/>
      <c r="E32" s="148"/>
      <c r="F32" s="148"/>
      <c r="G32" s="148"/>
      <c r="H32" s="148"/>
      <c r="I32" s="148"/>
      <c r="J32" s="148"/>
      <c r="K32" s="148"/>
    </row>
    <row r="33" spans="1:11" s="64" customFormat="1" ht="24.75" customHeight="1" x14ac:dyDescent="0.25">
      <c r="A33" s="191" t="s">
        <v>106</v>
      </c>
      <c r="B33" s="191"/>
      <c r="C33" s="191"/>
      <c r="D33" s="191"/>
      <c r="E33" s="191"/>
      <c r="F33" s="191"/>
      <c r="G33" s="191"/>
      <c r="H33" s="191"/>
      <c r="I33" s="191"/>
      <c r="J33" s="191"/>
      <c r="K33" s="191"/>
    </row>
    <row r="34" spans="1:11" ht="40.5" customHeight="1" x14ac:dyDescent="0.25">
      <c r="A34" s="190" t="s">
        <v>109</v>
      </c>
      <c r="B34" s="190"/>
      <c r="C34" s="190"/>
      <c r="D34" s="190"/>
      <c r="E34" s="190"/>
      <c r="F34" s="190"/>
      <c r="G34" s="190"/>
      <c r="H34" s="190"/>
      <c r="I34" s="190"/>
      <c r="J34" s="190"/>
      <c r="K34" s="190"/>
    </row>
  </sheetData>
  <mergeCells count="16">
    <mergeCell ref="A24:K24"/>
    <mergeCell ref="A25:K25"/>
    <mergeCell ref="A33:K33"/>
    <mergeCell ref="A34:K34"/>
    <mergeCell ref="J5:K5"/>
    <mergeCell ref="D6:E6"/>
    <mergeCell ref="F6:G6"/>
    <mergeCell ref="H6:I6"/>
    <mergeCell ref="J6:K6"/>
    <mergeCell ref="A27:K27"/>
    <mergeCell ref="A4:A7"/>
    <mergeCell ref="B4:B7"/>
    <mergeCell ref="C4:K4"/>
    <mergeCell ref="C5:C6"/>
    <mergeCell ref="D5:G5"/>
    <mergeCell ref="H5:I5"/>
  </mergeCells>
  <conditionalFormatting sqref="A28">
    <cfRule type="cellIs" dxfId="9" priority="2" operator="equal">
      <formula>TRUE</formula>
    </cfRule>
  </conditionalFormatting>
  <conditionalFormatting sqref="A29">
    <cfRule type="cellIs" dxfId="8" priority="1" operator="equal">
      <formula>TRUE</formula>
    </cfRule>
  </conditionalFormatting>
  <hyperlinks>
    <hyperlink ref="A2"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defaultRowHeight="15" x14ac:dyDescent="0.25"/>
  <cols>
    <col min="1" max="1" width="13.5703125" style="1" customWidth="1"/>
    <col min="2" max="2" width="10.7109375" style="1" customWidth="1"/>
    <col min="3" max="3" width="20.140625" style="1" customWidth="1"/>
    <col min="4" max="4" width="9.28515625" style="1" customWidth="1"/>
    <col min="5" max="5" width="10.28515625" style="1" customWidth="1"/>
    <col min="6" max="11" width="9.28515625" style="1" customWidth="1"/>
    <col min="12" max="16384" width="9.140625" style="1"/>
  </cols>
  <sheetData>
    <row r="1" spans="1:12" s="39" customFormat="1" ht="17.25" x14ac:dyDescent="0.2">
      <c r="A1" s="66" t="s">
        <v>149</v>
      </c>
      <c r="B1" s="37"/>
      <c r="C1" s="37"/>
      <c r="D1" s="37"/>
      <c r="E1" s="37"/>
      <c r="F1" s="37"/>
      <c r="G1" s="37"/>
      <c r="H1" s="37"/>
      <c r="I1" s="38"/>
      <c r="J1" s="37"/>
      <c r="K1" s="37"/>
    </row>
    <row r="2" spans="1:12" s="39" customFormat="1" ht="12.75" x14ac:dyDescent="0.2">
      <c r="A2" s="22" t="s">
        <v>23</v>
      </c>
      <c r="B2" s="40"/>
      <c r="C2" s="40"/>
      <c r="D2" s="40"/>
      <c r="E2" s="40"/>
      <c r="F2" s="40"/>
      <c r="G2" s="40"/>
      <c r="H2" s="40"/>
      <c r="I2" s="40"/>
      <c r="J2" s="40"/>
      <c r="K2" s="40"/>
    </row>
    <row r="3" spans="1:12" s="42" customFormat="1" ht="12.75" x14ac:dyDescent="0.2">
      <c r="A3" s="41"/>
      <c r="B3" s="41"/>
      <c r="C3" s="41"/>
      <c r="D3" s="41"/>
      <c r="E3" s="41"/>
      <c r="F3" s="41"/>
      <c r="G3" s="41"/>
      <c r="H3" s="41"/>
      <c r="I3" s="41"/>
      <c r="K3" s="43"/>
    </row>
    <row r="4" spans="1:12" s="44" customFormat="1" ht="12.75" customHeight="1" x14ac:dyDescent="0.2">
      <c r="A4" s="192" t="s">
        <v>37</v>
      </c>
      <c r="B4" s="192" t="s">
        <v>102</v>
      </c>
      <c r="C4" s="195" t="s">
        <v>39</v>
      </c>
      <c r="D4" s="195"/>
      <c r="E4" s="195"/>
      <c r="F4" s="195"/>
      <c r="G4" s="195"/>
      <c r="H4" s="195"/>
      <c r="I4" s="195"/>
      <c r="J4" s="195"/>
      <c r="K4" s="195"/>
    </row>
    <row r="5" spans="1:12" s="44" customFormat="1" ht="12.75" customHeight="1" x14ac:dyDescent="0.2">
      <c r="A5" s="193"/>
      <c r="B5" s="193"/>
      <c r="C5" s="193" t="s">
        <v>40</v>
      </c>
      <c r="D5" s="195" t="s">
        <v>41</v>
      </c>
      <c r="E5" s="195"/>
      <c r="F5" s="195"/>
      <c r="G5" s="195"/>
      <c r="H5" s="196" t="s">
        <v>42</v>
      </c>
      <c r="I5" s="196"/>
      <c r="J5" s="196" t="s">
        <v>43</v>
      </c>
      <c r="K5" s="196"/>
    </row>
    <row r="6" spans="1:12" s="44" customFormat="1" ht="60.75" customHeight="1" x14ac:dyDescent="0.2">
      <c r="A6" s="193"/>
      <c r="B6" s="193"/>
      <c r="C6" s="194"/>
      <c r="D6" s="197" t="s">
        <v>44</v>
      </c>
      <c r="E6" s="197"/>
      <c r="F6" s="197" t="s">
        <v>45</v>
      </c>
      <c r="G6" s="197"/>
      <c r="H6" s="197" t="s">
        <v>46</v>
      </c>
      <c r="I6" s="197"/>
      <c r="J6" s="197" t="s">
        <v>107</v>
      </c>
      <c r="K6" s="197"/>
    </row>
    <row r="7" spans="1:12" s="39" customFormat="1" ht="14.25" x14ac:dyDescent="0.2">
      <c r="A7" s="194"/>
      <c r="B7" s="194"/>
      <c r="C7" s="45" t="s">
        <v>47</v>
      </c>
      <c r="D7" s="45" t="s">
        <v>48</v>
      </c>
      <c r="E7" s="45" t="s">
        <v>108</v>
      </c>
      <c r="F7" s="45" t="s">
        <v>48</v>
      </c>
      <c r="G7" s="45" t="s">
        <v>108</v>
      </c>
      <c r="H7" s="45" t="s">
        <v>48</v>
      </c>
      <c r="I7" s="45" t="s">
        <v>108</v>
      </c>
      <c r="J7" s="45" t="s">
        <v>48</v>
      </c>
      <c r="K7" s="45" t="s">
        <v>108</v>
      </c>
    </row>
    <row r="8" spans="1:12" s="42" customFormat="1" ht="12.75" x14ac:dyDescent="0.2">
      <c r="A8" s="46">
        <v>2011</v>
      </c>
      <c r="B8" s="46" t="s">
        <v>2</v>
      </c>
      <c r="C8" s="47">
        <v>5497</v>
      </c>
      <c r="D8" s="48">
        <v>64.314171365999997</v>
      </c>
      <c r="E8" s="48">
        <v>41</v>
      </c>
      <c r="F8" s="48">
        <v>20.699654357</v>
      </c>
      <c r="G8" s="48">
        <v>14</v>
      </c>
      <c r="H8" s="48">
        <v>65.936328907000004</v>
      </c>
      <c r="I8" s="48">
        <v>21</v>
      </c>
      <c r="J8" s="48">
        <v>150.95015462999999</v>
      </c>
      <c r="K8" s="48">
        <v>101</v>
      </c>
      <c r="L8" s="49"/>
    </row>
    <row r="9" spans="1:12" s="42" customFormat="1" ht="12.75" x14ac:dyDescent="0.2">
      <c r="A9" s="50"/>
      <c r="B9" s="46" t="s">
        <v>1</v>
      </c>
      <c r="C9" s="47">
        <v>64095</v>
      </c>
      <c r="D9" s="48">
        <v>44.773851313999998</v>
      </c>
      <c r="E9" s="48">
        <v>1</v>
      </c>
      <c r="F9" s="48">
        <v>18.133614166000001</v>
      </c>
      <c r="G9" s="48">
        <v>13</v>
      </c>
      <c r="H9" s="48">
        <v>47.011748185999998</v>
      </c>
      <c r="I9" s="48">
        <v>1</v>
      </c>
      <c r="J9" s="48">
        <v>109.91921367</v>
      </c>
      <c r="K9" s="48">
        <v>57</v>
      </c>
      <c r="L9" s="49"/>
    </row>
    <row r="10" spans="1:12" s="42" customFormat="1" ht="7.5" customHeight="1" x14ac:dyDescent="0.2">
      <c r="A10" s="50"/>
      <c r="B10" s="46"/>
      <c r="C10" s="47"/>
      <c r="D10" s="48"/>
      <c r="E10" s="48"/>
      <c r="F10" s="48"/>
      <c r="G10" s="48"/>
      <c r="H10" s="48"/>
      <c r="I10" s="48"/>
      <c r="J10" s="48"/>
      <c r="K10" s="48"/>
      <c r="L10" s="49"/>
    </row>
    <row r="11" spans="1:12" s="42" customFormat="1" ht="12.75" x14ac:dyDescent="0.2">
      <c r="A11" s="46">
        <v>2012</v>
      </c>
      <c r="B11" s="46" t="s">
        <v>2</v>
      </c>
      <c r="C11" s="47">
        <v>4809</v>
      </c>
      <c r="D11" s="48">
        <v>65.335412767999998</v>
      </c>
      <c r="E11" s="48">
        <v>42</v>
      </c>
      <c r="F11" s="48">
        <v>21.938656685000002</v>
      </c>
      <c r="G11" s="48">
        <v>16</v>
      </c>
      <c r="H11" s="48">
        <v>61.539613224999997</v>
      </c>
      <c r="I11" s="48">
        <v>14</v>
      </c>
      <c r="J11" s="48">
        <v>148.81368268</v>
      </c>
      <c r="K11" s="48">
        <v>102</v>
      </c>
      <c r="L11" s="49"/>
    </row>
    <row r="12" spans="1:12" s="42" customFormat="1" ht="12.75" x14ac:dyDescent="0.2">
      <c r="A12" s="51"/>
      <c r="B12" s="46" t="s">
        <v>1</v>
      </c>
      <c r="C12" s="47">
        <v>60141</v>
      </c>
      <c r="D12" s="48">
        <v>47.121414676000001</v>
      </c>
      <c r="E12" s="48">
        <v>1</v>
      </c>
      <c r="F12" s="48">
        <v>20.472389883999998</v>
      </c>
      <c r="G12" s="48">
        <v>15</v>
      </c>
      <c r="H12" s="48">
        <v>47.680401058000001</v>
      </c>
      <c r="I12" s="48">
        <v>1</v>
      </c>
      <c r="J12" s="48">
        <v>115.27420562</v>
      </c>
      <c r="K12" s="48">
        <v>65</v>
      </c>
      <c r="L12" s="49"/>
    </row>
    <row r="13" spans="1:12" s="42" customFormat="1" ht="7.5" customHeight="1" x14ac:dyDescent="0.2">
      <c r="A13" s="50"/>
      <c r="B13" s="46"/>
      <c r="C13" s="47"/>
      <c r="D13" s="48"/>
      <c r="E13" s="48"/>
      <c r="F13" s="48"/>
      <c r="G13" s="48"/>
      <c r="H13" s="48"/>
      <c r="I13" s="48"/>
      <c r="J13" s="48"/>
      <c r="K13" s="48"/>
      <c r="L13" s="49"/>
    </row>
    <row r="14" spans="1:12" s="42" customFormat="1" ht="14.25" x14ac:dyDescent="0.2">
      <c r="A14" s="52" t="s">
        <v>65</v>
      </c>
      <c r="B14" s="46" t="s">
        <v>2</v>
      </c>
      <c r="C14" s="47">
        <v>4598</v>
      </c>
      <c r="D14" s="48">
        <v>74.024575902999999</v>
      </c>
      <c r="E14" s="48">
        <v>47</v>
      </c>
      <c r="F14" s="48">
        <v>24.624836886000001</v>
      </c>
      <c r="G14" s="48">
        <v>17</v>
      </c>
      <c r="H14" s="48">
        <v>61.700521965999997</v>
      </c>
      <c r="I14" s="48">
        <v>15</v>
      </c>
      <c r="J14" s="48">
        <v>160.34993474999999</v>
      </c>
      <c r="K14" s="48">
        <v>112</v>
      </c>
      <c r="L14" s="49"/>
    </row>
    <row r="15" spans="1:12" s="42" customFormat="1" ht="12.75" x14ac:dyDescent="0.2">
      <c r="A15" s="51"/>
      <c r="B15" s="46" t="s">
        <v>1</v>
      </c>
      <c r="C15" s="47">
        <v>57371</v>
      </c>
      <c r="D15" s="48">
        <v>52.980007321000002</v>
      </c>
      <c r="E15" s="48">
        <v>5</v>
      </c>
      <c r="F15" s="48">
        <v>22.926809712000001</v>
      </c>
      <c r="G15" s="48">
        <v>17</v>
      </c>
      <c r="H15" s="48">
        <v>47.252618919</v>
      </c>
      <c r="I15" s="48">
        <v>1</v>
      </c>
      <c r="J15" s="48">
        <v>123.15943595</v>
      </c>
      <c r="K15" s="48">
        <v>73</v>
      </c>
      <c r="L15" s="49"/>
    </row>
    <row r="16" spans="1:12" s="42" customFormat="1" ht="7.5" customHeight="1" x14ac:dyDescent="0.2">
      <c r="A16" s="50"/>
      <c r="B16" s="46"/>
      <c r="C16" s="47"/>
      <c r="D16" s="48"/>
      <c r="E16" s="48"/>
      <c r="F16" s="48"/>
      <c r="G16" s="48"/>
      <c r="H16" s="48"/>
      <c r="I16" s="48"/>
      <c r="J16" s="48"/>
      <c r="K16" s="48"/>
      <c r="L16" s="49"/>
    </row>
    <row r="17" spans="1:12" s="42" customFormat="1" ht="12.75" x14ac:dyDescent="0.2">
      <c r="A17" s="53">
        <v>2014</v>
      </c>
      <c r="B17" s="46" t="s">
        <v>2</v>
      </c>
      <c r="C17" s="47">
        <v>4527</v>
      </c>
      <c r="D17" s="48">
        <v>71.401811354000003</v>
      </c>
      <c r="E17" s="48">
        <v>46</v>
      </c>
      <c r="F17" s="48">
        <v>23.421912967000001</v>
      </c>
      <c r="G17" s="48">
        <v>17</v>
      </c>
      <c r="H17" s="48">
        <v>67.747735806999998</v>
      </c>
      <c r="I17" s="48">
        <v>15</v>
      </c>
      <c r="J17" s="48">
        <v>162.57146012999999</v>
      </c>
      <c r="K17" s="48">
        <v>111</v>
      </c>
      <c r="L17" s="49"/>
    </row>
    <row r="18" spans="1:12" s="42" customFormat="1" ht="12.75" x14ac:dyDescent="0.2">
      <c r="A18" s="51"/>
      <c r="B18" s="46" t="s">
        <v>1</v>
      </c>
      <c r="C18" s="47">
        <v>52658</v>
      </c>
      <c r="D18" s="48">
        <v>55.069979869999997</v>
      </c>
      <c r="E18" s="48">
        <v>10</v>
      </c>
      <c r="F18" s="48">
        <v>21.615822857000001</v>
      </c>
      <c r="G18" s="48">
        <v>17</v>
      </c>
      <c r="H18" s="48">
        <v>52.868965779</v>
      </c>
      <c r="I18" s="48">
        <v>2</v>
      </c>
      <c r="J18" s="48">
        <v>129.55476851</v>
      </c>
      <c r="K18" s="48">
        <v>77</v>
      </c>
      <c r="L18" s="49"/>
    </row>
    <row r="19" spans="1:12" s="42" customFormat="1" ht="7.5" customHeight="1" x14ac:dyDescent="0.2">
      <c r="A19" s="50"/>
      <c r="B19" s="46"/>
      <c r="C19" s="47"/>
      <c r="D19" s="48"/>
      <c r="E19" s="48"/>
      <c r="F19" s="48"/>
      <c r="G19" s="48"/>
      <c r="H19" s="48"/>
      <c r="I19" s="48"/>
      <c r="J19" s="48"/>
      <c r="K19" s="48"/>
      <c r="L19" s="49"/>
    </row>
    <row r="20" spans="1:12" s="42" customFormat="1" ht="14.25" x14ac:dyDescent="0.2">
      <c r="A20" s="54" t="s">
        <v>66</v>
      </c>
      <c r="B20" s="46" t="s">
        <v>2</v>
      </c>
      <c r="C20" s="47">
        <v>4266</v>
      </c>
      <c r="D20" s="48">
        <v>77.468823254</v>
      </c>
      <c r="E20" s="48">
        <v>48</v>
      </c>
      <c r="F20" s="48">
        <v>26.556727614</v>
      </c>
      <c r="G20" s="48">
        <v>18</v>
      </c>
      <c r="H20" s="48">
        <v>79.258556024000001</v>
      </c>
      <c r="I20" s="48">
        <v>14</v>
      </c>
      <c r="J20" s="48">
        <v>183.28410689</v>
      </c>
      <c r="K20" s="48">
        <v>122</v>
      </c>
      <c r="L20" s="49"/>
    </row>
    <row r="21" spans="1:12" s="42" customFormat="1" ht="12.75" x14ac:dyDescent="0.2">
      <c r="A21" s="55"/>
      <c r="B21" s="56" t="s">
        <v>1</v>
      </c>
      <c r="C21" s="57">
        <v>48330</v>
      </c>
      <c r="D21" s="58">
        <v>58.820401406999999</v>
      </c>
      <c r="E21" s="58">
        <v>15</v>
      </c>
      <c r="F21" s="58">
        <v>22.847755018000001</v>
      </c>
      <c r="G21" s="58">
        <v>17</v>
      </c>
      <c r="H21" s="58">
        <v>63.375377612000001</v>
      </c>
      <c r="I21" s="58">
        <v>5</v>
      </c>
      <c r="J21" s="58">
        <v>145.04353404</v>
      </c>
      <c r="K21" s="58">
        <v>84</v>
      </c>
      <c r="L21" s="59"/>
    </row>
    <row r="22" spans="1:12" s="63" customFormat="1" x14ac:dyDescent="0.25">
      <c r="A22" s="67" t="s">
        <v>67</v>
      </c>
      <c r="B22" s="61"/>
      <c r="C22" s="62"/>
    </row>
    <row r="23" spans="1:12" s="63" customFormat="1" ht="12.75" customHeight="1" x14ac:dyDescent="0.25">
      <c r="A23" s="60"/>
      <c r="B23" s="61"/>
      <c r="C23" s="62"/>
    </row>
    <row r="24" spans="1:12" s="63" customFormat="1" ht="23.25" customHeight="1" x14ac:dyDescent="0.2">
      <c r="A24" s="191" t="s">
        <v>61</v>
      </c>
      <c r="B24" s="191"/>
      <c r="C24" s="191"/>
      <c r="D24" s="191"/>
      <c r="E24" s="191"/>
      <c r="F24" s="191"/>
      <c r="G24" s="191"/>
      <c r="H24" s="191"/>
      <c r="I24" s="191"/>
      <c r="J24" s="191"/>
      <c r="K24" s="191"/>
    </row>
    <row r="25" spans="1:12" s="63" customFormat="1" ht="12" x14ac:dyDescent="0.2">
      <c r="A25" s="191" t="s">
        <v>68</v>
      </c>
      <c r="B25" s="191"/>
      <c r="C25" s="191"/>
      <c r="D25" s="191"/>
      <c r="E25" s="191"/>
      <c r="F25" s="191"/>
      <c r="G25" s="191"/>
      <c r="H25" s="191"/>
      <c r="I25" s="191"/>
      <c r="J25" s="191"/>
      <c r="K25" s="191"/>
    </row>
    <row r="26" spans="1:12" s="63" customFormat="1" ht="13.5" customHeight="1" x14ac:dyDescent="0.2">
      <c r="A26" s="155" t="s">
        <v>62</v>
      </c>
      <c r="B26" s="155"/>
      <c r="C26" s="155"/>
      <c r="D26" s="155"/>
      <c r="E26" s="155"/>
      <c r="F26" s="155"/>
      <c r="G26" s="155"/>
      <c r="H26" s="155"/>
      <c r="I26" s="155"/>
      <c r="J26" s="155"/>
      <c r="K26" s="155"/>
    </row>
    <row r="27" spans="1:12" s="63" customFormat="1" ht="24.75" customHeight="1" x14ac:dyDescent="0.2">
      <c r="A27" s="191" t="s">
        <v>63</v>
      </c>
      <c r="B27" s="191"/>
      <c r="C27" s="191"/>
      <c r="D27" s="191"/>
      <c r="E27" s="191"/>
      <c r="F27" s="191"/>
      <c r="G27" s="191"/>
      <c r="H27" s="191"/>
      <c r="I27" s="191"/>
      <c r="J27" s="191"/>
      <c r="K27" s="191"/>
    </row>
    <row r="28" spans="1:12" s="64" customFormat="1" ht="13.5" customHeight="1" x14ac:dyDescent="0.25">
      <c r="A28" s="155" t="s">
        <v>64</v>
      </c>
      <c r="B28" s="156"/>
      <c r="C28" s="156"/>
      <c r="D28" s="156"/>
      <c r="E28" s="156"/>
      <c r="F28" s="156"/>
      <c r="G28" s="156"/>
      <c r="H28" s="156"/>
      <c r="I28" s="156"/>
      <c r="J28" s="156"/>
      <c r="K28" s="156"/>
    </row>
    <row r="29" spans="1:12" s="64" customFormat="1" ht="13.5" customHeight="1" x14ac:dyDescent="0.25">
      <c r="A29" s="155" t="s">
        <v>159</v>
      </c>
      <c r="B29" s="156"/>
      <c r="C29" s="156"/>
      <c r="D29" s="156"/>
      <c r="E29" s="156"/>
      <c r="F29" s="156"/>
      <c r="G29" s="156"/>
      <c r="H29" s="156"/>
      <c r="I29" s="156"/>
      <c r="J29" s="156"/>
      <c r="K29" s="156"/>
    </row>
    <row r="30" spans="1:12" s="64" customFormat="1" ht="13.5" customHeight="1" x14ac:dyDescent="0.25">
      <c r="A30" s="155" t="s">
        <v>103</v>
      </c>
      <c r="B30" s="155"/>
      <c r="C30" s="157"/>
      <c r="D30" s="157"/>
      <c r="E30" s="157"/>
      <c r="F30" s="157"/>
      <c r="G30" s="157"/>
      <c r="H30" s="157"/>
      <c r="I30" s="157"/>
      <c r="J30" s="155"/>
      <c r="K30" s="155"/>
    </row>
    <row r="31" spans="1:12" s="64" customFormat="1" ht="13.5" customHeight="1" x14ac:dyDescent="0.25">
      <c r="A31" s="155" t="s">
        <v>104</v>
      </c>
      <c r="B31" s="155"/>
      <c r="C31" s="158"/>
      <c r="D31" s="155"/>
      <c r="E31" s="155"/>
      <c r="F31" s="158"/>
      <c r="G31" s="158"/>
      <c r="H31" s="155"/>
      <c r="I31" s="158"/>
      <c r="J31" s="155"/>
      <c r="K31" s="155"/>
    </row>
    <row r="32" spans="1:12" s="63" customFormat="1" ht="13.5" customHeight="1" x14ac:dyDescent="0.2">
      <c r="A32" s="155" t="s">
        <v>105</v>
      </c>
      <c r="B32" s="156"/>
      <c r="C32" s="156"/>
      <c r="D32" s="156"/>
      <c r="E32" s="156"/>
      <c r="F32" s="156"/>
      <c r="G32" s="156"/>
      <c r="H32" s="156"/>
      <c r="I32" s="156"/>
      <c r="J32" s="156"/>
      <c r="K32" s="156"/>
    </row>
    <row r="33" spans="1:11" s="64" customFormat="1" ht="23.25" customHeight="1" x14ac:dyDescent="0.25">
      <c r="A33" s="191" t="s">
        <v>106</v>
      </c>
      <c r="B33" s="191"/>
      <c r="C33" s="191"/>
      <c r="D33" s="191"/>
      <c r="E33" s="191"/>
      <c r="F33" s="191"/>
      <c r="G33" s="191"/>
      <c r="H33" s="191"/>
      <c r="I33" s="191"/>
      <c r="J33" s="191"/>
      <c r="K33" s="191"/>
    </row>
    <row r="34" spans="1:11" ht="43.5" customHeight="1" x14ac:dyDescent="0.25">
      <c r="A34" s="190" t="s">
        <v>109</v>
      </c>
      <c r="B34" s="190"/>
      <c r="C34" s="190"/>
      <c r="D34" s="190"/>
      <c r="E34" s="190"/>
      <c r="F34" s="190"/>
      <c r="G34" s="190"/>
      <c r="H34" s="190"/>
      <c r="I34" s="190"/>
      <c r="J34" s="190"/>
      <c r="K34" s="190"/>
    </row>
  </sheetData>
  <mergeCells count="16">
    <mergeCell ref="A24:K24"/>
    <mergeCell ref="A25:K25"/>
    <mergeCell ref="A33:K33"/>
    <mergeCell ref="A34:K34"/>
    <mergeCell ref="J5:K5"/>
    <mergeCell ref="D6:E6"/>
    <mergeCell ref="F6:G6"/>
    <mergeCell ref="H6:I6"/>
    <mergeCell ref="J6:K6"/>
    <mergeCell ref="A27:K27"/>
    <mergeCell ref="A4:A7"/>
    <mergeCell ref="B4:B7"/>
    <mergeCell ref="C4:K4"/>
    <mergeCell ref="C5:C6"/>
    <mergeCell ref="D5:G5"/>
    <mergeCell ref="H5:I5"/>
  </mergeCells>
  <conditionalFormatting sqref="A28">
    <cfRule type="cellIs" dxfId="7" priority="2" operator="equal">
      <formula>TRUE</formula>
    </cfRule>
  </conditionalFormatting>
  <conditionalFormatting sqref="A29">
    <cfRule type="cellIs" dxfId="6" priority="1" operator="equal">
      <formula>TRUE</formula>
    </cfRule>
  </conditionalFormatting>
  <hyperlinks>
    <hyperlink ref="A2"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RowHeight="15" x14ac:dyDescent="0.25"/>
  <cols>
    <col min="1" max="1" width="12" style="1" customWidth="1"/>
    <col min="2" max="2" width="9.42578125" style="1" customWidth="1"/>
    <col min="3" max="3" width="20.140625" style="1" customWidth="1"/>
    <col min="4" max="4" width="9.28515625" style="1" customWidth="1"/>
    <col min="5" max="5" width="10.28515625" style="1" customWidth="1"/>
    <col min="6" max="11" width="9.28515625" style="1" customWidth="1"/>
    <col min="12" max="16384" width="9.140625" style="1"/>
  </cols>
  <sheetData>
    <row r="1" spans="1:11" s="39" customFormat="1" ht="17.25" x14ac:dyDescent="0.2">
      <c r="A1" s="66" t="s">
        <v>150</v>
      </c>
      <c r="B1" s="37"/>
      <c r="C1" s="37"/>
      <c r="D1" s="37"/>
      <c r="E1" s="37"/>
      <c r="F1" s="37"/>
      <c r="G1" s="37"/>
      <c r="H1" s="37"/>
      <c r="I1" s="38"/>
      <c r="J1" s="37"/>
      <c r="K1" s="37"/>
    </row>
    <row r="2" spans="1:11" s="39" customFormat="1" ht="12.75" x14ac:dyDescent="0.2">
      <c r="A2" s="22" t="s">
        <v>23</v>
      </c>
      <c r="B2" s="40"/>
      <c r="C2" s="40"/>
      <c r="D2" s="40"/>
      <c r="E2" s="40"/>
      <c r="F2" s="40"/>
      <c r="G2" s="40"/>
      <c r="H2" s="40"/>
      <c r="I2" s="40"/>
      <c r="J2" s="40"/>
      <c r="K2" s="40"/>
    </row>
    <row r="3" spans="1:11" s="39" customFormat="1" ht="12.75" x14ac:dyDescent="0.2">
      <c r="A3" s="40"/>
      <c r="B3" s="40"/>
      <c r="C3" s="40"/>
      <c r="D3" s="40"/>
      <c r="E3" s="40"/>
      <c r="F3" s="40"/>
      <c r="G3" s="40"/>
      <c r="H3" s="40"/>
      <c r="I3" s="40"/>
      <c r="J3" s="40"/>
      <c r="K3" s="40"/>
    </row>
    <row r="4" spans="1:11" s="44" customFormat="1" ht="12.75" customHeight="1" x14ac:dyDescent="0.2">
      <c r="A4" s="192" t="s">
        <v>37</v>
      </c>
      <c r="B4" s="192" t="s">
        <v>102</v>
      </c>
      <c r="C4" s="195" t="s">
        <v>39</v>
      </c>
      <c r="D4" s="195"/>
      <c r="E4" s="195"/>
      <c r="F4" s="195"/>
      <c r="G4" s="195"/>
      <c r="H4" s="195"/>
      <c r="I4" s="195"/>
      <c r="J4" s="195"/>
      <c r="K4" s="195"/>
    </row>
    <row r="5" spans="1:11" s="44" customFormat="1" ht="12.75" customHeight="1" x14ac:dyDescent="0.2">
      <c r="A5" s="193"/>
      <c r="B5" s="193"/>
      <c r="C5" s="193" t="s">
        <v>40</v>
      </c>
      <c r="D5" s="195" t="s">
        <v>41</v>
      </c>
      <c r="E5" s="195"/>
      <c r="F5" s="195"/>
      <c r="G5" s="195"/>
      <c r="H5" s="196" t="s">
        <v>42</v>
      </c>
      <c r="I5" s="196"/>
      <c r="J5" s="196" t="s">
        <v>43</v>
      </c>
      <c r="K5" s="196"/>
    </row>
    <row r="6" spans="1:11" s="44" customFormat="1" ht="60.75" customHeight="1" x14ac:dyDescent="0.2">
      <c r="A6" s="193"/>
      <c r="B6" s="193"/>
      <c r="C6" s="194"/>
      <c r="D6" s="197" t="s">
        <v>44</v>
      </c>
      <c r="E6" s="197"/>
      <c r="F6" s="197" t="s">
        <v>45</v>
      </c>
      <c r="G6" s="197"/>
      <c r="H6" s="197" t="s">
        <v>46</v>
      </c>
      <c r="I6" s="197"/>
      <c r="J6" s="197" t="s">
        <v>107</v>
      </c>
      <c r="K6" s="197"/>
    </row>
    <row r="7" spans="1:11" s="39" customFormat="1" ht="14.25" x14ac:dyDescent="0.2">
      <c r="A7" s="194"/>
      <c r="B7" s="194"/>
      <c r="C7" s="45" t="s">
        <v>47</v>
      </c>
      <c r="D7" s="45" t="s">
        <v>48</v>
      </c>
      <c r="E7" s="45" t="s">
        <v>108</v>
      </c>
      <c r="F7" s="45" t="s">
        <v>48</v>
      </c>
      <c r="G7" s="45" t="s">
        <v>108</v>
      </c>
      <c r="H7" s="45" t="s">
        <v>48</v>
      </c>
      <c r="I7" s="45" t="s">
        <v>108</v>
      </c>
      <c r="J7" s="45" t="s">
        <v>48</v>
      </c>
      <c r="K7" s="45" t="s">
        <v>108</v>
      </c>
    </row>
    <row r="8" spans="1:11" s="42" customFormat="1" ht="12.75" x14ac:dyDescent="0.2">
      <c r="A8" s="46">
        <v>2011</v>
      </c>
      <c r="B8" s="46" t="s">
        <v>2</v>
      </c>
      <c r="C8" s="47">
        <v>23765</v>
      </c>
      <c r="D8" s="48">
        <v>20.044897959</v>
      </c>
      <c r="E8" s="48">
        <v>1</v>
      </c>
      <c r="F8" s="48">
        <v>15.896738901999999</v>
      </c>
      <c r="G8" s="48">
        <v>12</v>
      </c>
      <c r="H8" s="48">
        <v>26.077466863000001</v>
      </c>
      <c r="I8" s="48">
        <v>2</v>
      </c>
      <c r="J8" s="48">
        <v>62.019103723999997</v>
      </c>
      <c r="K8" s="48">
        <v>31</v>
      </c>
    </row>
    <row r="9" spans="1:11" s="42" customFormat="1" ht="12.75" x14ac:dyDescent="0.2">
      <c r="A9" s="50"/>
      <c r="B9" s="46" t="s">
        <v>1</v>
      </c>
      <c r="C9" s="47">
        <v>68654</v>
      </c>
      <c r="D9" s="48">
        <v>19.292175256</v>
      </c>
      <c r="E9" s="48">
        <v>1</v>
      </c>
      <c r="F9" s="48">
        <v>12.710373757999999</v>
      </c>
      <c r="G9" s="48">
        <v>10</v>
      </c>
      <c r="H9" s="48">
        <v>22.843971218</v>
      </c>
      <c r="I9" s="48">
        <v>0</v>
      </c>
      <c r="J9" s="48">
        <v>54.846520232000003</v>
      </c>
      <c r="K9" s="48">
        <v>26</v>
      </c>
    </row>
    <row r="10" spans="1:11" s="42" customFormat="1" ht="7.5" customHeight="1" x14ac:dyDescent="0.2">
      <c r="A10" s="50"/>
      <c r="B10" s="46"/>
      <c r="C10" s="47"/>
      <c r="D10" s="48"/>
      <c r="E10" s="48"/>
      <c r="F10" s="48"/>
      <c r="G10" s="48"/>
      <c r="H10" s="48"/>
      <c r="I10" s="48"/>
      <c r="J10" s="48"/>
      <c r="K10" s="48"/>
    </row>
    <row r="11" spans="1:11" s="42" customFormat="1" ht="12.75" x14ac:dyDescent="0.2">
      <c r="A11" s="46">
        <v>2012</v>
      </c>
      <c r="B11" s="46" t="s">
        <v>2</v>
      </c>
      <c r="C11" s="47">
        <v>22734</v>
      </c>
      <c r="D11" s="48">
        <v>20.389768627999999</v>
      </c>
      <c r="E11" s="48">
        <v>1</v>
      </c>
      <c r="F11" s="48">
        <v>16.657825284000001</v>
      </c>
      <c r="G11" s="48">
        <v>15</v>
      </c>
      <c r="H11" s="48">
        <v>25.337644056999999</v>
      </c>
      <c r="I11" s="48">
        <v>1</v>
      </c>
      <c r="J11" s="48">
        <v>62.385237969999999</v>
      </c>
      <c r="K11" s="48">
        <v>34</v>
      </c>
    </row>
    <row r="12" spans="1:11" s="42" customFormat="1" ht="12.75" x14ac:dyDescent="0.2">
      <c r="A12" s="51"/>
      <c r="B12" s="46" t="s">
        <v>1</v>
      </c>
      <c r="C12" s="47">
        <v>67903</v>
      </c>
      <c r="D12" s="48">
        <v>18.392707244</v>
      </c>
      <c r="E12" s="48">
        <v>1</v>
      </c>
      <c r="F12" s="48">
        <v>13.204394504</v>
      </c>
      <c r="G12" s="48">
        <v>12</v>
      </c>
      <c r="H12" s="48">
        <v>22.764472851000001</v>
      </c>
      <c r="I12" s="48">
        <v>0</v>
      </c>
      <c r="J12" s="48">
        <v>54.361574599000001</v>
      </c>
      <c r="K12" s="48">
        <v>26</v>
      </c>
    </row>
    <row r="13" spans="1:11" s="42" customFormat="1" ht="7.5" customHeight="1" x14ac:dyDescent="0.2">
      <c r="A13" s="50"/>
      <c r="B13" s="46"/>
      <c r="C13" s="47"/>
      <c r="D13" s="48"/>
      <c r="E13" s="48"/>
      <c r="F13" s="48"/>
      <c r="G13" s="48"/>
      <c r="H13" s="48"/>
      <c r="I13" s="48"/>
      <c r="J13" s="48"/>
      <c r="K13" s="48"/>
    </row>
    <row r="14" spans="1:11" s="42" customFormat="1" ht="14.25" x14ac:dyDescent="0.2">
      <c r="A14" s="52" t="s">
        <v>65</v>
      </c>
      <c r="B14" s="46" t="s">
        <v>2</v>
      </c>
      <c r="C14" s="47">
        <v>23379</v>
      </c>
      <c r="D14" s="48">
        <v>21.127293725000001</v>
      </c>
      <c r="E14" s="48">
        <v>1</v>
      </c>
      <c r="F14" s="48">
        <v>18.014329099000001</v>
      </c>
      <c r="G14" s="48">
        <v>16</v>
      </c>
      <c r="H14" s="48">
        <v>24.422387613000001</v>
      </c>
      <c r="I14" s="48">
        <v>1</v>
      </c>
      <c r="J14" s="48">
        <v>63.564010437</v>
      </c>
      <c r="K14" s="48">
        <v>36</v>
      </c>
    </row>
    <row r="15" spans="1:11" s="42" customFormat="1" ht="12.75" x14ac:dyDescent="0.2">
      <c r="A15" s="51"/>
      <c r="B15" s="46" t="s">
        <v>1</v>
      </c>
      <c r="C15" s="47">
        <v>70918</v>
      </c>
      <c r="D15" s="48">
        <v>19.089582334999999</v>
      </c>
      <c r="E15" s="48">
        <v>1</v>
      </c>
      <c r="F15" s="48">
        <v>14.579429764</v>
      </c>
      <c r="G15" s="48">
        <v>13</v>
      </c>
      <c r="H15" s="48">
        <v>21.703798753000001</v>
      </c>
      <c r="I15" s="48">
        <v>0</v>
      </c>
      <c r="J15" s="48">
        <v>55.372810852000001</v>
      </c>
      <c r="K15" s="48">
        <v>28</v>
      </c>
    </row>
    <row r="16" spans="1:11" s="42" customFormat="1" ht="7.5" customHeight="1" x14ac:dyDescent="0.2">
      <c r="A16" s="50"/>
      <c r="B16" s="46"/>
      <c r="C16" s="47"/>
      <c r="D16" s="48"/>
      <c r="E16" s="48"/>
      <c r="F16" s="48"/>
      <c r="G16" s="48"/>
      <c r="H16" s="48"/>
      <c r="I16" s="48"/>
      <c r="J16" s="48"/>
      <c r="K16" s="48"/>
    </row>
    <row r="17" spans="1:11" s="42" customFormat="1" ht="12.75" x14ac:dyDescent="0.2">
      <c r="A17" s="53">
        <v>2014</v>
      </c>
      <c r="B17" s="46" t="s">
        <v>2</v>
      </c>
      <c r="C17" s="47">
        <v>24327</v>
      </c>
      <c r="D17" s="48">
        <v>23.699839684000001</v>
      </c>
      <c r="E17" s="48">
        <v>1</v>
      </c>
      <c r="F17" s="48">
        <v>17.750071937000001</v>
      </c>
      <c r="G17" s="48">
        <v>16</v>
      </c>
      <c r="H17" s="48">
        <v>28.576643235999999</v>
      </c>
      <c r="I17" s="48">
        <v>1</v>
      </c>
      <c r="J17" s="48">
        <v>70.026554856999994</v>
      </c>
      <c r="K17" s="48">
        <v>40</v>
      </c>
    </row>
    <row r="18" spans="1:11" s="42" customFormat="1" ht="12.75" x14ac:dyDescent="0.2">
      <c r="A18" s="51"/>
      <c r="B18" s="46" t="s">
        <v>1</v>
      </c>
      <c r="C18" s="47">
        <v>70086</v>
      </c>
      <c r="D18" s="48">
        <v>21.604457381</v>
      </c>
      <c r="E18" s="48">
        <v>1</v>
      </c>
      <c r="F18" s="48">
        <v>14.408298375999999</v>
      </c>
      <c r="G18" s="48">
        <v>14</v>
      </c>
      <c r="H18" s="48">
        <v>25.585666182000001</v>
      </c>
      <c r="I18" s="48">
        <v>0</v>
      </c>
      <c r="J18" s="48">
        <v>61.598421938999998</v>
      </c>
      <c r="K18" s="48">
        <v>31</v>
      </c>
    </row>
    <row r="19" spans="1:11" s="42" customFormat="1" ht="7.5" customHeight="1" x14ac:dyDescent="0.2">
      <c r="A19" s="50"/>
      <c r="B19" s="46"/>
      <c r="C19" s="47"/>
      <c r="D19" s="48"/>
      <c r="E19" s="48"/>
      <c r="F19" s="48"/>
      <c r="G19" s="48"/>
      <c r="H19" s="48"/>
      <c r="I19" s="48"/>
      <c r="J19" s="48"/>
      <c r="K19" s="48"/>
    </row>
    <row r="20" spans="1:11" s="42" customFormat="1" ht="14.25" x14ac:dyDescent="0.2">
      <c r="A20" s="54" t="s">
        <v>66</v>
      </c>
      <c r="B20" s="46" t="s">
        <v>2</v>
      </c>
      <c r="C20" s="47">
        <v>23038</v>
      </c>
      <c r="D20" s="48">
        <v>26.927077003000001</v>
      </c>
      <c r="E20" s="48">
        <v>1</v>
      </c>
      <c r="F20" s="48">
        <v>17.861402900000002</v>
      </c>
      <c r="G20" s="48">
        <v>16</v>
      </c>
      <c r="H20" s="48">
        <v>32.423821512000004</v>
      </c>
      <c r="I20" s="48">
        <v>1</v>
      </c>
      <c r="J20" s="48">
        <v>77.212301414999999</v>
      </c>
      <c r="K20" s="48">
        <v>42</v>
      </c>
    </row>
    <row r="21" spans="1:11" s="42" customFormat="1" ht="12.75" x14ac:dyDescent="0.2">
      <c r="A21" s="55"/>
      <c r="B21" s="56" t="s">
        <v>1</v>
      </c>
      <c r="C21" s="57">
        <v>65223</v>
      </c>
      <c r="D21" s="58">
        <v>25.210646551</v>
      </c>
      <c r="E21" s="58">
        <v>1</v>
      </c>
      <c r="F21" s="58">
        <v>14.619750700999999</v>
      </c>
      <c r="G21" s="58">
        <v>14</v>
      </c>
      <c r="H21" s="58">
        <v>30.154102081000001</v>
      </c>
      <c r="I21" s="58">
        <v>0</v>
      </c>
      <c r="J21" s="58">
        <v>69.984499333000002</v>
      </c>
      <c r="K21" s="58">
        <v>35</v>
      </c>
    </row>
    <row r="22" spans="1:11" s="63" customFormat="1" x14ac:dyDescent="0.25">
      <c r="A22" s="67" t="s">
        <v>67</v>
      </c>
      <c r="B22" s="61"/>
      <c r="C22" s="62"/>
    </row>
    <row r="23" spans="1:11" s="63" customFormat="1" ht="12.75" customHeight="1" x14ac:dyDescent="0.25">
      <c r="A23" s="60"/>
      <c r="B23" s="61"/>
      <c r="C23" s="62"/>
    </row>
    <row r="24" spans="1:11" s="63" customFormat="1" ht="13.5" customHeight="1" x14ac:dyDescent="0.2">
      <c r="A24" s="191" t="s">
        <v>61</v>
      </c>
      <c r="B24" s="191"/>
      <c r="C24" s="191"/>
      <c r="D24" s="191"/>
      <c r="E24" s="191"/>
      <c r="F24" s="191"/>
      <c r="G24" s="191"/>
      <c r="H24" s="191"/>
      <c r="I24" s="191"/>
      <c r="J24" s="191"/>
      <c r="K24" s="191"/>
    </row>
    <row r="25" spans="1:11" s="63" customFormat="1" ht="24.75" customHeight="1" x14ac:dyDescent="0.2">
      <c r="A25" s="191" t="s">
        <v>68</v>
      </c>
      <c r="B25" s="191"/>
      <c r="C25" s="191"/>
      <c r="D25" s="191"/>
      <c r="E25" s="191"/>
      <c r="F25" s="191"/>
      <c r="G25" s="191"/>
      <c r="H25" s="191"/>
      <c r="I25" s="191"/>
      <c r="J25" s="191"/>
      <c r="K25" s="191"/>
    </row>
    <row r="26" spans="1:11" s="63" customFormat="1" ht="13.5" customHeight="1" x14ac:dyDescent="0.2">
      <c r="A26" s="155" t="s">
        <v>62</v>
      </c>
      <c r="B26" s="155"/>
      <c r="C26" s="155"/>
      <c r="D26" s="155"/>
      <c r="E26" s="155"/>
      <c r="F26" s="155"/>
      <c r="G26" s="155"/>
      <c r="H26" s="155"/>
      <c r="I26" s="155"/>
      <c r="J26" s="155"/>
      <c r="K26" s="155"/>
    </row>
    <row r="27" spans="1:11" s="63" customFormat="1" ht="37.5" customHeight="1" x14ac:dyDescent="0.2">
      <c r="A27" s="191" t="s">
        <v>63</v>
      </c>
      <c r="B27" s="191"/>
      <c r="C27" s="191"/>
      <c r="D27" s="191"/>
      <c r="E27" s="191"/>
      <c r="F27" s="191"/>
      <c r="G27" s="191"/>
      <c r="H27" s="191"/>
      <c r="I27" s="191"/>
      <c r="J27" s="191"/>
      <c r="K27" s="191"/>
    </row>
    <row r="28" spans="1:11" s="64" customFormat="1" ht="13.5" customHeight="1" x14ac:dyDescent="0.25">
      <c r="A28" s="155" t="s">
        <v>64</v>
      </c>
      <c r="B28" s="156"/>
      <c r="C28" s="156"/>
      <c r="D28" s="156"/>
      <c r="E28" s="156"/>
      <c r="F28" s="156"/>
      <c r="G28" s="156"/>
      <c r="H28" s="156"/>
      <c r="I28" s="156"/>
      <c r="J28" s="156"/>
      <c r="K28" s="156"/>
    </row>
    <row r="29" spans="1:11" s="64" customFormat="1" ht="13.5" customHeight="1" x14ac:dyDescent="0.25">
      <c r="A29" s="155" t="s">
        <v>159</v>
      </c>
      <c r="B29" s="156"/>
      <c r="C29" s="156"/>
      <c r="D29" s="156"/>
      <c r="E29" s="156"/>
      <c r="F29" s="156"/>
      <c r="G29" s="156"/>
      <c r="H29" s="156"/>
      <c r="I29" s="156"/>
      <c r="J29" s="156"/>
      <c r="K29" s="156"/>
    </row>
    <row r="30" spans="1:11" s="64" customFormat="1" ht="13.5" customHeight="1" x14ac:dyDescent="0.25">
      <c r="A30" s="155" t="s">
        <v>103</v>
      </c>
      <c r="B30" s="155"/>
      <c r="C30" s="157"/>
      <c r="D30" s="157"/>
      <c r="E30" s="157"/>
      <c r="F30" s="157"/>
      <c r="G30" s="157"/>
      <c r="H30" s="157"/>
      <c r="I30" s="157"/>
      <c r="J30" s="155"/>
      <c r="K30" s="155"/>
    </row>
    <row r="31" spans="1:11" s="64" customFormat="1" ht="13.5" customHeight="1" x14ac:dyDescent="0.25">
      <c r="A31" s="155" t="s">
        <v>104</v>
      </c>
      <c r="B31" s="155"/>
      <c r="C31" s="158"/>
      <c r="D31" s="155"/>
      <c r="E31" s="155"/>
      <c r="F31" s="158"/>
      <c r="G31" s="158"/>
      <c r="H31" s="155"/>
      <c r="I31" s="158"/>
      <c r="J31" s="155"/>
      <c r="K31" s="155"/>
    </row>
    <row r="32" spans="1:11" s="63" customFormat="1" ht="13.5" customHeight="1" x14ac:dyDescent="0.2">
      <c r="A32" s="155" t="s">
        <v>105</v>
      </c>
      <c r="B32" s="156"/>
      <c r="C32" s="156"/>
      <c r="D32" s="156"/>
      <c r="E32" s="156"/>
      <c r="F32" s="156"/>
      <c r="G32" s="156"/>
      <c r="H32" s="156"/>
      <c r="I32" s="156"/>
      <c r="J32" s="156"/>
      <c r="K32" s="156"/>
    </row>
    <row r="33" spans="1:11" s="64" customFormat="1" ht="24" customHeight="1" x14ac:dyDescent="0.25">
      <c r="A33" s="191" t="s">
        <v>106</v>
      </c>
      <c r="B33" s="191"/>
      <c r="C33" s="191"/>
      <c r="D33" s="191"/>
      <c r="E33" s="191"/>
      <c r="F33" s="191"/>
      <c r="G33" s="191"/>
      <c r="H33" s="191"/>
      <c r="I33" s="191"/>
      <c r="J33" s="191"/>
      <c r="K33" s="191"/>
    </row>
    <row r="34" spans="1:11" ht="38.25" customHeight="1" x14ac:dyDescent="0.25">
      <c r="A34" s="190" t="s">
        <v>109</v>
      </c>
      <c r="B34" s="190"/>
      <c r="C34" s="190"/>
      <c r="D34" s="190"/>
      <c r="E34" s="190"/>
      <c r="F34" s="190"/>
      <c r="G34" s="190"/>
      <c r="H34" s="190"/>
      <c r="I34" s="190"/>
      <c r="J34" s="190"/>
      <c r="K34" s="190"/>
    </row>
  </sheetData>
  <mergeCells count="16">
    <mergeCell ref="A24:K24"/>
    <mergeCell ref="A25:K25"/>
    <mergeCell ref="A33:K33"/>
    <mergeCell ref="A34:K34"/>
    <mergeCell ref="J5:K5"/>
    <mergeCell ref="D6:E6"/>
    <mergeCell ref="F6:G6"/>
    <mergeCell ref="H6:I6"/>
    <mergeCell ref="J6:K6"/>
    <mergeCell ref="A27:K27"/>
    <mergeCell ref="A4:A7"/>
    <mergeCell ref="B4:B7"/>
    <mergeCell ref="C4:K4"/>
    <mergeCell ref="C5:C6"/>
    <mergeCell ref="D5:G5"/>
    <mergeCell ref="H5:I5"/>
  </mergeCells>
  <conditionalFormatting sqref="A28">
    <cfRule type="cellIs" dxfId="5" priority="2" operator="equal">
      <formula>TRUE</formula>
    </cfRule>
  </conditionalFormatting>
  <conditionalFormatting sqref="A29">
    <cfRule type="cellIs" dxfId="4" priority="1" operator="equal">
      <formula>TRUE</formula>
    </cfRule>
  </conditionalFormatting>
  <hyperlinks>
    <hyperlink ref="A2"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RowHeight="15" x14ac:dyDescent="0.25"/>
  <cols>
    <col min="1" max="1" width="11.7109375" style="1" customWidth="1"/>
    <col min="2" max="2" width="9.42578125" style="1" customWidth="1"/>
    <col min="3" max="3" width="20.140625" style="1" customWidth="1"/>
    <col min="4" max="4" width="9.28515625" style="1" customWidth="1"/>
    <col min="5" max="5" width="10.28515625" style="1" customWidth="1"/>
    <col min="6" max="11" width="9.28515625" style="1" customWidth="1"/>
    <col min="12" max="16384" width="9.140625" style="1"/>
  </cols>
  <sheetData>
    <row r="1" spans="1:11" s="39" customFormat="1" ht="17.25" x14ac:dyDescent="0.2">
      <c r="A1" s="66" t="s">
        <v>151</v>
      </c>
      <c r="B1" s="37"/>
      <c r="C1" s="37"/>
      <c r="D1" s="37"/>
      <c r="E1" s="37"/>
      <c r="F1" s="37"/>
      <c r="G1" s="37"/>
      <c r="H1" s="37"/>
      <c r="I1" s="38"/>
      <c r="J1" s="37"/>
      <c r="K1" s="37"/>
    </row>
    <row r="2" spans="1:11" s="39" customFormat="1" ht="12.75" x14ac:dyDescent="0.2">
      <c r="A2" s="22" t="s">
        <v>23</v>
      </c>
      <c r="B2" s="40"/>
      <c r="C2" s="40"/>
      <c r="D2" s="40"/>
      <c r="E2" s="40"/>
      <c r="F2" s="40"/>
      <c r="G2" s="40"/>
      <c r="H2" s="40"/>
      <c r="I2" s="40"/>
      <c r="J2" s="40"/>
      <c r="K2" s="40"/>
    </row>
    <row r="3" spans="1:11" s="42" customFormat="1" ht="12.75" x14ac:dyDescent="0.2">
      <c r="A3" s="41"/>
      <c r="B3" s="41"/>
      <c r="C3" s="41"/>
      <c r="D3" s="41"/>
      <c r="E3" s="41"/>
      <c r="F3" s="41"/>
      <c r="G3" s="41"/>
      <c r="H3" s="41"/>
      <c r="I3" s="41"/>
      <c r="K3" s="43"/>
    </row>
    <row r="4" spans="1:11" s="44" customFormat="1" ht="12.75" customHeight="1" x14ac:dyDescent="0.2">
      <c r="A4" s="192" t="s">
        <v>37</v>
      </c>
      <c r="B4" s="192" t="s">
        <v>102</v>
      </c>
      <c r="C4" s="195" t="s">
        <v>39</v>
      </c>
      <c r="D4" s="195"/>
      <c r="E4" s="195"/>
      <c r="F4" s="195"/>
      <c r="G4" s="195"/>
      <c r="H4" s="195"/>
      <c r="I4" s="195"/>
      <c r="J4" s="195"/>
      <c r="K4" s="195"/>
    </row>
    <row r="5" spans="1:11" s="44" customFormat="1" ht="12.75" customHeight="1" x14ac:dyDescent="0.2">
      <c r="A5" s="193"/>
      <c r="B5" s="193"/>
      <c r="C5" s="193" t="s">
        <v>40</v>
      </c>
      <c r="D5" s="195" t="s">
        <v>41</v>
      </c>
      <c r="E5" s="195"/>
      <c r="F5" s="195"/>
      <c r="G5" s="195"/>
      <c r="H5" s="196" t="s">
        <v>42</v>
      </c>
      <c r="I5" s="196"/>
      <c r="J5" s="196" t="s">
        <v>43</v>
      </c>
      <c r="K5" s="196"/>
    </row>
    <row r="6" spans="1:11" s="44" customFormat="1" ht="60.75" customHeight="1" x14ac:dyDescent="0.2">
      <c r="A6" s="193"/>
      <c r="B6" s="193"/>
      <c r="C6" s="194"/>
      <c r="D6" s="197" t="s">
        <v>44</v>
      </c>
      <c r="E6" s="197"/>
      <c r="F6" s="197" t="s">
        <v>45</v>
      </c>
      <c r="G6" s="197"/>
      <c r="H6" s="197" t="s">
        <v>46</v>
      </c>
      <c r="I6" s="197"/>
      <c r="J6" s="197" t="s">
        <v>107</v>
      </c>
      <c r="K6" s="197"/>
    </row>
    <row r="7" spans="1:11" s="39" customFormat="1" ht="14.25" x14ac:dyDescent="0.2">
      <c r="A7" s="194"/>
      <c r="B7" s="194"/>
      <c r="C7" s="45" t="s">
        <v>47</v>
      </c>
      <c r="D7" s="45" t="s">
        <v>48</v>
      </c>
      <c r="E7" s="45" t="s">
        <v>108</v>
      </c>
      <c r="F7" s="45" t="s">
        <v>48</v>
      </c>
      <c r="G7" s="45" t="s">
        <v>108</v>
      </c>
      <c r="H7" s="45" t="s">
        <v>48</v>
      </c>
      <c r="I7" s="45" t="s">
        <v>108</v>
      </c>
      <c r="J7" s="45" t="s">
        <v>48</v>
      </c>
      <c r="K7" s="45" t="s">
        <v>108</v>
      </c>
    </row>
    <row r="8" spans="1:11" s="42" customFormat="1" ht="12.75" x14ac:dyDescent="0.2">
      <c r="A8" s="46">
        <v>2011</v>
      </c>
      <c r="B8" s="46" t="s">
        <v>2</v>
      </c>
      <c r="C8" s="47">
        <v>8415</v>
      </c>
      <c r="D8" s="48">
        <v>70.488413546999993</v>
      </c>
      <c r="E8" s="48">
        <v>59</v>
      </c>
      <c r="F8" s="48">
        <v>38.218538324000001</v>
      </c>
      <c r="G8" s="48">
        <v>35</v>
      </c>
      <c r="H8" s="48">
        <v>22.539869281000001</v>
      </c>
      <c r="I8" s="48">
        <v>0</v>
      </c>
      <c r="J8" s="48">
        <v>131.24682114999999</v>
      </c>
      <c r="K8" s="48">
        <v>120</v>
      </c>
    </row>
    <row r="9" spans="1:11" s="42" customFormat="1" ht="12.75" x14ac:dyDescent="0.2">
      <c r="A9" s="50"/>
      <c r="B9" s="46" t="s">
        <v>1</v>
      </c>
      <c r="C9" s="47">
        <v>2968</v>
      </c>
      <c r="D9" s="48">
        <v>76.125</v>
      </c>
      <c r="E9" s="48">
        <v>63</v>
      </c>
      <c r="F9" s="48">
        <v>38.531334231999999</v>
      </c>
      <c r="G9" s="48">
        <v>35</v>
      </c>
      <c r="H9" s="48">
        <v>22.671832884000001</v>
      </c>
      <c r="I9" s="48">
        <v>0</v>
      </c>
      <c r="J9" s="48">
        <v>137.32816711999999</v>
      </c>
      <c r="K9" s="48">
        <v>126</v>
      </c>
    </row>
    <row r="10" spans="1:11" s="42" customFormat="1" ht="7.5" customHeight="1" x14ac:dyDescent="0.2">
      <c r="A10" s="50"/>
      <c r="B10" s="46"/>
      <c r="C10" s="47"/>
      <c r="D10" s="48"/>
      <c r="E10" s="48"/>
      <c r="F10" s="48"/>
      <c r="G10" s="48"/>
      <c r="H10" s="48"/>
      <c r="I10" s="48"/>
      <c r="J10" s="48"/>
      <c r="K10" s="48"/>
    </row>
    <row r="11" spans="1:11" s="42" customFormat="1" ht="12.75" x14ac:dyDescent="0.2">
      <c r="A11" s="46">
        <v>2012</v>
      </c>
      <c r="B11" s="46" t="s">
        <v>2</v>
      </c>
      <c r="C11" s="47">
        <v>8034</v>
      </c>
      <c r="D11" s="48">
        <v>79.158327110000002</v>
      </c>
      <c r="E11" s="48">
        <v>68</v>
      </c>
      <c r="F11" s="48">
        <v>42.059372666000002</v>
      </c>
      <c r="G11" s="48">
        <v>35</v>
      </c>
      <c r="H11" s="48">
        <v>21.517176998</v>
      </c>
      <c r="I11" s="48">
        <v>0</v>
      </c>
      <c r="J11" s="48">
        <v>142.73487677</v>
      </c>
      <c r="K11" s="48">
        <v>127</v>
      </c>
    </row>
    <row r="12" spans="1:11" s="42" customFormat="1" ht="12.75" x14ac:dyDescent="0.2">
      <c r="A12" s="51"/>
      <c r="B12" s="46" t="s">
        <v>1</v>
      </c>
      <c r="C12" s="47">
        <v>2857</v>
      </c>
      <c r="D12" s="48">
        <v>83.625481273999995</v>
      </c>
      <c r="E12" s="48">
        <v>74</v>
      </c>
      <c r="F12" s="48">
        <v>47.976898845000001</v>
      </c>
      <c r="G12" s="48">
        <v>35</v>
      </c>
      <c r="H12" s="48">
        <v>21.400070004</v>
      </c>
      <c r="I12" s="48">
        <v>0</v>
      </c>
      <c r="J12" s="48">
        <v>153.00245011999999</v>
      </c>
      <c r="K12" s="48">
        <v>133</v>
      </c>
    </row>
    <row r="13" spans="1:11" s="42" customFormat="1" ht="7.5" customHeight="1" x14ac:dyDescent="0.2">
      <c r="A13" s="50"/>
      <c r="B13" s="46"/>
      <c r="C13" s="47"/>
      <c r="D13" s="48"/>
      <c r="E13" s="48"/>
      <c r="F13" s="48"/>
      <c r="G13" s="48"/>
      <c r="H13" s="48"/>
      <c r="I13" s="48"/>
      <c r="J13" s="48"/>
      <c r="K13" s="48"/>
    </row>
    <row r="14" spans="1:11" s="42" customFormat="1" ht="14.25" x14ac:dyDescent="0.2">
      <c r="A14" s="52" t="s">
        <v>65</v>
      </c>
      <c r="B14" s="46" t="s">
        <v>2</v>
      </c>
      <c r="C14" s="47">
        <v>8289</v>
      </c>
      <c r="D14" s="48">
        <v>85.126191337999998</v>
      </c>
      <c r="E14" s="48">
        <v>70</v>
      </c>
      <c r="F14" s="48">
        <v>36.659790082999997</v>
      </c>
      <c r="G14" s="48">
        <v>33</v>
      </c>
      <c r="H14" s="48">
        <v>19.585716008999999</v>
      </c>
      <c r="I14" s="48">
        <v>0</v>
      </c>
      <c r="J14" s="48">
        <v>141.37169743000001</v>
      </c>
      <c r="K14" s="48">
        <v>129</v>
      </c>
    </row>
    <row r="15" spans="1:11" s="42" customFormat="1" ht="12.75" x14ac:dyDescent="0.2">
      <c r="A15" s="51"/>
      <c r="B15" s="46" t="s">
        <v>1</v>
      </c>
      <c r="C15" s="47">
        <v>2992</v>
      </c>
      <c r="D15" s="48">
        <v>92.226270052999993</v>
      </c>
      <c r="E15" s="48">
        <v>82</v>
      </c>
      <c r="F15" s="48">
        <v>37.458221924999997</v>
      </c>
      <c r="G15" s="48">
        <v>33</v>
      </c>
      <c r="H15" s="48">
        <v>18.797125668</v>
      </c>
      <c r="I15" s="48">
        <v>0</v>
      </c>
      <c r="J15" s="48">
        <v>148.48161765</v>
      </c>
      <c r="K15" s="48">
        <v>136</v>
      </c>
    </row>
    <row r="16" spans="1:11" s="42" customFormat="1" ht="7.5" customHeight="1" x14ac:dyDescent="0.2">
      <c r="A16" s="50"/>
      <c r="B16" s="46"/>
      <c r="C16" s="47"/>
      <c r="D16" s="48"/>
      <c r="E16" s="48"/>
      <c r="F16" s="48"/>
      <c r="G16" s="48"/>
      <c r="H16" s="48"/>
      <c r="I16" s="48"/>
      <c r="J16" s="48"/>
      <c r="K16" s="48"/>
    </row>
    <row r="17" spans="1:11" s="42" customFormat="1" ht="12.75" x14ac:dyDescent="0.2">
      <c r="A17" s="53">
        <v>2014</v>
      </c>
      <c r="B17" s="46" t="s">
        <v>2</v>
      </c>
      <c r="C17" s="47">
        <v>9930</v>
      </c>
      <c r="D17" s="48">
        <v>88.544310171000006</v>
      </c>
      <c r="E17" s="48">
        <v>87</v>
      </c>
      <c r="F17" s="48">
        <v>37.131923464000003</v>
      </c>
      <c r="G17" s="48">
        <v>34</v>
      </c>
      <c r="H17" s="48">
        <v>17.808962738999998</v>
      </c>
      <c r="I17" s="48">
        <v>0</v>
      </c>
      <c r="J17" s="48">
        <v>143.48519637000001</v>
      </c>
      <c r="K17" s="48">
        <v>138</v>
      </c>
    </row>
    <row r="18" spans="1:11" s="42" customFormat="1" ht="12.75" x14ac:dyDescent="0.2">
      <c r="A18" s="51"/>
      <c r="B18" s="46" t="s">
        <v>1</v>
      </c>
      <c r="C18" s="47">
        <v>4081</v>
      </c>
      <c r="D18" s="48">
        <v>97.347953932999999</v>
      </c>
      <c r="E18" s="48">
        <v>97</v>
      </c>
      <c r="F18" s="48">
        <v>38.245037981000003</v>
      </c>
      <c r="G18" s="48">
        <v>34</v>
      </c>
      <c r="H18" s="48">
        <v>15.272972311</v>
      </c>
      <c r="I18" s="48">
        <v>0</v>
      </c>
      <c r="J18" s="48">
        <v>150.86596422</v>
      </c>
      <c r="K18" s="48">
        <v>147</v>
      </c>
    </row>
    <row r="19" spans="1:11" s="42" customFormat="1" ht="7.5" customHeight="1" x14ac:dyDescent="0.2">
      <c r="A19" s="50"/>
      <c r="B19" s="46"/>
      <c r="C19" s="47"/>
      <c r="D19" s="48"/>
      <c r="E19" s="48"/>
      <c r="F19" s="48"/>
      <c r="G19" s="48"/>
      <c r="H19" s="48"/>
      <c r="I19" s="48"/>
      <c r="J19" s="48"/>
      <c r="K19" s="48"/>
    </row>
    <row r="20" spans="1:11" s="42" customFormat="1" ht="14.25" x14ac:dyDescent="0.2">
      <c r="A20" s="54" t="s">
        <v>66</v>
      </c>
      <c r="B20" s="46" t="s">
        <v>2</v>
      </c>
      <c r="C20" s="47">
        <v>12125</v>
      </c>
      <c r="D20" s="48">
        <v>94.642309277999999</v>
      </c>
      <c r="E20" s="48">
        <v>91</v>
      </c>
      <c r="F20" s="48">
        <v>37.923711339999997</v>
      </c>
      <c r="G20" s="48">
        <v>34</v>
      </c>
      <c r="H20" s="48">
        <v>16.572371134000001</v>
      </c>
      <c r="I20" s="48">
        <v>0</v>
      </c>
      <c r="J20" s="48">
        <v>149.13839175000001</v>
      </c>
      <c r="K20" s="48">
        <v>144</v>
      </c>
    </row>
    <row r="21" spans="1:11" s="42" customFormat="1" ht="12.75" x14ac:dyDescent="0.2">
      <c r="A21" s="55"/>
      <c r="B21" s="56" t="s">
        <v>1</v>
      </c>
      <c r="C21" s="57">
        <v>5219</v>
      </c>
      <c r="D21" s="58">
        <v>100.92201571</v>
      </c>
      <c r="E21" s="58">
        <v>101</v>
      </c>
      <c r="F21" s="58">
        <v>37.888484384000002</v>
      </c>
      <c r="G21" s="58">
        <v>35</v>
      </c>
      <c r="H21" s="58">
        <v>15.971067253999999</v>
      </c>
      <c r="I21" s="58">
        <v>0</v>
      </c>
      <c r="J21" s="58">
        <v>154.78156734999999</v>
      </c>
      <c r="K21" s="58">
        <v>151</v>
      </c>
    </row>
    <row r="22" spans="1:11" s="63" customFormat="1" x14ac:dyDescent="0.25">
      <c r="A22" s="67" t="s">
        <v>67</v>
      </c>
      <c r="B22" s="61"/>
      <c r="C22" s="62"/>
    </row>
    <row r="23" spans="1:11" s="63" customFormat="1" ht="12.75" customHeight="1" x14ac:dyDescent="0.25">
      <c r="A23" s="60"/>
      <c r="B23" s="61"/>
      <c r="C23" s="62"/>
    </row>
    <row r="24" spans="1:11" s="63" customFormat="1" ht="13.5" customHeight="1" x14ac:dyDescent="0.2">
      <c r="A24" s="191" t="s">
        <v>61</v>
      </c>
      <c r="B24" s="191"/>
      <c r="C24" s="191"/>
      <c r="D24" s="191"/>
      <c r="E24" s="191"/>
      <c r="F24" s="191"/>
      <c r="G24" s="191"/>
      <c r="H24" s="191"/>
      <c r="I24" s="191"/>
      <c r="J24" s="191"/>
      <c r="K24" s="191"/>
    </row>
    <row r="25" spans="1:11" s="63" customFormat="1" ht="13.5" customHeight="1" x14ac:dyDescent="0.2">
      <c r="A25" s="191" t="s">
        <v>68</v>
      </c>
      <c r="B25" s="191"/>
      <c r="C25" s="191"/>
      <c r="D25" s="191"/>
      <c r="E25" s="191"/>
      <c r="F25" s="191"/>
      <c r="G25" s="191"/>
      <c r="H25" s="191"/>
      <c r="I25" s="191"/>
      <c r="J25" s="191"/>
      <c r="K25" s="191"/>
    </row>
    <row r="26" spans="1:11" s="63" customFormat="1" ht="13.5" customHeight="1" x14ac:dyDescent="0.2">
      <c r="A26" s="155" t="s">
        <v>62</v>
      </c>
      <c r="B26" s="155"/>
      <c r="C26" s="155"/>
      <c r="D26" s="155"/>
      <c r="E26" s="155"/>
      <c r="F26" s="155"/>
      <c r="G26" s="155"/>
      <c r="H26" s="155"/>
      <c r="I26" s="155"/>
      <c r="J26" s="155"/>
      <c r="K26" s="155"/>
    </row>
    <row r="27" spans="1:11" s="63" customFormat="1" ht="36.75" customHeight="1" x14ac:dyDescent="0.2">
      <c r="A27" s="191" t="s">
        <v>63</v>
      </c>
      <c r="B27" s="191"/>
      <c r="C27" s="191"/>
      <c r="D27" s="191"/>
      <c r="E27" s="191"/>
      <c r="F27" s="191"/>
      <c r="G27" s="191"/>
      <c r="H27" s="191"/>
      <c r="I27" s="191"/>
      <c r="J27" s="191"/>
      <c r="K27" s="191"/>
    </row>
    <row r="28" spans="1:11" s="64" customFormat="1" ht="13.5" customHeight="1" x14ac:dyDescent="0.25">
      <c r="A28" s="155" t="s">
        <v>64</v>
      </c>
      <c r="B28" s="156"/>
      <c r="C28" s="156"/>
      <c r="D28" s="156"/>
      <c r="E28" s="156"/>
      <c r="F28" s="156"/>
      <c r="G28" s="156"/>
      <c r="H28" s="156"/>
      <c r="I28" s="156"/>
      <c r="J28" s="156"/>
      <c r="K28" s="156"/>
    </row>
    <row r="29" spans="1:11" s="64" customFormat="1" ht="13.5" customHeight="1" x14ac:dyDescent="0.25">
      <c r="A29" s="155" t="s">
        <v>159</v>
      </c>
      <c r="B29" s="156"/>
      <c r="C29" s="156"/>
      <c r="D29" s="156"/>
      <c r="E29" s="156"/>
      <c r="F29" s="156"/>
      <c r="G29" s="156"/>
      <c r="H29" s="156"/>
      <c r="I29" s="156"/>
      <c r="J29" s="156"/>
      <c r="K29" s="156"/>
    </row>
    <row r="30" spans="1:11" s="64" customFormat="1" ht="13.5" customHeight="1" x14ac:dyDescent="0.25">
      <c r="A30" s="155" t="s">
        <v>103</v>
      </c>
      <c r="B30" s="155"/>
      <c r="C30" s="157"/>
      <c r="D30" s="157"/>
      <c r="E30" s="157"/>
      <c r="F30" s="157"/>
      <c r="G30" s="157"/>
      <c r="H30" s="157"/>
      <c r="I30" s="157"/>
      <c r="J30" s="155"/>
      <c r="K30" s="155"/>
    </row>
    <row r="31" spans="1:11" s="64" customFormat="1" ht="13.5" customHeight="1" x14ac:dyDescent="0.25">
      <c r="A31" s="155" t="s">
        <v>104</v>
      </c>
      <c r="B31" s="155"/>
      <c r="C31" s="158"/>
      <c r="D31" s="155"/>
      <c r="E31" s="155"/>
      <c r="F31" s="158"/>
      <c r="G31" s="158"/>
      <c r="H31" s="155"/>
      <c r="I31" s="158"/>
      <c r="J31" s="155"/>
      <c r="K31" s="155"/>
    </row>
    <row r="32" spans="1:11" s="63" customFormat="1" ht="13.5" customHeight="1" x14ac:dyDescent="0.2">
      <c r="A32" s="155" t="s">
        <v>105</v>
      </c>
      <c r="B32" s="156"/>
      <c r="C32" s="156"/>
      <c r="D32" s="156"/>
      <c r="E32" s="156"/>
      <c r="F32" s="156"/>
      <c r="G32" s="156"/>
      <c r="H32" s="156"/>
      <c r="I32" s="156"/>
      <c r="J32" s="156"/>
      <c r="K32" s="156"/>
    </row>
    <row r="33" spans="1:11" s="64" customFormat="1" x14ac:dyDescent="0.25">
      <c r="A33" s="191" t="s">
        <v>106</v>
      </c>
      <c r="B33" s="191"/>
      <c r="C33" s="191"/>
      <c r="D33" s="191"/>
      <c r="E33" s="191"/>
      <c r="F33" s="191"/>
      <c r="G33" s="191"/>
      <c r="H33" s="191"/>
      <c r="I33" s="191"/>
      <c r="J33" s="191"/>
      <c r="K33" s="191"/>
    </row>
    <row r="34" spans="1:11" ht="42.75" customHeight="1" x14ac:dyDescent="0.25">
      <c r="A34" s="190" t="s">
        <v>109</v>
      </c>
      <c r="B34" s="190"/>
      <c r="C34" s="190"/>
      <c r="D34" s="190"/>
      <c r="E34" s="190"/>
      <c r="F34" s="190"/>
      <c r="G34" s="190"/>
      <c r="H34" s="190"/>
      <c r="I34" s="190"/>
      <c r="J34" s="190"/>
      <c r="K34" s="190"/>
    </row>
  </sheetData>
  <mergeCells count="16">
    <mergeCell ref="A24:K24"/>
    <mergeCell ref="A25:K25"/>
    <mergeCell ref="A33:K33"/>
    <mergeCell ref="A34:K34"/>
    <mergeCell ref="J5:K5"/>
    <mergeCell ref="D6:E6"/>
    <mergeCell ref="F6:G6"/>
    <mergeCell ref="H6:I6"/>
    <mergeCell ref="J6:K6"/>
    <mergeCell ref="A27:K27"/>
    <mergeCell ref="A4:A7"/>
    <mergeCell ref="B4:B7"/>
    <mergeCell ref="C4:K4"/>
    <mergeCell ref="C5:C6"/>
    <mergeCell ref="D5:G5"/>
    <mergeCell ref="H5:I5"/>
  </mergeCells>
  <conditionalFormatting sqref="A28">
    <cfRule type="cellIs" dxfId="3" priority="2" operator="equal">
      <formula>TRUE</formula>
    </cfRule>
  </conditionalFormatting>
  <conditionalFormatting sqref="A29">
    <cfRule type="cellIs" dxfId="2" priority="1" operator="equal">
      <formula>TRUE</formula>
    </cfRule>
  </conditionalFormatting>
  <hyperlinks>
    <hyperlink ref="A2" location="Contents!A1" display="Back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8.01</vt:lpstr>
      <vt:lpstr>8.02</vt:lpstr>
      <vt:lpstr>8.03</vt:lpstr>
      <vt:lpstr>8.04</vt:lpstr>
      <vt:lpstr>8.05</vt:lpstr>
      <vt:lpstr>8.06</vt:lpstr>
      <vt:lpstr>8.07</vt:lpstr>
      <vt:lpstr>8.08</vt:lpstr>
      <vt:lpstr>8.09</vt:lpstr>
      <vt:lpstr>8.10</vt:lpstr>
      <vt:lpstr>8.11</vt:lpstr>
      <vt:lpstr>Links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Hughes, Vicky</dc:creator>
  <cp:lastModifiedBy>Hoddoon, Amaani</cp:lastModifiedBy>
  <dcterms:created xsi:type="dcterms:W3CDTF">2016-09-22T14:29:25Z</dcterms:created>
  <dcterms:modified xsi:type="dcterms:W3CDTF">2016-11-23T11:22:31Z</dcterms:modified>
</cp:coreProperties>
</file>