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617\Q3\FINAL\"/>
    </mc:Choice>
  </mc:AlternateContent>
  <bookViews>
    <workbookView xWindow="-15" yWindow="6585" windowWidth="18795" windowHeight="1170" tabRatio="649"/>
  </bookViews>
  <sheets>
    <sheet name="Index of Tables" sheetId="1" r:id="rId1"/>
    <sheet name="ETF.1" sheetId="7" r:id="rId2"/>
    <sheet name="ETF.2" sheetId="25" r:id="rId3"/>
    <sheet name="ETF.3" sheetId="5" r:id="rId4"/>
    <sheet name="ETF.4" sheetId="24" r:id="rId5"/>
  </sheets>
  <definedNames>
    <definedName name="_xlnm.Print_Area" localSheetId="1">ETF.1!$A$1:$X$34</definedName>
    <definedName name="_xlnm.Print_Area" localSheetId="2">ETF.2!$A$1:$AL$31</definedName>
    <definedName name="_xlnm.Print_Area" localSheetId="3">ETF.3!$A$1:$Q$29</definedName>
    <definedName name="_xlnm.Print_Area" localSheetId="4">ETF.4!$A$1:$K$27</definedName>
    <definedName name="_xlnm.Print_Area" localSheetId="0">'Index of Tables'!$A$1:$C$8</definedName>
    <definedName name="_xlnm.Print_Titles" localSheetId="1">ETF.1!$A:$B</definedName>
    <definedName name="_xlnm.Print_Titles" localSheetId="2">ETF.2!$A:$B,ETF.2!$1:$1</definedName>
  </definedNames>
  <calcPr calcId="152511"/>
</workbook>
</file>

<file path=xl/calcChain.xml><?xml version="1.0" encoding="utf-8"?>
<calcChain xmlns="http://schemas.openxmlformats.org/spreadsheetml/2006/main">
  <c r="AB24" i="25" l="1"/>
  <c r="AB23" i="25"/>
</calcChain>
</file>

<file path=xl/sharedStrings.xml><?xml version="1.0" encoding="utf-8"?>
<sst xmlns="http://schemas.openxmlformats.org/spreadsheetml/2006/main" count="285" uniqueCount="79">
  <si>
    <t>Index</t>
  </si>
  <si>
    <t>2013/14</t>
  </si>
  <si>
    <t>Q2</t>
  </si>
  <si>
    <t>Q3</t>
  </si>
  <si>
    <t>Q4</t>
  </si>
  <si>
    <t>2014/15</t>
  </si>
  <si>
    <t>Q1</t>
  </si>
  <si>
    <t>Year (financial)</t>
  </si>
  <si>
    <t>Quarter</t>
  </si>
  <si>
    <t>A</t>
  </si>
  <si>
    <t>B</t>
  </si>
  <si>
    <t>Single</t>
  </si>
  <si>
    <t>Multiple</t>
  </si>
  <si>
    <t>Total</t>
  </si>
  <si>
    <t>Full</t>
  </si>
  <si>
    <t>Partial</t>
  </si>
  <si>
    <t>Type A</t>
  </si>
  <si>
    <t>Type B</t>
  </si>
  <si>
    <t>Remission awarded (full or partial)</t>
  </si>
  <si>
    <t>Full hearing fee paid</t>
  </si>
  <si>
    <t>Full issue fee paid</t>
  </si>
  <si>
    <t>Issue fee</t>
  </si>
  <si>
    <t>Hearing fee</t>
  </si>
  <si>
    <t>Fee requested</t>
  </si>
  <si>
    <t>Remission applications</t>
  </si>
  <si>
    <t>Hearing fee requested</t>
  </si>
  <si>
    <t>Hearing fee remission applications</t>
  </si>
  <si>
    <t>Hearing fee remission awarded                            (full or partial)</t>
  </si>
  <si>
    <t>Table</t>
  </si>
  <si>
    <t xml:space="preserve">Notes: </t>
  </si>
  <si>
    <t xml:space="preserve">1. Figures in this table correspond to numbers of cases. There may be multiple claimants in a 'multiple' case, but the fee relates to the case, and there is only one fee per case. </t>
  </si>
  <si>
    <t xml:space="preserve">1. Figures in this table correspond to number of cases. There are multiple claimants in a 'multiple' case. These case types correspond to the 'final' type on the case. Cases may start in one jurisdiction and move to another, and cases may start as singles and later be joined together as a multiple case. </t>
  </si>
  <si>
    <t xml:space="preserve">1. This table gives the workload figures for issue fee requested and hearing fee requested and the remaining figures are based on the case progression of these workload figures. Therefore, the cases with hearing fee requests in a given quarter do not necessarily correspond to the cases with issue fee requests in the same quarter. </t>
  </si>
  <si>
    <r>
      <t>Q2</t>
    </r>
    <r>
      <rPr>
        <vertAlign val="superscript"/>
        <sz val="10"/>
        <color indexed="8"/>
        <rFont val="Arial"/>
        <family val="2"/>
      </rPr>
      <t>3</t>
    </r>
  </si>
  <si>
    <t>3. Q2 2013/14 figures are from 29 July 2013 (when the employment tribunal fees were introduced)</t>
  </si>
  <si>
    <r>
      <t>Q2</t>
    </r>
    <r>
      <rPr>
        <vertAlign val="superscript"/>
        <sz val="10"/>
        <color indexed="8"/>
        <rFont val="Arial"/>
        <family val="2"/>
      </rPr>
      <t>2</t>
    </r>
  </si>
  <si>
    <t>2. Q2 2013/14 figures are from 29 July 2013 (when the employment tribunal fees were introduced)</t>
  </si>
  <si>
    <r>
      <t>Average number of days to payment</t>
    </r>
    <r>
      <rPr>
        <b/>
        <vertAlign val="superscript"/>
        <sz val="10"/>
        <color indexed="8"/>
        <rFont val="Arial"/>
        <family val="2"/>
      </rPr>
      <t>4</t>
    </r>
  </si>
  <si>
    <r>
      <t>Withdrawn</t>
    </r>
    <r>
      <rPr>
        <b/>
        <vertAlign val="superscript"/>
        <sz val="10"/>
        <color indexed="8"/>
        <rFont val="Arial"/>
        <family val="2"/>
      </rPr>
      <t>5</t>
    </r>
  </si>
  <si>
    <r>
      <t>Settled</t>
    </r>
    <r>
      <rPr>
        <b/>
        <vertAlign val="superscript"/>
        <sz val="10"/>
        <color indexed="8"/>
        <rFont val="Arial"/>
        <family val="2"/>
      </rPr>
      <t>5</t>
    </r>
  </si>
  <si>
    <r>
      <t>Struck out</t>
    </r>
    <r>
      <rPr>
        <b/>
        <vertAlign val="superscript"/>
        <sz val="10"/>
        <color indexed="8"/>
        <rFont val="Arial"/>
        <family val="2"/>
      </rPr>
      <t>5</t>
    </r>
  </si>
  <si>
    <t>2. This table gives the workload for the initial fee requested figures for each quarter and the case progression for the following stages. In the previous edition of this publication workload figures were given for all stages, therefore the figures presented here may be different.</t>
  </si>
  <si>
    <t>2. This table gives workload for the hearing fee requested figures for each quarter and the case progression for the following stages. In the previous edition of this publication workload figures were given for all stages, therefore the figures presented here may be different.</t>
  </si>
  <si>
    <t>2015/16</t>
  </si>
  <si>
    <r>
      <t>Average number of days to remission decision</t>
    </r>
    <r>
      <rPr>
        <b/>
        <vertAlign val="superscript"/>
        <sz val="10"/>
        <color indexed="8"/>
        <rFont val="Arial"/>
        <family val="2"/>
      </rPr>
      <t>5</t>
    </r>
  </si>
  <si>
    <t>4. The average number of days to payment is calculated from the date the issue fee is requested  up until payment is received.</t>
  </si>
  <si>
    <t>All data in this table are provisional and subject to revisions in future quarters</t>
  </si>
  <si>
    <t>Lodgement fee requested</t>
  </si>
  <si>
    <t>Lodgement  fee paid</t>
  </si>
  <si>
    <t>Lodgement fee remission applications</t>
  </si>
  <si>
    <t>Lodgement fee remission awarded                   (full or partial)</t>
  </si>
  <si>
    <t>- zero</t>
  </si>
  <si>
    <t>-</t>
  </si>
  <si>
    <t>EAT 'Struck Out' and 'Withdrawn' figures have been removed from this table to allow for quality assurance work to be carried out</t>
  </si>
  <si>
    <t>5. The withdrawn, struck out and settled figures are given as recorded by the online system, but may not include all such cases (some cases may be withdrawn, struck out or settled before reaching the hearing fee stage but these are not currently recorded).</t>
  </si>
  <si>
    <t>5. The average number of days to remission is calculated from the date of the remission application up until a remission decision is reached, and covers both issue and hearing fee remission applications. Some cases are administratively closed on the system after no remission evidence is supplied. These cases may be inflating the average number of days to remission decision, however the most affected cases were in 2013/14.  Reporting practices have since been improved and data for 2014/15 onwards is more reliable.</t>
  </si>
  <si>
    <t>Table ETF.2</t>
  </si>
  <si>
    <t>Table ETF.3</t>
  </si>
  <si>
    <t>Table ETF.4</t>
  </si>
  <si>
    <t>Statistics on Employment Tribunal Fees (JADU) data</t>
  </si>
  <si>
    <t>Table ETF.1</t>
  </si>
  <si>
    <t>2016/17</t>
  </si>
  <si>
    <t xml:space="preserve"> </t>
  </si>
  <si>
    <t>29 July 2013 to 31 December 2016</t>
  </si>
  <si>
    <t>Employment Tribunal Fees - Issue fees requested, fees paid in full and remissions awarded, Q2 2013/14 to Q3 2016/17</t>
  </si>
  <si>
    <t>Employment Tribunal Fees - Hearing fees requested, fees paid in full and remissions awarded, Q2 2013/14 to Q3 2016/17</t>
  </si>
  <si>
    <t>Employment Tribunal Fees - Fully or partially granted remissions on single cases, Q2 2013/14 to Q3 2016/17</t>
  </si>
  <si>
    <t>Employment Tribunal Fees - Employment Appeal Tribunal, Q2 2013/14 to Q3 2016/17</t>
  </si>
  <si>
    <t>Q3(p)</t>
  </si>
  <si>
    <t>Q2(r)</t>
  </si>
  <si>
    <r>
      <t xml:space="preserve">Table ETF.4 </t>
    </r>
    <r>
      <rPr>
        <sz val="11"/>
        <rFont val="Arial"/>
        <family val="2"/>
      </rPr>
      <t>Employment Tribunal Fees - Employment Appeal Tribunal</t>
    </r>
    <r>
      <rPr>
        <vertAlign val="superscript"/>
        <sz val="11"/>
        <rFont val="Arial"/>
        <family val="2"/>
      </rPr>
      <t>1</t>
    </r>
    <r>
      <rPr>
        <sz val="11"/>
        <rFont val="Arial"/>
        <family val="2"/>
      </rPr>
      <t>, Q2</t>
    </r>
    <r>
      <rPr>
        <vertAlign val="superscript"/>
        <sz val="11"/>
        <rFont val="Arial"/>
        <family val="2"/>
      </rPr>
      <t>2</t>
    </r>
    <r>
      <rPr>
        <sz val="11"/>
        <rFont val="Arial"/>
        <family val="2"/>
      </rPr>
      <t xml:space="preserve"> 2013/14 to Q3 2016/17</t>
    </r>
  </si>
  <si>
    <r>
      <t xml:space="preserve">Table ETF.3 </t>
    </r>
    <r>
      <rPr>
        <sz val="11"/>
        <rFont val="Arial"/>
        <family val="2"/>
      </rPr>
      <t>Employment Tribunal Fees - Fully or partially granted remissions</t>
    </r>
    <r>
      <rPr>
        <vertAlign val="superscript"/>
        <sz val="11"/>
        <rFont val="Arial"/>
        <family val="2"/>
      </rPr>
      <t>1</t>
    </r>
    <r>
      <rPr>
        <sz val="11"/>
        <rFont val="Arial"/>
        <family val="2"/>
      </rPr>
      <t xml:space="preserve"> on single cases, Q2</t>
    </r>
    <r>
      <rPr>
        <sz val="11"/>
        <rFont val="Arial"/>
        <family val="2"/>
      </rPr>
      <t xml:space="preserve"> 2013/14 to Q3 2016/17</t>
    </r>
  </si>
  <si>
    <r>
      <t xml:space="preserve">Source: </t>
    </r>
    <r>
      <rPr>
        <sz val="8"/>
        <rFont val="Arial"/>
        <family val="2"/>
      </rPr>
      <t>HMCTS case management system, JADU</t>
    </r>
  </si>
  <si>
    <r>
      <t>Source</t>
    </r>
    <r>
      <rPr>
        <sz val="8"/>
        <rFont val="Arial"/>
        <family val="2"/>
      </rPr>
      <t>: HMCTS case management system, JADU</t>
    </r>
  </si>
  <si>
    <r>
      <rPr>
        <b/>
        <sz val="8"/>
        <color indexed="8"/>
        <rFont val="Arial"/>
        <family val="2"/>
      </rPr>
      <t>Source</t>
    </r>
    <r>
      <rPr>
        <sz val="8"/>
        <color indexed="8"/>
        <rFont val="Arial"/>
        <family val="2"/>
      </rPr>
      <t>: HMCTS case management system, JADU</t>
    </r>
  </si>
  <si>
    <r>
      <t xml:space="preserve">Table ETF.2 </t>
    </r>
    <r>
      <rPr>
        <sz val="11"/>
        <rFont val="Arial"/>
        <family val="2"/>
      </rPr>
      <t>Employment Tribunal Fees</t>
    </r>
    <r>
      <rPr>
        <vertAlign val="superscript"/>
        <sz val="11"/>
        <rFont val="Arial"/>
        <family val="2"/>
      </rPr>
      <t>1,2</t>
    </r>
    <r>
      <rPr>
        <sz val="11"/>
        <rFont val="Arial"/>
        <family val="2"/>
      </rPr>
      <t xml:space="preserve"> - Hearing fees requested, fees paid in full and remissions awarded, Q2</t>
    </r>
    <r>
      <rPr>
        <vertAlign val="superscript"/>
        <sz val="11"/>
        <rFont val="Arial"/>
        <family val="2"/>
      </rPr>
      <t>3</t>
    </r>
    <r>
      <rPr>
        <sz val="11"/>
        <rFont val="Arial"/>
        <family val="2"/>
      </rPr>
      <t xml:space="preserve"> 2013/14 to Q3 2016/17</t>
    </r>
  </si>
  <si>
    <r>
      <t>Source:</t>
    </r>
    <r>
      <rPr>
        <sz val="8"/>
        <rFont val="Arial"/>
        <family val="2"/>
      </rPr>
      <t xml:space="preserve"> HMCTS case management system, JADU</t>
    </r>
  </si>
  <si>
    <r>
      <t xml:space="preserve">Table ETF.1 </t>
    </r>
    <r>
      <rPr>
        <sz val="11"/>
        <rFont val="Arial"/>
        <family val="2"/>
      </rPr>
      <t>Employment Tribunal Fees</t>
    </r>
    <r>
      <rPr>
        <vertAlign val="superscript"/>
        <sz val="11"/>
        <rFont val="Arial"/>
        <family val="2"/>
      </rPr>
      <t>1,2</t>
    </r>
    <r>
      <rPr>
        <sz val="11"/>
        <rFont val="Arial"/>
        <family val="2"/>
      </rPr>
      <t xml:space="preserve"> - Issue fees requested, fees paid in full and remissions awarded, Q2</t>
    </r>
    <r>
      <rPr>
        <vertAlign val="superscript"/>
        <sz val="11"/>
        <rFont val="Arial"/>
        <family val="2"/>
      </rPr>
      <t>3</t>
    </r>
    <r>
      <rPr>
        <sz val="11"/>
        <rFont val="Arial"/>
        <family val="2"/>
      </rPr>
      <t xml:space="preserve"> 2013/14 to Q3 2016/17</t>
    </r>
  </si>
  <si>
    <t>1. This table gives the number of remission granted in each quarter (workload),  therefore the figures differ from the remission awarded figures in tables ETF.1 and ETF.2 which describe case progression.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</si>
</sst>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000000"/>
    <numFmt numFmtId="166" formatCode="0.000000000"/>
    <numFmt numFmtId="167" formatCode="#,##0.0"/>
    <numFmt numFmtId="168" formatCode="_-* #,##0_-;\-* #,##0_-;_-* &quot;-&quot;??_-;_-@_-"/>
    <numFmt numFmtId="169" formatCode="_-* #,##0.0_-;\-* #,##0.0_-;_-* &quot;-&quot;??_-;_-@_-"/>
  </numFmts>
  <fonts count="41" x14ac:knownFonts="1">
    <font>
      <sz val="11"/>
      <color theme="1"/>
      <name val="Calibri"/>
      <family val="2"/>
      <scheme val="minor"/>
    </font>
    <font>
      <sz val="10"/>
      <color theme="1"/>
      <name val="Arial"/>
      <family val="2"/>
    </font>
    <font>
      <b/>
      <sz val="12"/>
      <name val="Arial"/>
      <family val="2"/>
    </font>
    <font>
      <b/>
      <sz val="10"/>
      <name val="Arial"/>
      <family val="2"/>
    </font>
    <font>
      <u/>
      <sz val="10"/>
      <color indexed="12"/>
      <name val="Arial"/>
      <family val="2"/>
    </font>
    <font>
      <sz val="12"/>
      <name val="Arial"/>
      <family val="2"/>
    </font>
    <font>
      <u/>
      <sz val="11"/>
      <color indexed="12"/>
      <name val="Arial"/>
      <family val="2"/>
    </font>
    <font>
      <u/>
      <sz val="10"/>
      <color indexed="12"/>
      <name val="Arial"/>
      <family val="2"/>
    </font>
    <font>
      <b/>
      <sz val="11"/>
      <name val="Arial"/>
      <family val="2"/>
    </font>
    <font>
      <sz val="10"/>
      <name val="Arial"/>
      <family val="2"/>
    </font>
    <font>
      <sz val="11"/>
      <color indexed="8"/>
      <name val="Calibri"/>
      <family val="2"/>
    </font>
    <font>
      <sz val="11"/>
      <color indexed="8"/>
      <name val="Arial"/>
      <family val="2"/>
    </font>
    <font>
      <sz val="10"/>
      <color indexed="8"/>
      <name val="Arial"/>
      <family val="2"/>
    </font>
    <font>
      <b/>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vertAlign val="superscript"/>
      <sz val="11"/>
      <name val="Arial"/>
      <family val="2"/>
    </font>
    <font>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10"/>
      <color indexed="8"/>
      <name val="Arial"/>
      <family val="2"/>
    </font>
    <font>
      <sz val="8"/>
      <color indexed="8"/>
      <name val="Calibri"/>
      <family val="2"/>
    </font>
    <font>
      <b/>
      <sz val="8"/>
      <color indexed="8"/>
      <name val="Arial"/>
      <family val="2"/>
    </font>
    <font>
      <sz val="8"/>
      <color indexed="8"/>
      <name val="Calibri"/>
      <family val="2"/>
    </font>
    <font>
      <sz val="8"/>
      <color indexed="8"/>
      <name val="Arial"/>
      <family val="2"/>
    </font>
    <font>
      <b/>
      <sz val="10"/>
      <color rgb="FF112277"/>
      <name val="Arial"/>
      <family val="2"/>
    </font>
    <font>
      <sz val="11"/>
      <color rgb="FF000000"/>
      <name val="Arial"/>
      <family val="2"/>
    </font>
    <font>
      <sz val="11"/>
      <color theme="1"/>
      <name val="Arial"/>
      <family val="2"/>
    </font>
    <font>
      <sz val="8"/>
      <color theme="1"/>
      <name val="Arial"/>
      <family val="2"/>
    </font>
    <font>
      <sz val="11"/>
      <color theme="1"/>
      <name val="Calibri"/>
      <family val="2"/>
      <scheme val="minor"/>
    </font>
    <font>
      <sz val="10"/>
      <color theme="1"/>
      <name val="Arial"/>
      <family val="2"/>
    </font>
    <font>
      <sz val="11"/>
      <color rgb="FFFF0000"/>
      <name val="Calibri"/>
      <family val="2"/>
      <scheme val="minor"/>
    </font>
    <font>
      <sz val="8"/>
      <color rgb="FFFF0000"/>
      <name val="Arial"/>
      <family val="2"/>
    </font>
    <font>
      <sz val="10"/>
      <color rgb="FFFF0000"/>
      <name val="Calibri"/>
      <family val="2"/>
    </font>
    <font>
      <sz val="11"/>
      <color rgb="FFFF0000"/>
      <name val="Arial"/>
      <family val="2"/>
    </font>
    <font>
      <sz val="8"/>
      <color rgb="FFFF0000"/>
      <name val="Calibri"/>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8"/>
      </bottom>
      <diagonal/>
    </border>
    <border>
      <left/>
      <right style="hair">
        <color indexed="64"/>
      </right>
      <top style="thin">
        <color indexed="64"/>
      </top>
      <bottom style="thin">
        <color indexed="8"/>
      </bottom>
      <diagonal/>
    </border>
    <border>
      <left/>
      <right/>
      <top/>
      <bottom style="double">
        <color indexed="64"/>
      </bottom>
      <diagonal/>
    </border>
    <border>
      <left/>
      <right style="thin">
        <color indexed="64"/>
      </right>
      <top/>
      <bottom style="double">
        <color indexed="64"/>
      </bottom>
      <diagonal/>
    </border>
    <border>
      <left/>
      <right style="hair">
        <color indexed="64"/>
      </right>
      <top style="thin">
        <color indexed="64"/>
      </top>
      <bottom/>
      <diagonal/>
    </border>
    <border>
      <left/>
      <right style="double">
        <color indexed="64"/>
      </right>
      <top style="thin">
        <color indexed="64"/>
      </top>
      <bottom/>
      <diagonal/>
    </border>
    <border>
      <left/>
      <right/>
      <top style="thin">
        <color indexed="8"/>
      </top>
      <bottom/>
      <diagonal/>
    </border>
    <border>
      <left/>
      <right style="hair">
        <color indexed="64"/>
      </right>
      <top style="thin">
        <color indexed="8"/>
      </top>
      <bottom/>
      <diagonal/>
    </border>
    <border>
      <left/>
      <right style="double">
        <color indexed="64"/>
      </right>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bottom style="double">
        <color indexed="64"/>
      </bottom>
      <diagonal/>
    </border>
    <border>
      <left/>
      <right style="double">
        <color indexed="64"/>
      </right>
      <top style="thin">
        <color indexed="8"/>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bottom/>
      <diagonal/>
    </border>
    <border>
      <left style="dashed">
        <color indexed="64"/>
      </left>
      <right style="double">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style="thin">
        <color indexed="8"/>
      </bottom>
      <diagonal/>
    </border>
    <border>
      <left style="thin">
        <color indexed="64"/>
      </left>
      <right/>
      <top/>
      <bottom style="thin">
        <color indexed="64"/>
      </bottom>
      <diagonal/>
    </border>
    <border>
      <left/>
      <right style="double">
        <color indexed="64"/>
      </right>
      <top/>
      <bottom style="thin">
        <color indexed="8"/>
      </bottom>
      <diagonal/>
    </border>
    <border>
      <left style="double">
        <color indexed="64"/>
      </left>
      <right/>
      <top/>
      <bottom/>
      <diagonal/>
    </border>
    <border>
      <left style="hair">
        <color indexed="64"/>
      </left>
      <right/>
      <top/>
      <bottom/>
      <diagonal/>
    </border>
    <border>
      <left style="hair">
        <color indexed="8"/>
      </left>
      <right style="hair">
        <color indexed="64"/>
      </right>
      <top style="thin">
        <color indexed="8"/>
      </top>
      <bottom/>
      <diagonal/>
    </border>
    <border>
      <left style="hair">
        <color indexed="8"/>
      </left>
      <right style="hair">
        <color indexed="64"/>
      </right>
      <top/>
      <bottom/>
      <diagonal/>
    </border>
    <border>
      <left style="hair">
        <color indexed="8"/>
      </left>
      <right style="double">
        <color indexed="8"/>
      </right>
      <top style="thin">
        <color indexed="8"/>
      </top>
      <bottom/>
      <diagonal/>
    </border>
    <border>
      <left style="hair">
        <color indexed="8"/>
      </left>
      <right style="double">
        <color indexed="8"/>
      </right>
      <top/>
      <bottom/>
      <diagonal/>
    </border>
    <border>
      <left style="hair">
        <color indexed="8"/>
      </left>
      <right style="double">
        <color indexed="8"/>
      </right>
      <top/>
      <bottom style="thin">
        <color indexed="8"/>
      </bottom>
      <diagonal/>
    </border>
    <border>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diagonal/>
    </border>
    <border>
      <left style="hair">
        <color indexed="64"/>
      </left>
      <right style="dashed">
        <color indexed="64"/>
      </right>
      <top/>
      <bottom/>
      <diagonal/>
    </border>
    <border>
      <left style="hair">
        <color indexed="64"/>
      </left>
      <right style="hair">
        <color indexed="64"/>
      </right>
      <top/>
      <bottom style="double">
        <color indexed="64"/>
      </bottom>
      <diagonal/>
    </border>
    <border>
      <left style="hair">
        <color indexed="64"/>
      </left>
      <right style="dashed">
        <color indexed="64"/>
      </right>
      <top/>
      <bottom style="double">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0" fillId="0" borderId="0" applyFont="0" applyFill="0" applyBorder="0" applyAlignment="0" applyProtection="0"/>
    <xf numFmtId="43" fontId="33" fillId="0" borderId="0" applyFont="0" applyFill="0" applyBorder="0" applyAlignment="0" applyProtection="0"/>
  </cellStyleXfs>
  <cellXfs count="413">
    <xf numFmtId="0" fontId="0" fillId="0" borderId="0" xfId="0"/>
    <xf numFmtId="0" fontId="3" fillId="0" borderId="0" xfId="0" applyFont="1" applyAlignment="1">
      <alignment vertical="top"/>
    </xf>
    <xf numFmtId="0" fontId="3" fillId="0" borderId="0" xfId="0" applyFont="1" applyAlignment="1"/>
    <xf numFmtId="0" fontId="3" fillId="0" borderId="0" xfId="0" applyFont="1" applyAlignment="1">
      <alignment horizontal="left" vertical="center"/>
    </xf>
    <xf numFmtId="0" fontId="11" fillId="0" borderId="0" xfId="0" applyFont="1"/>
    <xf numFmtId="0" fontId="0" fillId="0" borderId="0" xfId="0" applyBorder="1"/>
    <xf numFmtId="0" fontId="11" fillId="0" borderId="0" xfId="0" applyFont="1" applyFill="1" applyBorder="1"/>
    <xf numFmtId="0" fontId="7" fillId="0" borderId="0" xfId="1" applyFont="1" applyAlignment="1" applyProtection="1">
      <alignment horizontal="left" vertical="center"/>
    </xf>
    <xf numFmtId="0" fontId="12" fillId="0" borderId="0" xfId="0" applyFont="1" applyBorder="1"/>
    <xf numFmtId="0" fontId="4" fillId="0" borderId="0" xfId="1" applyAlignment="1" applyProtection="1"/>
    <xf numFmtId="0" fontId="4" fillId="0" borderId="0" xfId="1" applyAlignment="1" applyProtection="1">
      <alignment vertical="center"/>
    </xf>
    <xf numFmtId="0" fontId="4" fillId="0" borderId="0" xfId="1" applyAlignment="1" applyProtection="1">
      <alignment horizontal="left" vertical="center" wrapText="1"/>
    </xf>
    <xf numFmtId="3" fontId="0" fillId="0" borderId="0" xfId="0" applyNumberFormat="1"/>
    <xf numFmtId="0" fontId="12" fillId="0" borderId="0" xfId="0" applyFont="1"/>
    <xf numFmtId="0" fontId="12" fillId="0" borderId="0" xfId="0" applyNumberFormat="1" applyFont="1" applyBorder="1" applyAlignment="1">
      <alignment horizontal="right"/>
    </xf>
    <xf numFmtId="0" fontId="13" fillId="0" borderId="0" xfId="0" applyFont="1" applyFill="1" applyBorder="1" applyAlignment="1">
      <alignment horizontal="center"/>
    </xf>
    <xf numFmtId="0" fontId="0" fillId="0" borderId="0" xfId="0" applyFill="1" applyBorder="1" applyAlignment="1">
      <alignment vertical="center"/>
    </xf>
    <xf numFmtId="0" fontId="8" fillId="0" borderId="0" xfId="0" applyFont="1" applyFill="1" applyBorder="1" applyAlignment="1">
      <alignment vertical="center"/>
    </xf>
    <xf numFmtId="3" fontId="20" fillId="0" borderId="0" xfId="0" applyNumberFormat="1" applyFont="1" applyBorder="1" applyAlignment="1">
      <alignment horizontal="right"/>
    </xf>
    <xf numFmtId="0" fontId="0" fillId="0" borderId="0" xfId="0" applyAlignment="1">
      <alignment horizontal="right"/>
    </xf>
    <xf numFmtId="0" fontId="20" fillId="0" borderId="0" xfId="0" applyFont="1"/>
    <xf numFmtId="0" fontId="20" fillId="0" borderId="0" xfId="0" applyFont="1" applyFill="1" applyBorder="1"/>
    <xf numFmtId="0" fontId="20" fillId="0" borderId="0" xfId="0" applyFont="1" applyBorder="1"/>
    <xf numFmtId="3" fontId="20" fillId="0" borderId="0" xfId="0" applyNumberFormat="1" applyFont="1" applyBorder="1"/>
    <xf numFmtId="0" fontId="12" fillId="0" borderId="10" xfId="0" applyFont="1" applyBorder="1"/>
    <xf numFmtId="0" fontId="16" fillId="0" borderId="0" xfId="0" applyFont="1" applyBorder="1" applyAlignment="1">
      <alignment vertical="center"/>
    </xf>
    <xf numFmtId="0" fontId="22" fillId="0" borderId="0" xfId="0" applyFont="1" applyFill="1" applyBorder="1"/>
    <xf numFmtId="0" fontId="27" fillId="0" borderId="0" xfId="0" applyFont="1" applyBorder="1"/>
    <xf numFmtId="0" fontId="15" fillId="0" borderId="1" xfId="0" applyFont="1" applyFill="1" applyBorder="1" applyAlignment="1">
      <alignment horizontal="center"/>
    </xf>
    <xf numFmtId="0" fontId="0" fillId="0" borderId="0" xfId="0" applyFill="1" applyBorder="1"/>
    <xf numFmtId="0" fontId="26" fillId="0" borderId="0" xfId="0" applyFont="1" applyBorder="1"/>
    <xf numFmtId="9" fontId="20" fillId="0" borderId="0" xfId="0" applyNumberFormat="1" applyFont="1" applyBorder="1"/>
    <xf numFmtId="0" fontId="25" fillId="0" borderId="0" xfId="0" applyFont="1" applyBorder="1"/>
    <xf numFmtId="0" fontId="15" fillId="0" borderId="6" xfId="0" applyFont="1" applyBorder="1" applyAlignment="1">
      <alignment horizontal="left" vertical="center" wrapText="1"/>
    </xf>
    <xf numFmtId="0" fontId="21" fillId="0" borderId="0" xfId="0" applyFont="1" applyFill="1" applyBorder="1" applyAlignment="1">
      <alignment vertical="top"/>
    </xf>
    <xf numFmtId="0" fontId="22" fillId="0" borderId="0" xfId="0" applyFont="1" applyFill="1" applyBorder="1" applyAlignment="1">
      <alignment vertical="top"/>
    </xf>
    <xf numFmtId="0" fontId="28" fillId="0" borderId="0" xfId="0" quotePrefix="1" applyFont="1" applyBorder="1"/>
    <xf numFmtId="0" fontId="16" fillId="2" borderId="0" xfId="0" applyFont="1" applyFill="1" applyBorder="1" applyAlignment="1">
      <alignment vertical="center"/>
    </xf>
    <xf numFmtId="0" fontId="0" fillId="2" borderId="0" xfId="0" applyFill="1" applyBorder="1"/>
    <xf numFmtId="0" fontId="20" fillId="2" borderId="0" xfId="0" applyFont="1" applyFill="1" applyBorder="1"/>
    <xf numFmtId="0" fontId="12" fillId="3" borderId="11" xfId="0" applyFont="1" applyFill="1" applyBorder="1"/>
    <xf numFmtId="0" fontId="12" fillId="0" borderId="10" xfId="0" applyFont="1" applyFill="1" applyBorder="1"/>
    <xf numFmtId="0" fontId="30" fillId="0" borderId="0" xfId="0" applyFont="1" applyFill="1" applyBorder="1" applyAlignment="1">
      <alignment horizontal="right"/>
    </xf>
    <xf numFmtId="0" fontId="8" fillId="0" borderId="0" xfId="0" applyFont="1" applyFill="1" applyBorder="1" applyAlignment="1">
      <alignment vertical="center"/>
    </xf>
    <xf numFmtId="0" fontId="16" fillId="0" borderId="0" xfId="0" applyFont="1" applyAlignment="1">
      <alignment vertical="center"/>
    </xf>
    <xf numFmtId="0" fontId="29" fillId="0" borderId="0" xfId="0" applyFont="1" applyFill="1" applyBorder="1" applyAlignment="1">
      <alignment horizontal="center" vertical="center" wrapText="1"/>
    </xf>
    <xf numFmtId="3" fontId="12" fillId="3" borderId="13" xfId="0" applyNumberFormat="1" applyFont="1" applyFill="1" applyBorder="1" applyAlignment="1">
      <alignment horizontal="right"/>
    </xf>
    <xf numFmtId="3" fontId="12" fillId="3" borderId="14" xfId="0" applyNumberFormat="1" applyFont="1" applyFill="1" applyBorder="1" applyAlignment="1">
      <alignment horizontal="right"/>
    </xf>
    <xf numFmtId="3" fontId="12" fillId="3" borderId="15" xfId="0" applyNumberFormat="1" applyFont="1" applyFill="1" applyBorder="1" applyAlignment="1">
      <alignment horizontal="right"/>
    </xf>
    <xf numFmtId="3" fontId="12" fillId="3" borderId="0" xfId="0" applyNumberFormat="1" applyFont="1" applyFill="1" applyBorder="1" applyAlignment="1">
      <alignment horizontal="right"/>
    </xf>
    <xf numFmtId="3" fontId="12" fillId="3" borderId="18" xfId="0" applyNumberFormat="1" applyFont="1" applyFill="1" applyBorder="1" applyAlignment="1">
      <alignment horizontal="right"/>
    </xf>
    <xf numFmtId="164" fontId="0" fillId="3" borderId="16" xfId="0" applyNumberFormat="1" applyFill="1" applyBorder="1" applyAlignment="1">
      <alignment wrapText="1"/>
    </xf>
    <xf numFmtId="0" fontId="12" fillId="3" borderId="14" xfId="0" applyFont="1" applyFill="1" applyBorder="1" applyAlignment="1">
      <alignment horizontal="right"/>
    </xf>
    <xf numFmtId="164" fontId="12" fillId="3" borderId="22" xfId="0" applyNumberFormat="1" applyFont="1" applyFill="1" applyBorder="1" applyAlignment="1">
      <alignment horizontal="right"/>
    </xf>
    <xf numFmtId="0" fontId="12" fillId="3" borderId="0" xfId="0" applyFont="1" applyFill="1" applyBorder="1" applyAlignment="1">
      <alignment horizontal="right"/>
    </xf>
    <xf numFmtId="164" fontId="12" fillId="3" borderId="16" xfId="0" applyNumberFormat="1" applyFont="1" applyFill="1" applyBorder="1" applyAlignment="1">
      <alignment horizontal="right"/>
    </xf>
    <xf numFmtId="0" fontId="0" fillId="3" borderId="0" xfId="0" applyNumberFormat="1" applyFill="1"/>
    <xf numFmtId="0" fontId="12" fillId="3" borderId="0" xfId="0" applyFont="1" applyFill="1" applyBorder="1"/>
    <xf numFmtId="0" fontId="31" fillId="0" borderId="0" xfId="0" applyFont="1"/>
    <xf numFmtId="0" fontId="31" fillId="0" borderId="0" xfId="0" applyFont="1" applyBorder="1"/>
    <xf numFmtId="3" fontId="31" fillId="0" borderId="0" xfId="0" applyNumberFormat="1" applyFont="1"/>
    <xf numFmtId="0" fontId="26" fillId="0" borderId="0" xfId="0" applyFont="1" applyFill="1" applyBorder="1"/>
    <xf numFmtId="0" fontId="20" fillId="0" borderId="0" xfId="0" quotePrefix="1" applyFont="1" applyBorder="1"/>
    <xf numFmtId="0" fontId="32" fillId="0" borderId="0" xfId="0" applyFont="1" applyBorder="1"/>
    <xf numFmtId="0" fontId="31" fillId="0" borderId="0" xfId="0" applyFont="1" applyFill="1" applyBorder="1"/>
    <xf numFmtId="0" fontId="12" fillId="3" borderId="0" xfId="0" applyNumberFormat="1" applyFont="1" applyFill="1" applyBorder="1" applyAlignment="1">
      <alignment horizontal="right"/>
    </xf>
    <xf numFmtId="0" fontId="14" fillId="3" borderId="18" xfId="0" applyFont="1" applyFill="1" applyBorder="1" applyAlignment="1">
      <alignment horizontal="right"/>
    </xf>
    <xf numFmtId="167" fontId="0" fillId="0" borderId="0" xfId="0" applyNumberFormat="1"/>
    <xf numFmtId="164" fontId="0" fillId="3" borderId="30" xfId="0" applyNumberFormat="1" applyFill="1" applyBorder="1" applyAlignment="1">
      <alignment wrapText="1"/>
    </xf>
    <xf numFmtId="3" fontId="0" fillId="0" borderId="3" xfId="0" applyNumberFormat="1" applyBorder="1"/>
    <xf numFmtId="3" fontId="0" fillId="0" borderId="31" xfId="0" applyNumberFormat="1" applyBorder="1"/>
    <xf numFmtId="3" fontId="0" fillId="0" borderId="43" xfId="0" applyNumberFormat="1" applyBorder="1"/>
    <xf numFmtId="1" fontId="20" fillId="0" borderId="31" xfId="2" applyNumberFormat="1" applyFont="1" applyFill="1" applyBorder="1"/>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34" fillId="0" borderId="0" xfId="0" applyFont="1"/>
    <xf numFmtId="0" fontId="12" fillId="3" borderId="10" xfId="0" applyFont="1" applyFill="1" applyBorder="1"/>
    <xf numFmtId="9" fontId="20" fillId="3" borderId="0" xfId="2" applyFont="1" applyFill="1" applyBorder="1"/>
    <xf numFmtId="0" fontId="27" fillId="3" borderId="0" xfId="0" applyFont="1" applyFill="1"/>
    <xf numFmtId="0" fontId="0" fillId="3" borderId="0" xfId="0" applyFill="1" applyAlignment="1">
      <alignment horizontal="right"/>
    </xf>
    <xf numFmtId="0" fontId="0" fillId="3" borderId="0" xfId="0" applyFill="1"/>
    <xf numFmtId="3" fontId="20" fillId="3" borderId="0" xfId="0" applyNumberFormat="1" applyFont="1" applyFill="1" applyBorder="1"/>
    <xf numFmtId="0" fontId="12" fillId="3" borderId="5" xfId="0" applyFont="1" applyFill="1" applyBorder="1"/>
    <xf numFmtId="0" fontId="12" fillId="3" borderId="3" xfId="0" applyFont="1" applyFill="1" applyBorder="1"/>
    <xf numFmtId="0" fontId="8" fillId="3" borderId="0" xfId="0" applyFont="1" applyFill="1" applyBorder="1" applyAlignment="1">
      <alignment vertical="center"/>
    </xf>
    <xf numFmtId="0" fontId="16" fillId="3" borderId="0" xfId="0" applyFont="1" applyFill="1" applyAlignment="1">
      <alignment vertical="center"/>
    </xf>
    <xf numFmtId="0" fontId="23" fillId="3" borderId="0" xfId="0" applyFont="1" applyFill="1" applyAlignment="1">
      <alignment wrapText="1"/>
    </xf>
    <xf numFmtId="0" fontId="23" fillId="3" borderId="0" xfId="0" applyFont="1" applyFill="1"/>
    <xf numFmtId="0" fontId="11" fillId="3" borderId="0" xfId="0" applyFont="1" applyFill="1"/>
    <xf numFmtId="0" fontId="6" fillId="3" borderId="0" xfId="1" applyFont="1" applyFill="1" applyBorder="1" applyAlignment="1" applyProtection="1"/>
    <xf numFmtId="0" fontId="11" fillId="3" borderId="0" xfId="0" applyFont="1" applyFill="1" applyBorder="1"/>
    <xf numFmtId="0" fontId="11" fillId="3" borderId="0" xfId="0" applyFont="1" applyFill="1" applyBorder="1" applyAlignment="1"/>
    <xf numFmtId="0" fontId="11" fillId="3" borderId="1" xfId="0" applyFont="1" applyFill="1" applyBorder="1" applyAlignment="1">
      <alignment wrapText="1"/>
    </xf>
    <xf numFmtId="0" fontId="23" fillId="3" borderId="0" xfId="0" applyFont="1" applyFill="1" applyBorder="1"/>
    <xf numFmtId="0" fontId="15" fillId="3" borderId="6" xfId="0" applyFont="1" applyFill="1" applyBorder="1" applyAlignment="1">
      <alignment horizontal="right"/>
    </xf>
    <xf numFmtId="0" fontId="15" fillId="3" borderId="7" xfId="0" applyFont="1" applyFill="1" applyBorder="1" applyAlignment="1">
      <alignment horizontal="right"/>
    </xf>
    <xf numFmtId="0" fontId="15" fillId="3" borderId="8" xfId="0" applyFont="1" applyFill="1" applyBorder="1" applyAlignment="1">
      <alignment horizontal="right"/>
    </xf>
    <xf numFmtId="0" fontId="15" fillId="3" borderId="9" xfId="0" applyFont="1" applyFill="1" applyBorder="1" applyAlignment="1">
      <alignment horizontal="right"/>
    </xf>
    <xf numFmtId="0" fontId="11" fillId="3" borderId="2" xfId="0" applyFont="1" applyFill="1" applyBorder="1"/>
    <xf numFmtId="0" fontId="0" fillId="3" borderId="23" xfId="0" applyFill="1" applyBorder="1"/>
    <xf numFmtId="3" fontId="34" fillId="3" borderId="2" xfId="0" applyNumberFormat="1" applyFont="1" applyFill="1" applyBorder="1"/>
    <xf numFmtId="3" fontId="34" fillId="3" borderId="12" xfId="0" applyNumberFormat="1" applyFont="1" applyFill="1" applyBorder="1"/>
    <xf numFmtId="3" fontId="34" fillId="3" borderId="13" xfId="0" applyNumberFormat="1" applyFont="1" applyFill="1" applyBorder="1"/>
    <xf numFmtId="3" fontId="34" fillId="3" borderId="0" xfId="0" applyNumberFormat="1" applyFont="1" applyFill="1"/>
    <xf numFmtId="167" fontId="34" fillId="3" borderId="29" xfId="0" applyNumberFormat="1" applyFont="1" applyFill="1" applyBorder="1"/>
    <xf numFmtId="3" fontId="34" fillId="3" borderId="29" xfId="0" applyNumberFormat="1" applyFont="1" applyFill="1" applyBorder="1"/>
    <xf numFmtId="9" fontId="0" fillId="3" borderId="0" xfId="2" applyFont="1" applyFill="1"/>
    <xf numFmtId="0" fontId="0" fillId="3" borderId="3" xfId="0" applyFill="1" applyBorder="1"/>
    <xf numFmtId="3" fontId="34" fillId="3" borderId="0" xfId="0" applyNumberFormat="1" applyFont="1" applyFill="1" applyBorder="1"/>
    <xf numFmtId="3" fontId="34" fillId="3" borderId="18" xfId="0" applyNumberFormat="1" applyFont="1" applyFill="1" applyBorder="1"/>
    <xf numFmtId="3" fontId="34" fillId="3" borderId="16" xfId="0" applyNumberFormat="1" applyFont="1" applyFill="1" applyBorder="1"/>
    <xf numFmtId="3" fontId="34" fillId="3" borderId="40" xfId="0" applyNumberFormat="1" applyFont="1" applyFill="1" applyBorder="1"/>
    <xf numFmtId="167" fontId="34" fillId="3" borderId="30" xfId="0" applyNumberFormat="1" applyFont="1" applyFill="1" applyBorder="1"/>
    <xf numFmtId="3" fontId="34" fillId="3" borderId="30" xfId="0" applyNumberFormat="1" applyFont="1" applyFill="1" applyBorder="1"/>
    <xf numFmtId="3" fontId="0" fillId="3" borderId="0" xfId="0" applyNumberFormat="1" applyFill="1" applyBorder="1"/>
    <xf numFmtId="3" fontId="0" fillId="3" borderId="18" xfId="0" applyNumberFormat="1" applyFill="1" applyBorder="1"/>
    <xf numFmtId="3" fontId="0" fillId="3" borderId="16" xfId="0" applyNumberFormat="1" applyFill="1" applyBorder="1"/>
    <xf numFmtId="3" fontId="0" fillId="3" borderId="37" xfId="0" applyNumberFormat="1" applyFill="1" applyBorder="1"/>
    <xf numFmtId="3" fontId="0" fillId="3" borderId="40" xfId="0" applyNumberFormat="1" applyFill="1" applyBorder="1"/>
    <xf numFmtId="167" fontId="0" fillId="3" borderId="30" xfId="0" applyNumberFormat="1" applyFill="1" applyBorder="1"/>
    <xf numFmtId="3" fontId="0" fillId="3" borderId="30" xfId="0" applyNumberFormat="1" applyFill="1" applyBorder="1"/>
    <xf numFmtId="0" fontId="12" fillId="3" borderId="0" xfId="0" applyFont="1" applyFill="1"/>
    <xf numFmtId="0" fontId="22" fillId="3" borderId="0" xfId="0" applyFont="1" applyFill="1"/>
    <xf numFmtId="0" fontId="20" fillId="3" borderId="0" xfId="0" applyFont="1" applyFill="1"/>
    <xf numFmtId="0" fontId="20" fillId="3" borderId="0" xfId="0" applyFont="1" applyFill="1" applyBorder="1"/>
    <xf numFmtId="166" fontId="20" fillId="3" borderId="0" xfId="0" applyNumberFormat="1" applyFont="1" applyFill="1"/>
    <xf numFmtId="166" fontId="20" fillId="3" borderId="0" xfId="0" applyNumberFormat="1" applyFont="1" applyFill="1" applyBorder="1"/>
    <xf numFmtId="0" fontId="20" fillId="3" borderId="0" xfId="0" applyFont="1" applyFill="1" applyAlignment="1">
      <alignment wrapText="1"/>
    </xf>
    <xf numFmtId="165" fontId="20" fillId="3" borderId="0" xfId="0" applyNumberFormat="1" applyFont="1" applyFill="1"/>
    <xf numFmtId="0" fontId="0" fillId="3" borderId="0" xfId="0" applyFill="1" applyAlignment="1">
      <alignment wrapText="1"/>
    </xf>
    <xf numFmtId="3" fontId="0" fillId="3" borderId="0" xfId="0" applyNumberFormat="1" applyFill="1"/>
    <xf numFmtId="167" fontId="0" fillId="3" borderId="0" xfId="0" applyNumberFormat="1" applyFill="1"/>
    <xf numFmtId="0" fontId="21" fillId="3" borderId="0" xfId="0" applyFont="1" applyFill="1" applyAlignment="1">
      <alignment vertical="top"/>
    </xf>
    <xf numFmtId="0" fontId="25" fillId="3" borderId="0" xfId="0" applyFont="1" applyFill="1" applyAlignment="1"/>
    <xf numFmtId="0" fontId="12" fillId="0" borderId="44" xfId="0" applyFont="1" applyBorder="1" applyAlignment="1">
      <alignment horizontal="left" vertical="center" wrapText="1"/>
    </xf>
    <xf numFmtId="0" fontId="12" fillId="0" borderId="44" xfId="0" applyFont="1" applyBorder="1" applyAlignment="1">
      <alignment horizontal="center" vertical="center"/>
    </xf>
    <xf numFmtId="0" fontId="15" fillId="0" borderId="6" xfId="0" applyFont="1" applyBorder="1" applyAlignment="1">
      <alignment horizontal="left" vertical="center"/>
    </xf>
    <xf numFmtId="0" fontId="15" fillId="0" borderId="6" xfId="0" applyFont="1" applyFill="1" applyBorder="1" applyAlignment="1">
      <alignment horizontal="right" vertical="center" wrapText="1"/>
    </xf>
    <xf numFmtId="11" fontId="15" fillId="0" borderId="6" xfId="0" applyNumberFormat="1" applyFont="1" applyFill="1" applyBorder="1" applyAlignment="1">
      <alignment horizontal="right" vertical="center" wrapText="1"/>
    </xf>
    <xf numFmtId="0" fontId="15" fillId="2" borderId="7" xfId="0" applyFont="1" applyFill="1" applyBorder="1" applyAlignment="1">
      <alignment horizontal="right" vertical="center"/>
    </xf>
    <xf numFmtId="0" fontId="4" fillId="0" borderId="0" xfId="1" applyAlignment="1" applyProtection="1">
      <alignment horizontal="left" vertical="center"/>
    </xf>
    <xf numFmtId="0" fontId="1" fillId="0" borderId="0" xfId="0" applyFont="1"/>
    <xf numFmtId="0" fontId="11" fillId="0" borderId="0" xfId="0" applyFont="1" applyFill="1"/>
    <xf numFmtId="0" fontId="11" fillId="3" borderId="0" xfId="0" applyFont="1" applyFill="1" applyAlignment="1">
      <alignment horizontal="right"/>
    </xf>
    <xf numFmtId="0" fontId="25" fillId="0" borderId="0" xfId="0" applyFont="1"/>
    <xf numFmtId="1" fontId="20" fillId="3" borderId="0" xfId="2" applyNumberFormat="1" applyFont="1" applyFill="1" applyBorder="1"/>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6" xfId="0" applyFont="1" applyFill="1" applyBorder="1" applyAlignment="1">
      <alignment horizontal="center"/>
    </xf>
    <xf numFmtId="3" fontId="20" fillId="3" borderId="0" xfId="0" applyNumberFormat="1" applyFont="1" applyFill="1"/>
    <xf numFmtId="0" fontId="34" fillId="3" borderId="0" xfId="0" applyFont="1" applyFill="1"/>
    <xf numFmtId="0" fontId="34" fillId="3" borderId="18" xfId="0" applyFont="1" applyFill="1" applyBorder="1"/>
    <xf numFmtId="0" fontId="31" fillId="3" borderId="0" xfId="0" applyFont="1" applyFill="1"/>
    <xf numFmtId="0" fontId="31" fillId="3" borderId="18" xfId="0" applyFont="1" applyFill="1" applyBorder="1"/>
    <xf numFmtId="168" fontId="12" fillId="3" borderId="0" xfId="3" applyNumberFormat="1" applyFont="1" applyFill="1" applyBorder="1" applyAlignment="1">
      <alignment horizontal="right" wrapText="1"/>
    </xf>
    <xf numFmtId="168" fontId="12" fillId="3" borderId="0" xfId="3" applyNumberFormat="1" applyFont="1" applyFill="1" applyBorder="1" applyAlignment="1">
      <alignment horizontal="right" vertical="center" wrapText="1"/>
    </xf>
    <xf numFmtId="168" fontId="12" fillId="3" borderId="44" xfId="3" applyNumberFormat="1" applyFont="1" applyFill="1" applyBorder="1" applyAlignment="1">
      <alignment horizontal="right" wrapText="1"/>
    </xf>
    <xf numFmtId="168" fontId="12" fillId="3" borderId="44" xfId="3" applyNumberFormat="1" applyFont="1" applyFill="1" applyBorder="1" applyAlignment="1">
      <alignment horizontal="right" vertical="center" wrapText="1"/>
    </xf>
    <xf numFmtId="3" fontId="12" fillId="3" borderId="0" xfId="0" applyNumberFormat="1" applyFont="1" applyFill="1" applyBorder="1"/>
    <xf numFmtId="0" fontId="5" fillId="3" borderId="0" xfId="0" applyFont="1" applyFill="1" applyAlignment="1">
      <alignment vertical="center"/>
    </xf>
    <xf numFmtId="0" fontId="11" fillId="3" borderId="1" xfId="0" applyFont="1" applyFill="1" applyBorder="1"/>
    <xf numFmtId="0" fontId="11" fillId="3" borderId="1" xfId="0" applyFont="1" applyFill="1" applyBorder="1" applyAlignment="1"/>
    <xf numFmtId="0" fontId="3" fillId="3" borderId="6" xfId="0" applyFont="1" applyFill="1" applyBorder="1" applyAlignment="1">
      <alignment horizontal="right"/>
    </xf>
    <xf numFmtId="0" fontId="3" fillId="3" borderId="7" xfId="0" applyFont="1" applyFill="1" applyBorder="1" applyAlignment="1">
      <alignment horizontal="right"/>
    </xf>
    <xf numFmtId="3" fontId="1" fillId="3" borderId="0" xfId="0" applyNumberFormat="1" applyFont="1" applyFill="1"/>
    <xf numFmtId="3" fontId="1" fillId="3" borderId="23" xfId="0" applyNumberFormat="1" applyFont="1" applyFill="1" applyBorder="1"/>
    <xf numFmtId="3" fontId="1" fillId="3" borderId="29" xfId="0" applyNumberFormat="1" applyFont="1" applyFill="1" applyBorder="1"/>
    <xf numFmtId="167" fontId="1" fillId="3" borderId="41" xfId="0" applyNumberFormat="1" applyFont="1" applyFill="1" applyBorder="1"/>
    <xf numFmtId="3" fontId="1" fillId="3" borderId="3" xfId="0" applyNumberFormat="1" applyFont="1" applyFill="1" applyBorder="1"/>
    <xf numFmtId="3" fontId="1" fillId="3" borderId="30" xfId="0" applyNumberFormat="1" applyFont="1" applyFill="1" applyBorder="1"/>
    <xf numFmtId="167" fontId="1" fillId="3" borderId="42" xfId="0" applyNumberFormat="1" applyFont="1" applyFill="1" applyBorder="1"/>
    <xf numFmtId="3" fontId="1" fillId="3" borderId="18" xfId="0" applyNumberFormat="1" applyFont="1" applyFill="1" applyBorder="1"/>
    <xf numFmtId="0" fontId="9" fillId="3" borderId="2" xfId="0" applyFont="1" applyFill="1" applyBorder="1" applyAlignment="1">
      <alignment horizontal="right"/>
    </xf>
    <xf numFmtId="3" fontId="9" fillId="3" borderId="2" xfId="0" applyNumberFormat="1" applyFont="1" applyFill="1" applyBorder="1" applyAlignment="1">
      <alignment horizontal="right"/>
    </xf>
    <xf numFmtId="0" fontId="9" fillId="3" borderId="12" xfId="0" applyFont="1" applyFill="1" applyBorder="1" applyAlignment="1">
      <alignment horizontal="right"/>
    </xf>
    <xf numFmtId="3" fontId="9" fillId="3" borderId="13" xfId="0" applyNumberFormat="1" applyFont="1" applyFill="1" applyBorder="1" applyAlignment="1">
      <alignment horizontal="right"/>
    </xf>
    <xf numFmtId="3" fontId="12" fillId="3" borderId="12" xfId="0" applyNumberFormat="1" applyFont="1" applyFill="1" applyBorder="1" applyAlignment="1">
      <alignment horizontal="right"/>
    </xf>
    <xf numFmtId="0" fontId="12" fillId="3" borderId="13" xfId="0" applyFont="1" applyFill="1" applyBorder="1" applyAlignment="1">
      <alignment horizontal="right"/>
    </xf>
    <xf numFmtId="0" fontId="9" fillId="3" borderId="0" xfId="0" applyFont="1" applyFill="1" applyBorder="1" applyAlignment="1">
      <alignment horizontal="right"/>
    </xf>
    <xf numFmtId="3" fontId="9" fillId="3" borderId="0" xfId="0" applyNumberFormat="1" applyFont="1" applyFill="1" applyBorder="1" applyAlignment="1">
      <alignment horizontal="right"/>
    </xf>
    <xf numFmtId="0" fontId="9" fillId="3" borderId="18" xfId="0" applyFont="1" applyFill="1" applyBorder="1" applyAlignment="1">
      <alignment horizontal="right"/>
    </xf>
    <xf numFmtId="3" fontId="9" fillId="3" borderId="16" xfId="0" applyNumberFormat="1" applyFont="1" applyFill="1" applyBorder="1" applyAlignment="1">
      <alignment horizontal="right"/>
    </xf>
    <xf numFmtId="0" fontId="12" fillId="3" borderId="0" xfId="0" applyFont="1" applyFill="1" applyAlignment="1">
      <alignment horizontal="right"/>
    </xf>
    <xf numFmtId="0" fontId="12" fillId="3" borderId="18" xfId="0" applyFont="1" applyFill="1" applyBorder="1" applyAlignment="1">
      <alignment horizontal="right"/>
    </xf>
    <xf numFmtId="0" fontId="12" fillId="3" borderId="16" xfId="0" applyFont="1" applyFill="1" applyBorder="1" applyAlignment="1">
      <alignment horizontal="right"/>
    </xf>
    <xf numFmtId="3" fontId="12" fillId="3" borderId="16" xfId="0" applyNumberFormat="1" applyFont="1" applyFill="1" applyBorder="1" applyAlignment="1">
      <alignment horizontal="right"/>
    </xf>
    <xf numFmtId="0" fontId="25" fillId="3" borderId="0" xfId="0" applyFont="1" applyFill="1"/>
    <xf numFmtId="9" fontId="25" fillId="3" borderId="0" xfId="2" applyFont="1" applyFill="1"/>
    <xf numFmtId="3" fontId="25" fillId="3" borderId="0" xfId="0" applyNumberFormat="1" applyFont="1" applyFill="1"/>
    <xf numFmtId="0" fontId="21" fillId="3" borderId="0" xfId="0" applyFont="1" applyFill="1" applyAlignment="1">
      <alignment vertical="top" wrapText="1"/>
    </xf>
    <xf numFmtId="0" fontId="20" fillId="3" borderId="0" xfId="0" applyFont="1" applyFill="1" applyAlignment="1">
      <alignment vertical="top"/>
    </xf>
    <xf numFmtId="0" fontId="20" fillId="3" borderId="0" xfId="0" quotePrefix="1" applyFont="1" applyFill="1"/>
    <xf numFmtId="0" fontId="0" fillId="3" borderId="0" xfId="0" applyFill="1" applyBorder="1"/>
    <xf numFmtId="0" fontId="15" fillId="3" borderId="25" xfId="0" applyFont="1" applyFill="1" applyBorder="1" applyAlignment="1">
      <alignment horizontal="right"/>
    </xf>
    <xf numFmtId="3" fontId="12" fillId="3" borderId="38" xfId="0" applyNumberFormat="1" applyFont="1" applyFill="1" applyBorder="1" applyAlignment="1">
      <alignment horizontal="right"/>
    </xf>
    <xf numFmtId="3" fontId="12" fillId="3" borderId="30" xfId="0" applyNumberFormat="1" applyFont="1" applyFill="1" applyBorder="1" applyAlignment="1">
      <alignment horizontal="right"/>
    </xf>
    <xf numFmtId="3" fontId="12" fillId="3" borderId="19" xfId="0" applyNumberFormat="1" applyFont="1" applyFill="1" applyBorder="1" applyAlignment="1">
      <alignment horizontal="right"/>
    </xf>
    <xf numFmtId="3" fontId="12" fillId="3" borderId="0" xfId="0" applyNumberFormat="1" applyFont="1" applyFill="1" applyAlignment="1">
      <alignment horizontal="right"/>
    </xf>
    <xf numFmtId="0" fontId="6" fillId="0" borderId="0" xfId="1" applyFont="1" applyFill="1" applyBorder="1" applyAlignment="1" applyProtection="1">
      <alignment horizontal="right"/>
    </xf>
    <xf numFmtId="0" fontId="6" fillId="3" borderId="0" xfId="1" applyFont="1" applyFill="1" applyBorder="1" applyAlignment="1" applyProtection="1">
      <alignment horizontal="right"/>
    </xf>
    <xf numFmtId="4" fontId="20" fillId="3" borderId="0" xfId="0" applyNumberFormat="1" applyFont="1" applyFill="1" applyBorder="1"/>
    <xf numFmtId="3" fontId="34" fillId="3" borderId="47" xfId="0" applyNumberFormat="1" applyFont="1" applyFill="1" applyBorder="1"/>
    <xf numFmtId="3" fontId="34" fillId="3" borderId="38" xfId="0" applyNumberFormat="1" applyFont="1" applyFill="1" applyBorder="1"/>
    <xf numFmtId="3" fontId="0" fillId="3" borderId="38" xfId="0" applyNumberFormat="1" applyFill="1" applyBorder="1"/>
    <xf numFmtId="167" fontId="34" fillId="3" borderId="26" xfId="0" applyNumberFormat="1" applyFont="1" applyFill="1" applyBorder="1"/>
    <xf numFmtId="167" fontId="34" fillId="3" borderId="27" xfId="0" applyNumberFormat="1" applyFont="1" applyFill="1" applyBorder="1"/>
    <xf numFmtId="167" fontId="0" fillId="3" borderId="27" xfId="0" applyNumberFormat="1" applyFill="1" applyBorder="1"/>
    <xf numFmtId="164" fontId="12" fillId="3" borderId="27" xfId="0" applyNumberFormat="1" applyFont="1" applyFill="1" applyBorder="1"/>
    <xf numFmtId="10" fontId="25" fillId="0" borderId="0" xfId="0" applyNumberFormat="1" applyFont="1" applyBorder="1"/>
    <xf numFmtId="3" fontId="1" fillId="3" borderId="39" xfId="0" applyNumberFormat="1" applyFont="1" applyFill="1" applyBorder="1"/>
    <xf numFmtId="0" fontId="25" fillId="3" borderId="0" xfId="0" applyFont="1" applyFill="1" applyBorder="1"/>
    <xf numFmtId="0" fontId="12" fillId="0" borderId="0" xfId="0" applyFont="1" applyFill="1" applyBorder="1"/>
    <xf numFmtId="0" fontId="20" fillId="0" borderId="0" xfId="0" applyNumberFormat="1" applyFont="1" applyBorder="1" applyAlignment="1">
      <alignment horizontal="right"/>
    </xf>
    <xf numFmtId="0" fontId="20" fillId="0" borderId="0" xfId="0" applyNumberFormat="1" applyFont="1" applyFill="1" applyBorder="1" applyAlignment="1">
      <alignment horizontal="right"/>
    </xf>
    <xf numFmtId="3" fontId="20" fillId="3" borderId="0" xfId="0" applyNumberFormat="1" applyFont="1" applyFill="1" applyBorder="1" applyAlignment="1">
      <alignment horizontal="right"/>
    </xf>
    <xf numFmtId="0" fontId="12" fillId="0" borderId="11" xfId="0" applyFont="1" applyFill="1" applyBorder="1"/>
    <xf numFmtId="43" fontId="0" fillId="3" borderId="0" xfId="3" applyFont="1" applyFill="1"/>
    <xf numFmtId="43" fontId="27" fillId="3" borderId="0" xfId="3" applyFont="1" applyFill="1"/>
    <xf numFmtId="0" fontId="0" fillId="0" borderId="0" xfId="0" applyFill="1"/>
    <xf numFmtId="3" fontId="12" fillId="0" borderId="0" xfId="0" applyNumberFormat="1" applyFont="1" applyFill="1" applyBorder="1" applyAlignment="1">
      <alignment horizontal="right"/>
    </xf>
    <xf numFmtId="3" fontId="12" fillId="0" borderId="18" xfId="0" applyNumberFormat="1" applyFont="1" applyFill="1" applyBorder="1" applyAlignment="1">
      <alignment horizontal="right"/>
    </xf>
    <xf numFmtId="3" fontId="12" fillId="0" borderId="16" xfId="0" applyNumberFormat="1" applyFont="1" applyFill="1" applyBorder="1" applyAlignment="1">
      <alignment horizontal="right"/>
    </xf>
    <xf numFmtId="3" fontId="12" fillId="0" borderId="19" xfId="0" applyNumberFormat="1" applyFont="1" applyFill="1" applyBorder="1" applyAlignment="1">
      <alignment horizontal="right"/>
    </xf>
    <xf numFmtId="164" fontId="0" fillId="0" borderId="16" xfId="0" applyNumberFormat="1" applyFill="1" applyBorder="1" applyAlignment="1">
      <alignment wrapText="1"/>
    </xf>
    <xf numFmtId="3" fontId="12" fillId="0" borderId="38" xfId="0" applyNumberFormat="1" applyFont="1" applyFill="1" applyBorder="1" applyAlignment="1">
      <alignment horizontal="right"/>
    </xf>
    <xf numFmtId="164" fontId="12" fillId="0" borderId="27" xfId="0" applyNumberFormat="1" applyFont="1" applyFill="1" applyBorder="1"/>
    <xf numFmtId="3" fontId="12" fillId="0" borderId="5" xfId="0" applyNumberFormat="1" applyFont="1" applyFill="1" applyBorder="1" applyAlignment="1">
      <alignment horizontal="right"/>
    </xf>
    <xf numFmtId="3" fontId="12" fillId="0" borderId="37" xfId="0" applyNumberFormat="1" applyFont="1" applyFill="1" applyBorder="1" applyAlignment="1">
      <alignment horizontal="right"/>
    </xf>
    <xf numFmtId="3" fontId="12" fillId="0" borderId="30" xfId="0" applyNumberFormat="1" applyFont="1" applyFill="1" applyBorder="1" applyAlignment="1">
      <alignment horizontal="right"/>
    </xf>
    <xf numFmtId="3" fontId="12" fillId="0" borderId="50" xfId="0" applyNumberFormat="1" applyFont="1" applyFill="1" applyBorder="1" applyAlignment="1">
      <alignment horizontal="right"/>
    </xf>
    <xf numFmtId="164" fontId="9" fillId="0" borderId="27" xfId="0" applyNumberFormat="1" applyFont="1" applyFill="1" applyBorder="1"/>
    <xf numFmtId="3" fontId="12" fillId="0" borderId="10" xfId="0" applyNumberFormat="1" applyFont="1" applyFill="1" applyBorder="1" applyAlignment="1">
      <alignment horizontal="right"/>
    </xf>
    <xf numFmtId="3" fontId="12" fillId="0" borderId="20" xfId="0" applyNumberFormat="1" applyFont="1" applyFill="1" applyBorder="1" applyAlignment="1">
      <alignment horizontal="right"/>
    </xf>
    <xf numFmtId="3" fontId="12" fillId="0" borderId="21" xfId="0" applyNumberFormat="1" applyFont="1" applyFill="1" applyBorder="1" applyAlignment="1">
      <alignment horizontal="right"/>
    </xf>
    <xf numFmtId="3" fontId="12" fillId="0" borderId="51" xfId="0" applyNumberFormat="1" applyFont="1" applyFill="1" applyBorder="1" applyAlignment="1">
      <alignment horizontal="right"/>
    </xf>
    <xf numFmtId="164" fontId="0" fillId="0" borderId="21" xfId="0" applyNumberFormat="1" applyFill="1" applyBorder="1" applyAlignment="1">
      <alignment wrapText="1"/>
    </xf>
    <xf numFmtId="3" fontId="12" fillId="0" borderId="52" xfId="0" applyNumberFormat="1" applyFont="1" applyFill="1" applyBorder="1" applyAlignment="1">
      <alignment horizontal="right"/>
    </xf>
    <xf numFmtId="164" fontId="12" fillId="0" borderId="21" xfId="0" applyNumberFormat="1" applyFont="1" applyFill="1" applyBorder="1"/>
    <xf numFmtId="0" fontId="0" fillId="0" borderId="0" xfId="0" quotePrefix="1"/>
    <xf numFmtId="0" fontId="9" fillId="0" borderId="0" xfId="0" applyFont="1" applyFill="1" applyBorder="1" applyAlignment="1">
      <alignment horizontal="right"/>
    </xf>
    <xf numFmtId="3" fontId="9" fillId="0" borderId="0" xfId="0" applyNumberFormat="1" applyFont="1" applyFill="1" applyBorder="1" applyAlignment="1">
      <alignment horizontal="right"/>
    </xf>
    <xf numFmtId="0" fontId="9" fillId="0" borderId="18" xfId="0" applyFont="1" applyFill="1" applyBorder="1" applyAlignment="1">
      <alignment horizontal="right"/>
    </xf>
    <xf numFmtId="3" fontId="9" fillId="0" borderId="16" xfId="0" applyNumberFormat="1" applyFont="1" applyFill="1" applyBorder="1" applyAlignment="1">
      <alignment horizontal="right"/>
    </xf>
    <xf numFmtId="0" fontId="9" fillId="0" borderId="10" xfId="0" applyFont="1" applyFill="1" applyBorder="1" applyAlignment="1">
      <alignment horizontal="right"/>
    </xf>
    <xf numFmtId="3" fontId="9" fillId="0" borderId="10" xfId="0" applyNumberFormat="1" applyFont="1" applyFill="1" applyBorder="1" applyAlignment="1">
      <alignment horizontal="right"/>
    </xf>
    <xf numFmtId="0" fontId="9" fillId="0" borderId="20" xfId="0" applyFont="1" applyFill="1" applyBorder="1" applyAlignment="1">
      <alignment horizontal="right"/>
    </xf>
    <xf numFmtId="3" fontId="9" fillId="0" borderId="21" xfId="0" applyNumberFormat="1" applyFont="1" applyFill="1" applyBorder="1" applyAlignment="1">
      <alignment horizontal="right"/>
    </xf>
    <xf numFmtId="0" fontId="12" fillId="0" borderId="0" xfId="0" applyFont="1" applyFill="1" applyBorder="1" applyAlignment="1">
      <alignment horizontal="right"/>
    </xf>
    <xf numFmtId="0" fontId="12" fillId="0" borderId="37" xfId="0" applyFont="1" applyFill="1" applyBorder="1" applyAlignment="1">
      <alignment horizontal="right"/>
    </xf>
    <xf numFmtId="0" fontId="12" fillId="0" borderId="10" xfId="0" applyFont="1" applyFill="1" applyBorder="1" applyAlignment="1">
      <alignment horizontal="right"/>
    </xf>
    <xf numFmtId="0" fontId="12" fillId="0" borderId="18" xfId="0" applyFont="1" applyFill="1" applyBorder="1" applyAlignment="1">
      <alignment horizontal="right"/>
    </xf>
    <xf numFmtId="0" fontId="12" fillId="0" borderId="16" xfId="0" applyFont="1" applyFill="1" applyBorder="1" applyAlignment="1">
      <alignment horizontal="right"/>
    </xf>
    <xf numFmtId="0" fontId="12" fillId="0" borderId="20" xfId="0" applyFont="1" applyFill="1" applyBorder="1" applyAlignment="1">
      <alignment horizontal="right"/>
    </xf>
    <xf numFmtId="0" fontId="12" fillId="0" borderId="21" xfId="0" applyFont="1" applyFill="1" applyBorder="1" applyAlignment="1">
      <alignment horizontal="right"/>
    </xf>
    <xf numFmtId="0" fontId="12" fillId="0" borderId="30" xfId="0" applyFont="1" applyFill="1" applyBorder="1" applyAlignment="1">
      <alignment horizontal="right"/>
    </xf>
    <xf numFmtId="0" fontId="12" fillId="0" borderId="20" xfId="0" quotePrefix="1" applyFont="1" applyFill="1" applyBorder="1" applyAlignment="1">
      <alignment horizontal="right"/>
    </xf>
    <xf numFmtId="0" fontId="12" fillId="0" borderId="14" xfId="0" applyFont="1" applyFill="1" applyBorder="1" applyAlignment="1">
      <alignment horizontal="right"/>
    </xf>
    <xf numFmtId="3" fontId="12" fillId="0" borderId="14" xfId="0" applyNumberFormat="1" applyFont="1" applyFill="1" applyBorder="1" applyAlignment="1">
      <alignment horizontal="right"/>
    </xf>
    <xf numFmtId="3" fontId="12" fillId="0" borderId="15" xfId="0" applyNumberFormat="1" applyFont="1" applyFill="1" applyBorder="1" applyAlignment="1">
      <alignment horizontal="right"/>
    </xf>
    <xf numFmtId="0" fontId="12" fillId="0" borderId="29" xfId="0" applyFont="1" applyFill="1" applyBorder="1" applyAlignment="1">
      <alignment horizontal="right"/>
    </xf>
    <xf numFmtId="0" fontId="0" fillId="0" borderId="0" xfId="0" applyNumberFormat="1" applyFill="1"/>
    <xf numFmtId="0" fontId="12" fillId="0" borderId="0" xfId="0" applyFont="1" applyFill="1" applyAlignment="1">
      <alignment horizontal="right"/>
    </xf>
    <xf numFmtId="0" fontId="0" fillId="0" borderId="0" xfId="0" applyNumberFormat="1" applyFill="1" applyAlignment="1">
      <alignment horizontal="right"/>
    </xf>
    <xf numFmtId="3" fontId="12" fillId="0" borderId="18" xfId="0" quotePrefix="1" applyNumberFormat="1" applyFont="1" applyFill="1" applyBorder="1" applyAlignment="1">
      <alignment horizontal="right"/>
    </xf>
    <xf numFmtId="3" fontId="12" fillId="0" borderId="20" xfId="0" quotePrefix="1" applyNumberFormat="1" applyFont="1" applyFill="1" applyBorder="1" applyAlignment="1">
      <alignment horizontal="right"/>
    </xf>
    <xf numFmtId="3" fontId="12" fillId="0" borderId="0" xfId="0" applyNumberFormat="1" applyFont="1" applyFill="1" applyBorder="1"/>
    <xf numFmtId="3" fontId="12" fillId="0" borderId="10" xfId="0" applyNumberFormat="1" applyFont="1" applyFill="1" applyBorder="1"/>
    <xf numFmtId="0" fontId="12" fillId="0" borderId="0" xfId="0" applyNumberFormat="1" applyFont="1" applyFill="1" applyBorder="1" applyAlignment="1">
      <alignment horizontal="right"/>
    </xf>
    <xf numFmtId="3" fontId="0" fillId="0" borderId="0" xfId="0" applyNumberFormat="1" applyBorder="1"/>
    <xf numFmtId="164" fontId="0" fillId="3" borderId="0" xfId="0" applyNumberFormat="1" applyFill="1"/>
    <xf numFmtId="164" fontId="0" fillId="0" borderId="0" xfId="0" applyNumberFormat="1"/>
    <xf numFmtId="164" fontId="12" fillId="0" borderId="16" xfId="0" applyNumberFormat="1" applyFont="1" applyFill="1" applyBorder="1" applyAlignment="1">
      <alignment horizontal="right"/>
    </xf>
    <xf numFmtId="164" fontId="12" fillId="0" borderId="21" xfId="0" applyNumberFormat="1" applyFont="1" applyFill="1" applyBorder="1" applyAlignment="1">
      <alignment horizontal="right"/>
    </xf>
    <xf numFmtId="169" fontId="0" fillId="3" borderId="0" xfId="3" applyNumberFormat="1" applyFont="1" applyFill="1"/>
    <xf numFmtId="9" fontId="36" fillId="3" borderId="0" xfId="2" applyFont="1" applyFill="1" applyBorder="1"/>
    <xf numFmtId="9" fontId="36" fillId="3" borderId="0" xfId="2" applyNumberFormat="1" applyFont="1" applyFill="1" applyBorder="1"/>
    <xf numFmtId="9" fontId="36" fillId="3" borderId="49" xfId="2" applyFont="1" applyFill="1" applyBorder="1"/>
    <xf numFmtId="2" fontId="36" fillId="3" borderId="0" xfId="2" applyNumberFormat="1" applyFont="1" applyFill="1" applyBorder="1"/>
    <xf numFmtId="0" fontId="36" fillId="3" borderId="0" xfId="0" applyFont="1" applyFill="1" applyBorder="1"/>
    <xf numFmtId="0" fontId="36" fillId="3" borderId="0" xfId="0" applyFont="1" applyFill="1"/>
    <xf numFmtId="3" fontId="36" fillId="3" borderId="0" xfId="0" applyNumberFormat="1" applyFont="1" applyFill="1" applyBorder="1"/>
    <xf numFmtId="9" fontId="36" fillId="3" borderId="0" xfId="2" applyFont="1" applyFill="1" applyBorder="1" applyAlignment="1">
      <alignment wrapText="1"/>
    </xf>
    <xf numFmtId="3" fontId="36" fillId="3" borderId="0" xfId="0" applyNumberFormat="1" applyFont="1" applyFill="1"/>
    <xf numFmtId="9" fontId="37" fillId="3" borderId="0" xfId="2" applyFont="1" applyFill="1"/>
    <xf numFmtId="0" fontId="36" fillId="3" borderId="0" xfId="0" applyFont="1" applyFill="1" applyAlignment="1">
      <alignment wrapText="1"/>
    </xf>
    <xf numFmtId="0" fontId="35" fillId="3" borderId="0" xfId="0" applyNumberFormat="1" applyFont="1" applyFill="1"/>
    <xf numFmtId="166" fontId="36" fillId="3" borderId="0" xfId="0" applyNumberFormat="1" applyFont="1" applyFill="1"/>
    <xf numFmtId="0" fontId="38" fillId="3" borderId="0" xfId="0" applyFont="1" applyFill="1"/>
    <xf numFmtId="9" fontId="38" fillId="3" borderId="0" xfId="2" applyFont="1" applyFill="1"/>
    <xf numFmtId="0" fontId="38" fillId="3" borderId="0" xfId="0" applyFont="1" applyFill="1" applyAlignment="1">
      <alignment wrapText="1"/>
    </xf>
    <xf numFmtId="0" fontId="35" fillId="3" borderId="0" xfId="0" applyFont="1" applyFill="1"/>
    <xf numFmtId="9" fontId="35" fillId="3" borderId="0" xfId="2" applyFont="1" applyFill="1"/>
    <xf numFmtId="0" fontId="35" fillId="3" borderId="0" xfId="0" applyFont="1" applyFill="1" applyAlignment="1">
      <alignment wrapText="1"/>
    </xf>
    <xf numFmtId="169" fontId="36" fillId="3" borderId="0" xfId="3" applyNumberFormat="1" applyFont="1" applyFill="1"/>
    <xf numFmtId="3" fontId="35" fillId="3" borderId="0" xfId="0" applyNumberFormat="1" applyFont="1" applyFill="1"/>
    <xf numFmtId="169" fontId="35" fillId="3" borderId="0" xfId="3" applyNumberFormat="1" applyFont="1" applyFill="1"/>
    <xf numFmtId="167" fontId="35" fillId="3" borderId="0" xfId="0" applyNumberFormat="1" applyFont="1" applyFill="1"/>
    <xf numFmtId="164" fontId="35" fillId="3" borderId="0" xfId="0" applyNumberFormat="1" applyFont="1" applyFill="1"/>
    <xf numFmtId="9" fontId="35" fillId="3" borderId="0" xfId="0" applyNumberFormat="1" applyFont="1" applyFill="1"/>
    <xf numFmtId="0" fontId="35" fillId="0" borderId="0" xfId="0" applyFont="1"/>
    <xf numFmtId="9" fontId="35" fillId="0" borderId="0" xfId="2" applyFont="1"/>
    <xf numFmtId="164" fontId="35" fillId="0" borderId="0" xfId="0" applyNumberFormat="1" applyFont="1"/>
    <xf numFmtId="3" fontId="35" fillId="0" borderId="0" xfId="0" applyNumberFormat="1" applyFont="1"/>
    <xf numFmtId="0" fontId="35" fillId="0" borderId="0" xfId="0" quotePrefix="1" applyFont="1"/>
    <xf numFmtId="9" fontId="35" fillId="0" borderId="0" xfId="0" applyNumberFormat="1" applyFont="1"/>
    <xf numFmtId="0" fontId="38" fillId="0" borderId="0" xfId="0" applyFont="1"/>
    <xf numFmtId="0" fontId="36" fillId="0" borderId="0" xfId="0" applyFont="1"/>
    <xf numFmtId="0" fontId="36" fillId="0" borderId="0" xfId="0" applyFont="1" applyBorder="1"/>
    <xf numFmtId="0" fontId="36" fillId="2" borderId="0" xfId="0" applyFont="1" applyFill="1" applyBorder="1"/>
    <xf numFmtId="0" fontId="39" fillId="0" borderId="0" xfId="0" applyFont="1" applyBorder="1"/>
    <xf numFmtId="0" fontId="39" fillId="2" borderId="0" xfId="0" applyFont="1" applyFill="1" applyBorder="1"/>
    <xf numFmtId="0" fontId="35" fillId="0" borderId="0" xfId="0" applyFont="1" applyBorder="1"/>
    <xf numFmtId="0" fontId="35" fillId="2" borderId="0" xfId="0" applyFont="1" applyFill="1" applyBorder="1"/>
    <xf numFmtId="3" fontId="35" fillId="0" borderId="0" xfId="0" applyNumberFormat="1" applyFont="1" applyBorder="1"/>
    <xf numFmtId="9" fontId="35" fillId="0" borderId="0" xfId="2" applyFont="1" applyBorder="1"/>
    <xf numFmtId="3" fontId="36" fillId="0" borderId="0" xfId="0" applyNumberFormat="1" applyFont="1" applyBorder="1" applyAlignment="1">
      <alignment horizontal="right"/>
    </xf>
    <xf numFmtId="9" fontId="36" fillId="0" borderId="0" xfId="0" applyNumberFormat="1" applyFont="1" applyBorder="1"/>
    <xf numFmtId="3" fontId="38" fillId="0" borderId="0" xfId="0" applyNumberFormat="1" applyFont="1"/>
    <xf numFmtId="0" fontId="35" fillId="0" borderId="0" xfId="0" applyFont="1" applyFill="1" applyBorder="1"/>
    <xf numFmtId="0" fontId="35" fillId="0" borderId="0" xfId="0" applyFont="1" applyFill="1"/>
    <xf numFmtId="0" fontId="40" fillId="3" borderId="0" xfId="0" applyFont="1" applyFill="1"/>
    <xf numFmtId="9" fontId="36" fillId="3" borderId="0" xfId="2" applyFont="1" applyFill="1"/>
    <xf numFmtId="0" fontId="39" fillId="3" borderId="0" xfId="0" applyFont="1" applyFill="1"/>
    <xf numFmtId="3" fontId="35" fillId="0" borderId="0" xfId="0" applyNumberFormat="1" applyFont="1" applyFill="1"/>
    <xf numFmtId="0" fontId="2" fillId="0" borderId="0" xfId="0" applyFont="1" applyAlignment="1">
      <alignment vertical="top"/>
    </xf>
    <xf numFmtId="0" fontId="0" fillId="0" borderId="0" xfId="0" applyAlignment="1"/>
    <xf numFmtId="0" fontId="8" fillId="0" borderId="0" xfId="0" applyFont="1" applyAlignment="1">
      <alignment vertical="center"/>
    </xf>
    <xf numFmtId="0" fontId="20" fillId="3" borderId="0" xfId="0" applyFont="1" applyFill="1" applyAlignment="1">
      <alignment horizontal="left" wrapText="1"/>
    </xf>
    <xf numFmtId="0" fontId="15" fillId="3"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3" xfId="0" applyFont="1" applyFill="1" applyBorder="1" applyAlignment="1">
      <alignment horizontal="center" vertical="center"/>
    </xf>
    <xf numFmtId="0" fontId="12" fillId="3" borderId="16" xfId="0" applyFont="1" applyFill="1" applyBorder="1" applyAlignment="1">
      <alignment vertical="center"/>
    </xf>
    <xf numFmtId="0" fontId="12" fillId="3" borderId="33" xfId="0" applyFont="1" applyFill="1" applyBorder="1" applyAlignment="1">
      <alignment vertical="center"/>
    </xf>
    <xf numFmtId="0" fontId="12" fillId="3" borderId="12" xfId="0" applyFont="1" applyFill="1" applyBorder="1" applyAlignment="1">
      <alignment vertical="center"/>
    </xf>
    <xf numFmtId="0" fontId="12" fillId="3" borderId="1" xfId="0" applyFont="1" applyFill="1" applyBorder="1" applyAlignment="1">
      <alignment vertical="center"/>
    </xf>
    <xf numFmtId="0" fontId="12" fillId="3" borderId="32" xfId="0" applyFont="1" applyFill="1" applyBorder="1" applyAlignment="1">
      <alignment vertical="center"/>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11" fontId="15" fillId="3" borderId="6" xfId="0" applyNumberFormat="1" applyFont="1" applyFill="1" applyBorder="1" applyAlignment="1">
      <alignment horizontal="center" vertical="center"/>
    </xf>
    <xf numFmtId="0" fontId="24" fillId="3" borderId="6" xfId="0" applyFont="1" applyFill="1" applyBorder="1" applyAlignment="1">
      <alignment horizontal="center" vertical="center"/>
    </xf>
    <xf numFmtId="0" fontId="24" fillId="3" borderId="24" xfId="0" applyFont="1" applyFill="1" applyBorder="1" applyAlignment="1">
      <alignment horizontal="center" vertical="center"/>
    </xf>
    <xf numFmtId="11" fontId="15" fillId="3" borderId="24" xfId="0" applyNumberFormat="1" applyFont="1" applyFill="1" applyBorder="1" applyAlignment="1">
      <alignment horizontal="center" vertical="center"/>
    </xf>
    <xf numFmtId="0" fontId="15" fillId="3" borderId="2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6" xfId="0" applyFont="1" applyFill="1" applyBorder="1" applyAlignment="1">
      <alignment horizontal="right" wrapText="1"/>
    </xf>
    <xf numFmtId="0" fontId="15" fillId="3" borderId="27" xfId="0" applyFont="1" applyFill="1" applyBorder="1" applyAlignment="1">
      <alignment horizontal="right" wrapText="1"/>
    </xf>
    <xf numFmtId="0" fontId="15" fillId="3" borderId="28" xfId="0" applyFont="1" applyFill="1" applyBorder="1" applyAlignment="1">
      <alignment horizontal="right" wrapText="1"/>
    </xf>
    <xf numFmtId="0" fontId="15"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15" fillId="3" borderId="4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48" xfId="0" applyFont="1" applyFill="1" applyBorder="1" applyAlignment="1">
      <alignment horizontal="center" vertical="center"/>
    </xf>
    <xf numFmtId="0" fontId="15" fillId="3" borderId="17"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4" xfId="0" applyFont="1" applyFill="1" applyBorder="1" applyAlignment="1">
      <alignment horizontal="center" vertical="center"/>
    </xf>
    <xf numFmtId="0" fontId="15" fillId="3" borderId="13" xfId="0" applyFont="1" applyFill="1" applyBorder="1" applyAlignment="1">
      <alignment horizontal="right" vertical="center" wrapText="1"/>
    </xf>
    <xf numFmtId="0" fontId="15" fillId="3" borderId="16" xfId="0" applyFont="1" applyFill="1" applyBorder="1" applyAlignment="1">
      <alignment horizontal="right" vertical="center" wrapText="1"/>
    </xf>
    <xf numFmtId="0" fontId="15" fillId="3" borderId="33" xfId="0" applyFont="1" applyFill="1" applyBorder="1" applyAlignment="1">
      <alignment horizontal="right" vertical="center" wrapText="1"/>
    </xf>
    <xf numFmtId="0" fontId="15" fillId="3" borderId="13"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33" xfId="0" applyFill="1" applyBorder="1" applyAlignment="1">
      <alignment horizontal="center" vertical="center" wrapText="1"/>
    </xf>
    <xf numFmtId="0" fontId="15" fillId="3" borderId="45" xfId="0" applyFont="1" applyFill="1" applyBorder="1" applyAlignment="1">
      <alignment horizontal="center" vertical="center"/>
    </xf>
    <xf numFmtId="0" fontId="12" fillId="3" borderId="46"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4" xfId="0" applyFont="1" applyFill="1" applyBorder="1" applyAlignment="1">
      <alignment horizontal="center" vertical="center"/>
    </xf>
    <xf numFmtId="0" fontId="3" fillId="3" borderId="2"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2" xfId="0" applyFont="1" applyFill="1" applyBorder="1" applyAlignment="1">
      <alignment vertical="center"/>
    </xf>
    <xf numFmtId="0" fontId="9" fillId="3" borderId="1" xfId="0" applyFont="1" applyFill="1" applyBorder="1" applyAlignment="1">
      <alignment vertical="center"/>
    </xf>
    <xf numFmtId="0" fontId="9" fillId="3" borderId="32" xfId="0" applyFont="1" applyFill="1" applyBorder="1" applyAlignment="1">
      <alignment vertical="center"/>
    </xf>
    <xf numFmtId="0" fontId="3" fillId="3" borderId="13"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33" xfId="0" applyFont="1" applyFill="1" applyBorder="1" applyAlignment="1">
      <alignment horizontal="center" vertical="center"/>
    </xf>
    <xf numFmtId="0" fontId="12" fillId="3" borderId="2" xfId="0" applyFont="1" applyFill="1" applyBorder="1" applyAlignment="1">
      <alignment vertical="center"/>
    </xf>
    <xf numFmtId="0" fontId="15" fillId="3" borderId="12"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2" xfId="0" applyFont="1" applyFill="1" applyBorder="1" applyAlignment="1">
      <alignment horizontal="center" vertical="center"/>
    </xf>
    <xf numFmtId="0" fontId="15" fillId="3" borderId="36" xfId="0" applyFont="1" applyFill="1" applyBorder="1" applyAlignment="1">
      <alignment horizontal="right" vertical="center" wrapText="1"/>
    </xf>
    <xf numFmtId="0" fontId="12" fillId="3" borderId="16" xfId="0" applyFont="1" applyFill="1" applyBorder="1" applyAlignment="1">
      <alignment horizontal="center" vertical="center"/>
    </xf>
    <xf numFmtId="0" fontId="12" fillId="3" borderId="3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5" xfId="0" applyFont="1" applyFill="1" applyBorder="1" applyAlignment="1">
      <alignment horizontal="left" vertical="center" wrapText="1"/>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 xfId="0" applyFont="1" applyFill="1" applyBorder="1" applyAlignment="1">
      <alignment horizontal="left" vertical="center"/>
    </xf>
    <xf numFmtId="0" fontId="3" fillId="3" borderId="6"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4" xfId="0" applyFont="1" applyFill="1" applyBorder="1" applyAlignment="1">
      <alignment horizontal="center"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2" xfId="0" applyNumberFormat="1" applyFont="1" applyFill="1" applyBorder="1" applyAlignment="1">
      <alignment horizontal="center" vertical="center"/>
    </xf>
    <xf numFmtId="0" fontId="15" fillId="0" borderId="6" xfId="0" applyFont="1" applyFill="1" applyBorder="1" applyAlignment="1">
      <alignment horizontal="center"/>
    </xf>
    <xf numFmtId="0" fontId="29" fillId="0" borderId="0" xfId="0" applyFont="1" applyFill="1" applyBorder="1" applyAlignment="1">
      <alignment horizontal="center" vertical="center" wrapText="1"/>
    </xf>
    <xf numFmtId="0" fontId="21" fillId="0" borderId="0" xfId="0" applyFont="1" applyFill="1" applyBorder="1" applyAlignment="1">
      <alignment horizontal="left" vertical="top" wrapText="1"/>
    </xf>
  </cellXfs>
  <cellStyles count="4">
    <cellStyle name="Comma" xfId="3" builtinId="3"/>
    <cellStyle name="Hyperlink" xfId="1" builtinId="8"/>
    <cellStyle name="Normal" xfId="0" builtinId="0"/>
    <cellStyle name="Percent" xfId="2" builtinId="5"/>
  </cellStyles>
  <dxfs count="1">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showGridLines="0" tabSelected="1" zoomScaleNormal="100" zoomScaleSheetLayoutView="85" workbookViewId="0">
      <selection sqref="A1:B1"/>
    </sheetView>
  </sheetViews>
  <sheetFormatPr defaultRowHeight="15" x14ac:dyDescent="0.25"/>
  <cols>
    <col min="1" max="1" width="12.140625" customWidth="1"/>
    <col min="2" max="2" width="104" bestFit="1" customWidth="1"/>
  </cols>
  <sheetData>
    <row r="1" spans="1:2" ht="24" customHeight="1" x14ac:dyDescent="0.25">
      <c r="A1" s="327" t="s">
        <v>59</v>
      </c>
      <c r="B1" s="327"/>
    </row>
    <row r="2" spans="1:2" ht="13.5" customHeight="1" x14ac:dyDescent="0.25">
      <c r="A2" s="1" t="s">
        <v>63</v>
      </c>
      <c r="B2" s="2"/>
    </row>
    <row r="3" spans="1:2" x14ac:dyDescent="0.25">
      <c r="A3" s="2"/>
      <c r="B3" s="2"/>
    </row>
    <row r="4" spans="1:2" x14ac:dyDescent="0.25">
      <c r="A4" s="2" t="s">
        <v>28</v>
      </c>
      <c r="B4" s="2"/>
    </row>
    <row r="5" spans="1:2" x14ac:dyDescent="0.25">
      <c r="A5" s="140" t="s">
        <v>60</v>
      </c>
      <c r="B5" s="141" t="s">
        <v>64</v>
      </c>
    </row>
    <row r="6" spans="1:2" x14ac:dyDescent="0.25">
      <c r="A6" s="140" t="s">
        <v>56</v>
      </c>
      <c r="B6" s="141" t="s">
        <v>65</v>
      </c>
    </row>
    <row r="7" spans="1:2" x14ac:dyDescent="0.25">
      <c r="A7" s="140" t="s">
        <v>57</v>
      </c>
      <c r="B7" s="141" t="s">
        <v>66</v>
      </c>
    </row>
    <row r="8" spans="1:2" x14ac:dyDescent="0.25">
      <c r="A8" s="140" t="s">
        <v>58</v>
      </c>
      <c r="B8" s="141" t="s">
        <v>67</v>
      </c>
    </row>
    <row r="20" spans="1:2" ht="15.75" x14ac:dyDescent="0.25">
      <c r="A20" s="325"/>
      <c r="B20" s="326"/>
    </row>
    <row r="21" spans="1:2" x14ac:dyDescent="0.25">
      <c r="A21" s="1"/>
      <c r="B21" s="2"/>
    </row>
    <row r="22" spans="1:2" x14ac:dyDescent="0.25">
      <c r="A22" s="2"/>
      <c r="B22" s="2"/>
    </row>
    <row r="23" spans="1:2" x14ac:dyDescent="0.25">
      <c r="A23" s="3"/>
      <c r="B23" s="7"/>
    </row>
    <row r="24" spans="1:2" x14ac:dyDescent="0.25">
      <c r="A24" s="3"/>
      <c r="B24" s="9"/>
    </row>
    <row r="25" spans="1:2" x14ac:dyDescent="0.25">
      <c r="A25" s="3"/>
      <c r="B25" s="10"/>
    </row>
    <row r="26" spans="1:2" x14ac:dyDescent="0.25">
      <c r="A26" s="3"/>
      <c r="B26" s="9"/>
    </row>
    <row r="27" spans="1:2" x14ac:dyDescent="0.25">
      <c r="A27" s="3"/>
      <c r="B27" s="11"/>
    </row>
    <row r="28" spans="1:2" x14ac:dyDescent="0.25">
      <c r="A28" s="3"/>
    </row>
  </sheetData>
  <mergeCells count="2">
    <mergeCell ref="A20:B20"/>
    <mergeCell ref="A1:B1"/>
  </mergeCells>
  <phoneticPr fontId="0" type="noConversion"/>
  <hyperlinks>
    <hyperlink ref="A5" location="ETF.1!A1" display="Table ETF.1"/>
    <hyperlink ref="A6" location="ETF.2!A1" display="Table ETF.2"/>
    <hyperlink ref="A7" location="ETF.3!A1" display="Table ETF.3"/>
    <hyperlink ref="A8" location="ETF.4!A1" display="Table ETF.4"/>
  </hyperlink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49"/>
  <sheetViews>
    <sheetView showGridLines="0" zoomScaleNormal="100" zoomScaleSheetLayoutView="85" workbookViewId="0">
      <pane ySplit="6" topLeftCell="A7" activePane="bottomLeft" state="frozen"/>
      <selection pane="bottomLeft"/>
    </sheetView>
  </sheetViews>
  <sheetFormatPr defaultRowHeight="15" x14ac:dyDescent="0.25"/>
  <cols>
    <col min="1" max="1" width="10.7109375" style="80" customWidth="1"/>
    <col min="2" max="2" width="9" style="80" customWidth="1"/>
    <col min="3" max="6" width="6.85546875" style="80" customWidth="1"/>
    <col min="7" max="7" width="8.42578125" style="80" customWidth="1"/>
    <col min="8" max="11" width="6.85546875" style="80" customWidth="1"/>
    <col min="12" max="12" width="8.42578125" style="80" customWidth="1"/>
    <col min="13" max="13" width="12.85546875" style="129" customWidth="1"/>
    <col min="14" max="17" width="6.85546875" style="80" customWidth="1"/>
    <col min="18" max="18" width="8.42578125" style="80" customWidth="1"/>
    <col min="19" max="22" width="6.85546875" style="80" customWidth="1"/>
    <col min="23" max="23" width="8.42578125" style="80" customWidth="1"/>
    <col min="24" max="24" width="12.28515625" style="80" customWidth="1"/>
    <col min="25" max="25" width="5" style="80" customWidth="1"/>
    <col min="26" max="26" width="5" style="291" customWidth="1"/>
    <col min="27" max="27" width="5.85546875" style="291" customWidth="1"/>
    <col min="28" max="28" width="5.85546875" style="80" customWidth="1"/>
    <col min="29" max="16384" width="9.140625" style="80"/>
  </cols>
  <sheetData>
    <row r="1" spans="1:32" ht="16.5" x14ac:dyDescent="0.25">
      <c r="A1" s="84" t="s">
        <v>77</v>
      </c>
      <c r="B1" s="85"/>
      <c r="C1" s="85"/>
      <c r="D1" s="85"/>
      <c r="E1" s="85"/>
      <c r="F1" s="85"/>
      <c r="G1" s="85"/>
      <c r="H1" s="85"/>
      <c r="I1" s="85"/>
      <c r="J1" s="85"/>
      <c r="K1" s="85"/>
      <c r="L1" s="85"/>
      <c r="M1" s="86"/>
      <c r="O1" s="87"/>
      <c r="P1" s="87"/>
      <c r="Q1" s="87"/>
      <c r="R1" s="87"/>
      <c r="S1" s="87"/>
      <c r="T1" s="87"/>
      <c r="U1" s="87"/>
      <c r="V1" s="87"/>
      <c r="W1" s="87"/>
      <c r="X1" s="89" t="s">
        <v>0</v>
      </c>
    </row>
    <row r="2" spans="1:32" x14ac:dyDescent="0.25">
      <c r="B2" s="90"/>
      <c r="C2" s="90"/>
      <c r="D2" s="90"/>
      <c r="E2" s="90"/>
      <c r="F2" s="90"/>
      <c r="G2" s="90"/>
      <c r="H2" s="90"/>
      <c r="I2" s="91"/>
      <c r="J2" s="91"/>
      <c r="K2" s="91"/>
      <c r="L2" s="91"/>
      <c r="M2" s="92"/>
      <c r="N2" s="93"/>
      <c r="O2" s="93"/>
      <c r="P2" s="87"/>
      <c r="Q2" s="87"/>
      <c r="R2" s="87"/>
      <c r="S2" s="87"/>
      <c r="T2" s="87"/>
      <c r="U2" s="87"/>
      <c r="V2" s="87"/>
      <c r="W2" s="87"/>
      <c r="X2" s="87"/>
    </row>
    <row r="3" spans="1:32" x14ac:dyDescent="0.25">
      <c r="A3" s="329" t="s">
        <v>7</v>
      </c>
      <c r="B3" s="332" t="s">
        <v>8</v>
      </c>
      <c r="C3" s="343" t="s">
        <v>23</v>
      </c>
      <c r="D3" s="344"/>
      <c r="E3" s="344"/>
      <c r="F3" s="344"/>
      <c r="G3" s="345"/>
      <c r="H3" s="343" t="s">
        <v>20</v>
      </c>
      <c r="I3" s="343"/>
      <c r="J3" s="343"/>
      <c r="K3" s="343"/>
      <c r="L3" s="343"/>
      <c r="M3" s="346"/>
      <c r="N3" s="343" t="s">
        <v>24</v>
      </c>
      <c r="O3" s="344"/>
      <c r="P3" s="344"/>
      <c r="Q3" s="344"/>
      <c r="R3" s="345"/>
      <c r="S3" s="347" t="s">
        <v>18</v>
      </c>
      <c r="T3" s="348"/>
      <c r="U3" s="348"/>
      <c r="V3" s="348"/>
      <c r="W3" s="348"/>
      <c r="X3" s="349"/>
    </row>
    <row r="4" spans="1:32" ht="15" customHeight="1" x14ac:dyDescent="0.25">
      <c r="A4" s="330"/>
      <c r="B4" s="333"/>
      <c r="C4" s="332" t="s">
        <v>11</v>
      </c>
      <c r="D4" s="341"/>
      <c r="E4" s="332" t="s">
        <v>12</v>
      </c>
      <c r="F4" s="338"/>
      <c r="G4" s="335" t="s">
        <v>13</v>
      </c>
      <c r="H4" s="332" t="s">
        <v>11</v>
      </c>
      <c r="I4" s="341"/>
      <c r="J4" s="332" t="s">
        <v>12</v>
      </c>
      <c r="K4" s="338"/>
      <c r="L4" s="359" t="s">
        <v>13</v>
      </c>
      <c r="M4" s="362" t="s">
        <v>37</v>
      </c>
      <c r="N4" s="332" t="s">
        <v>11</v>
      </c>
      <c r="O4" s="341"/>
      <c r="P4" s="332" t="s">
        <v>12</v>
      </c>
      <c r="Q4" s="338"/>
      <c r="R4" s="353" t="s">
        <v>13</v>
      </c>
      <c r="S4" s="332" t="s">
        <v>11</v>
      </c>
      <c r="T4" s="341"/>
      <c r="U4" s="332" t="s">
        <v>12</v>
      </c>
      <c r="V4" s="338"/>
      <c r="W4" s="356" t="s">
        <v>13</v>
      </c>
      <c r="X4" s="350" t="s">
        <v>44</v>
      </c>
    </row>
    <row r="5" spans="1:32" x14ac:dyDescent="0.25">
      <c r="A5" s="330"/>
      <c r="B5" s="333"/>
      <c r="C5" s="342"/>
      <c r="D5" s="342"/>
      <c r="E5" s="339"/>
      <c r="F5" s="340"/>
      <c r="G5" s="336"/>
      <c r="H5" s="342"/>
      <c r="I5" s="342"/>
      <c r="J5" s="339"/>
      <c r="K5" s="340"/>
      <c r="L5" s="360"/>
      <c r="M5" s="363"/>
      <c r="N5" s="342"/>
      <c r="O5" s="342"/>
      <c r="P5" s="339"/>
      <c r="Q5" s="340"/>
      <c r="R5" s="354"/>
      <c r="S5" s="342"/>
      <c r="T5" s="342"/>
      <c r="U5" s="339"/>
      <c r="V5" s="340"/>
      <c r="W5" s="357"/>
      <c r="X5" s="351"/>
    </row>
    <row r="6" spans="1:32" ht="38.25" customHeight="1" x14ac:dyDescent="0.25">
      <c r="A6" s="331"/>
      <c r="B6" s="334"/>
      <c r="C6" s="94" t="s">
        <v>9</v>
      </c>
      <c r="D6" s="94" t="s">
        <v>10</v>
      </c>
      <c r="E6" s="94" t="s">
        <v>9</v>
      </c>
      <c r="F6" s="95" t="s">
        <v>10</v>
      </c>
      <c r="G6" s="337"/>
      <c r="H6" s="96" t="s">
        <v>9</v>
      </c>
      <c r="I6" s="96" t="s">
        <v>10</v>
      </c>
      <c r="J6" s="96" t="s">
        <v>9</v>
      </c>
      <c r="K6" s="97" t="s">
        <v>10</v>
      </c>
      <c r="L6" s="361"/>
      <c r="M6" s="364"/>
      <c r="N6" s="96" t="s">
        <v>9</v>
      </c>
      <c r="O6" s="96" t="s">
        <v>10</v>
      </c>
      <c r="P6" s="96" t="s">
        <v>9</v>
      </c>
      <c r="Q6" s="97" t="s">
        <v>10</v>
      </c>
      <c r="R6" s="355"/>
      <c r="S6" s="94" t="s">
        <v>9</v>
      </c>
      <c r="T6" s="94" t="s">
        <v>10</v>
      </c>
      <c r="U6" s="94" t="s">
        <v>9</v>
      </c>
      <c r="V6" s="95" t="s">
        <v>10</v>
      </c>
      <c r="W6" s="358"/>
      <c r="X6" s="352"/>
    </row>
    <row r="7" spans="1:32" x14ac:dyDescent="0.25">
      <c r="A7" s="98" t="s">
        <v>1</v>
      </c>
      <c r="B7" s="99"/>
      <c r="C7" s="100">
        <v>3611</v>
      </c>
      <c r="D7" s="100">
        <v>13610</v>
      </c>
      <c r="E7" s="100">
        <v>330</v>
      </c>
      <c r="F7" s="101">
        <v>436</v>
      </c>
      <c r="G7" s="102">
        <v>17987</v>
      </c>
      <c r="H7" s="103">
        <v>2332</v>
      </c>
      <c r="I7" s="103">
        <v>9056</v>
      </c>
      <c r="J7" s="103">
        <v>289</v>
      </c>
      <c r="K7" s="103">
        <v>372</v>
      </c>
      <c r="L7" s="210">
        <v>12049</v>
      </c>
      <c r="M7" s="104">
        <v>5.021991016062727</v>
      </c>
      <c r="N7" s="103">
        <v>1828</v>
      </c>
      <c r="O7" s="103">
        <v>6737</v>
      </c>
      <c r="P7" s="103">
        <v>97</v>
      </c>
      <c r="Q7" s="103">
        <v>120</v>
      </c>
      <c r="R7" s="105">
        <v>8782</v>
      </c>
      <c r="S7" s="103">
        <v>466</v>
      </c>
      <c r="T7" s="103">
        <v>2093</v>
      </c>
      <c r="U7" s="103">
        <v>15</v>
      </c>
      <c r="V7" s="103">
        <v>25</v>
      </c>
      <c r="W7" s="202">
        <v>2599</v>
      </c>
      <c r="X7" s="205">
        <v>8.3797039272156599</v>
      </c>
      <c r="Y7" s="106"/>
    </row>
    <row r="8" spans="1:32" x14ac:dyDescent="0.25">
      <c r="A8" s="90" t="s">
        <v>5</v>
      </c>
      <c r="B8" s="107"/>
      <c r="C8" s="108">
        <v>3896</v>
      </c>
      <c r="D8" s="108">
        <v>15518</v>
      </c>
      <c r="E8" s="108">
        <v>935</v>
      </c>
      <c r="F8" s="109">
        <v>652</v>
      </c>
      <c r="G8" s="110">
        <v>21001</v>
      </c>
      <c r="H8" s="103">
        <v>2726</v>
      </c>
      <c r="I8" s="103">
        <v>10319</v>
      </c>
      <c r="J8" s="103">
        <v>885</v>
      </c>
      <c r="K8" s="103">
        <v>588</v>
      </c>
      <c r="L8" s="111">
        <v>14518</v>
      </c>
      <c r="M8" s="112">
        <v>4.1142187122280758</v>
      </c>
      <c r="N8" s="103">
        <v>1668</v>
      </c>
      <c r="O8" s="103">
        <v>7181</v>
      </c>
      <c r="P8" s="103">
        <v>91</v>
      </c>
      <c r="Q8" s="103">
        <v>161</v>
      </c>
      <c r="R8" s="113">
        <v>9101</v>
      </c>
      <c r="S8" s="103">
        <v>634</v>
      </c>
      <c r="T8" s="103">
        <v>3446</v>
      </c>
      <c r="U8" s="103">
        <v>25</v>
      </c>
      <c r="V8" s="103">
        <v>40</v>
      </c>
      <c r="W8" s="203">
        <v>4145</v>
      </c>
      <c r="X8" s="206">
        <v>6.7049542960663935</v>
      </c>
      <c r="Y8" s="106" t="s">
        <v>62</v>
      </c>
    </row>
    <row r="9" spans="1:32" x14ac:dyDescent="0.25">
      <c r="A9" s="90" t="s">
        <v>43</v>
      </c>
      <c r="B9" s="107"/>
      <c r="C9" s="108">
        <v>4291</v>
      </c>
      <c r="D9" s="108">
        <v>15444</v>
      </c>
      <c r="E9" s="108">
        <v>647</v>
      </c>
      <c r="F9" s="109">
        <v>561</v>
      </c>
      <c r="G9" s="110">
        <v>20943</v>
      </c>
      <c r="H9" s="103">
        <v>2940</v>
      </c>
      <c r="I9" s="103">
        <v>9859</v>
      </c>
      <c r="J9" s="103">
        <v>583</v>
      </c>
      <c r="K9" s="103">
        <v>480</v>
      </c>
      <c r="L9" s="111">
        <v>13862</v>
      </c>
      <c r="M9" s="112">
        <v>2.5913039563640696</v>
      </c>
      <c r="N9" s="103">
        <v>1714</v>
      </c>
      <c r="O9" s="103">
        <v>6924</v>
      </c>
      <c r="P9" s="103">
        <v>102</v>
      </c>
      <c r="Q9" s="103">
        <v>126</v>
      </c>
      <c r="R9" s="113">
        <v>8866</v>
      </c>
      <c r="S9" s="103">
        <v>894</v>
      </c>
      <c r="T9" s="103">
        <v>4325</v>
      </c>
      <c r="U9" s="103">
        <v>37</v>
      </c>
      <c r="V9" s="103">
        <v>52</v>
      </c>
      <c r="W9" s="203">
        <v>5308</v>
      </c>
      <c r="X9" s="206">
        <v>4.0087472915471638</v>
      </c>
      <c r="Y9" s="106"/>
    </row>
    <row r="10" spans="1:32" x14ac:dyDescent="0.25">
      <c r="A10" s="90"/>
      <c r="B10" s="107"/>
      <c r="C10" s="114"/>
      <c r="D10" s="114"/>
      <c r="E10" s="114"/>
      <c r="F10" s="115"/>
      <c r="G10" s="116"/>
      <c r="H10" s="117"/>
      <c r="I10" s="114"/>
      <c r="J10" s="114"/>
      <c r="K10" s="114"/>
      <c r="L10" s="118"/>
      <c r="M10" s="119"/>
      <c r="N10" s="114"/>
      <c r="O10" s="114"/>
      <c r="P10" s="114"/>
      <c r="Q10" s="114"/>
      <c r="R10" s="120"/>
      <c r="S10" s="114"/>
      <c r="T10" s="114"/>
      <c r="U10" s="114"/>
      <c r="V10" s="114"/>
      <c r="W10" s="204"/>
      <c r="X10" s="207"/>
      <c r="Y10" s="217"/>
    </row>
    <row r="11" spans="1:32" x14ac:dyDescent="0.25">
      <c r="A11" s="82" t="s">
        <v>1</v>
      </c>
      <c r="B11" s="83" t="s">
        <v>33</v>
      </c>
      <c r="C11" s="49">
        <v>724</v>
      </c>
      <c r="D11" s="49">
        <v>2467</v>
      </c>
      <c r="E11" s="49">
        <v>44</v>
      </c>
      <c r="F11" s="50">
        <v>70</v>
      </c>
      <c r="G11" s="186">
        <v>3305</v>
      </c>
      <c r="H11" s="49">
        <v>424</v>
      </c>
      <c r="I11" s="49">
        <v>1508</v>
      </c>
      <c r="J11" s="49">
        <v>35</v>
      </c>
      <c r="K11" s="50">
        <v>44</v>
      </c>
      <c r="L11" s="195">
        <v>2011</v>
      </c>
      <c r="M11" s="68">
        <v>2.423119469</v>
      </c>
      <c r="N11" s="49">
        <v>396</v>
      </c>
      <c r="O11" s="49">
        <v>1365</v>
      </c>
      <c r="P11" s="49">
        <v>15</v>
      </c>
      <c r="Q11" s="49">
        <v>34</v>
      </c>
      <c r="R11" s="196">
        <v>1810</v>
      </c>
      <c r="S11" s="49">
        <v>95</v>
      </c>
      <c r="T11" s="49">
        <v>392</v>
      </c>
      <c r="U11" s="49">
        <v>4</v>
      </c>
      <c r="V11" s="50">
        <v>8</v>
      </c>
      <c r="W11" s="195">
        <v>499</v>
      </c>
      <c r="X11" s="208">
        <v>7.2068965516999999</v>
      </c>
      <c r="Y11" s="217"/>
      <c r="Z11" s="320"/>
      <c r="AA11" s="324"/>
    </row>
    <row r="12" spans="1:32" x14ac:dyDescent="0.25">
      <c r="A12" s="82"/>
      <c r="B12" s="83" t="s">
        <v>3</v>
      </c>
      <c r="C12" s="49">
        <v>1419</v>
      </c>
      <c r="D12" s="49">
        <v>5612</v>
      </c>
      <c r="E12" s="49">
        <v>140</v>
      </c>
      <c r="F12" s="50">
        <v>190</v>
      </c>
      <c r="G12" s="186">
        <v>7361</v>
      </c>
      <c r="H12" s="49">
        <v>944</v>
      </c>
      <c r="I12" s="198">
        <v>3847</v>
      </c>
      <c r="J12" s="198">
        <v>121</v>
      </c>
      <c r="K12" s="50">
        <v>164</v>
      </c>
      <c r="L12" s="195">
        <v>5076</v>
      </c>
      <c r="M12" s="68">
        <v>4.2546125460999997</v>
      </c>
      <c r="N12" s="49">
        <v>695</v>
      </c>
      <c r="O12" s="49">
        <v>2708</v>
      </c>
      <c r="P12" s="49">
        <v>44</v>
      </c>
      <c r="Q12" s="50">
        <v>52</v>
      </c>
      <c r="R12" s="186">
        <v>3499</v>
      </c>
      <c r="S12" s="49">
        <v>158</v>
      </c>
      <c r="T12" s="49">
        <v>758</v>
      </c>
      <c r="U12" s="49">
        <v>6</v>
      </c>
      <c r="V12" s="50">
        <v>10</v>
      </c>
      <c r="W12" s="195">
        <v>932</v>
      </c>
      <c r="X12" s="208">
        <v>8.1738095237999993</v>
      </c>
      <c r="Y12" s="217"/>
      <c r="AA12" s="324"/>
    </row>
    <row r="13" spans="1:32" x14ac:dyDescent="0.25">
      <c r="A13" s="82"/>
      <c r="B13" s="83" t="s">
        <v>4</v>
      </c>
      <c r="C13" s="49">
        <v>1468</v>
      </c>
      <c r="D13" s="49">
        <v>5531</v>
      </c>
      <c r="E13" s="49">
        <v>146</v>
      </c>
      <c r="F13" s="50">
        <v>176</v>
      </c>
      <c r="G13" s="186">
        <v>7321</v>
      </c>
      <c r="H13" s="49">
        <v>964</v>
      </c>
      <c r="I13" s="49">
        <v>3701</v>
      </c>
      <c r="J13" s="49">
        <v>133</v>
      </c>
      <c r="K13" s="50">
        <v>164</v>
      </c>
      <c r="L13" s="197">
        <v>4962</v>
      </c>
      <c r="M13" s="51">
        <v>6.8602707006000001</v>
      </c>
      <c r="N13" s="49">
        <v>737</v>
      </c>
      <c r="O13" s="49">
        <v>2664</v>
      </c>
      <c r="P13" s="49">
        <v>38</v>
      </c>
      <c r="Q13" s="50">
        <v>34</v>
      </c>
      <c r="R13" s="186">
        <v>3473</v>
      </c>
      <c r="S13" s="49">
        <v>213</v>
      </c>
      <c r="T13" s="49">
        <v>943</v>
      </c>
      <c r="U13" s="49">
        <v>5</v>
      </c>
      <c r="V13" s="50">
        <v>7</v>
      </c>
      <c r="W13" s="195">
        <v>1168</v>
      </c>
      <c r="X13" s="208">
        <v>9.0450502151999999</v>
      </c>
      <c r="Y13" s="217"/>
      <c r="AA13" s="324"/>
      <c r="AD13" s="219"/>
    </row>
    <row r="14" spans="1:32" x14ac:dyDescent="0.25">
      <c r="A14" s="82" t="s">
        <v>5</v>
      </c>
      <c r="B14" s="83" t="s">
        <v>6</v>
      </c>
      <c r="C14" s="49">
        <v>814</v>
      </c>
      <c r="D14" s="49">
        <v>3209</v>
      </c>
      <c r="E14" s="49">
        <v>93</v>
      </c>
      <c r="F14" s="50">
        <v>117</v>
      </c>
      <c r="G14" s="186">
        <v>4233</v>
      </c>
      <c r="H14" s="49">
        <v>550</v>
      </c>
      <c r="I14" s="49">
        <v>2144</v>
      </c>
      <c r="J14" s="49">
        <v>85</v>
      </c>
      <c r="K14" s="50">
        <v>109</v>
      </c>
      <c r="L14" s="197">
        <v>2888</v>
      </c>
      <c r="M14" s="51">
        <v>6.3688276788999998</v>
      </c>
      <c r="N14" s="49">
        <v>383</v>
      </c>
      <c r="O14" s="49">
        <v>1489</v>
      </c>
      <c r="P14" s="49">
        <v>16</v>
      </c>
      <c r="Q14" s="50">
        <v>25</v>
      </c>
      <c r="R14" s="186">
        <v>1913</v>
      </c>
      <c r="S14" s="49">
        <v>132</v>
      </c>
      <c r="T14" s="198">
        <v>636</v>
      </c>
      <c r="U14" s="198">
        <v>4</v>
      </c>
      <c r="V14" s="50">
        <v>6</v>
      </c>
      <c r="W14" s="195">
        <v>778</v>
      </c>
      <c r="X14" s="208">
        <v>6.0199652777999999</v>
      </c>
      <c r="Y14" s="217"/>
      <c r="AA14" s="324"/>
    </row>
    <row r="15" spans="1:32" s="121" customFormat="1" x14ac:dyDescent="0.25">
      <c r="A15" s="82"/>
      <c r="B15" s="83" t="s">
        <v>2</v>
      </c>
      <c r="C15" s="49">
        <v>957</v>
      </c>
      <c r="D15" s="49">
        <v>4222</v>
      </c>
      <c r="E15" s="49">
        <v>144</v>
      </c>
      <c r="F15" s="50">
        <v>171</v>
      </c>
      <c r="G15" s="186">
        <v>5494</v>
      </c>
      <c r="H15" s="49">
        <v>669</v>
      </c>
      <c r="I15" s="49">
        <v>2878</v>
      </c>
      <c r="J15" s="49">
        <v>131</v>
      </c>
      <c r="K15" s="50">
        <v>155</v>
      </c>
      <c r="L15" s="197">
        <v>3833</v>
      </c>
      <c r="M15" s="51">
        <v>3.5676541233000001</v>
      </c>
      <c r="N15" s="49">
        <v>418</v>
      </c>
      <c r="O15" s="49">
        <v>1938</v>
      </c>
      <c r="P15" s="49">
        <v>24</v>
      </c>
      <c r="Q15" s="50">
        <v>48</v>
      </c>
      <c r="R15" s="186">
        <v>2428</v>
      </c>
      <c r="S15" s="49">
        <v>160</v>
      </c>
      <c r="T15" s="49">
        <v>890</v>
      </c>
      <c r="U15" s="49">
        <v>5</v>
      </c>
      <c r="V15" s="50">
        <v>9</v>
      </c>
      <c r="W15" s="195">
        <v>1064</v>
      </c>
      <c r="X15" s="208">
        <v>8.7218804921000004</v>
      </c>
      <c r="Y15" s="217"/>
      <c r="Z15" s="291"/>
      <c r="AA15" s="324"/>
      <c r="AC15" s="80"/>
      <c r="AD15" s="80"/>
      <c r="AE15" s="80"/>
      <c r="AF15" s="80"/>
    </row>
    <row r="16" spans="1:32" s="121" customFormat="1" x14ac:dyDescent="0.25">
      <c r="A16" s="82"/>
      <c r="B16" s="83" t="s">
        <v>3</v>
      </c>
      <c r="C16" s="49">
        <v>1007</v>
      </c>
      <c r="D16" s="49">
        <v>3993</v>
      </c>
      <c r="E16" s="49">
        <v>326</v>
      </c>
      <c r="F16" s="50">
        <v>195</v>
      </c>
      <c r="G16" s="186">
        <v>5521</v>
      </c>
      <c r="H16" s="49">
        <v>730</v>
      </c>
      <c r="I16" s="49">
        <v>2696</v>
      </c>
      <c r="J16" s="49">
        <v>314</v>
      </c>
      <c r="K16" s="50">
        <v>175</v>
      </c>
      <c r="L16" s="197">
        <v>3915</v>
      </c>
      <c r="M16" s="224">
        <v>3.1852994089000002</v>
      </c>
      <c r="N16" s="49">
        <v>393</v>
      </c>
      <c r="O16" s="49">
        <v>1749</v>
      </c>
      <c r="P16" s="49">
        <v>19</v>
      </c>
      <c r="Q16" s="50">
        <v>38</v>
      </c>
      <c r="R16" s="186">
        <v>2199</v>
      </c>
      <c r="S16" s="49">
        <v>160</v>
      </c>
      <c r="T16" s="198">
        <v>898</v>
      </c>
      <c r="U16" s="198">
        <v>7</v>
      </c>
      <c r="V16" s="50">
        <v>12</v>
      </c>
      <c r="W16" s="195">
        <v>1077</v>
      </c>
      <c r="X16" s="208">
        <v>5.9261565836000001</v>
      </c>
      <c r="Y16" s="218"/>
      <c r="Z16" s="291"/>
      <c r="AA16" s="324"/>
      <c r="AC16" s="80"/>
      <c r="AD16" s="80"/>
      <c r="AE16" s="80"/>
      <c r="AF16" s="80"/>
    </row>
    <row r="17" spans="1:32" s="121" customFormat="1" x14ac:dyDescent="0.25">
      <c r="A17" s="82"/>
      <c r="B17" s="83" t="s">
        <v>4</v>
      </c>
      <c r="C17" s="49">
        <v>1118</v>
      </c>
      <c r="D17" s="49">
        <v>4094</v>
      </c>
      <c r="E17" s="49">
        <v>372</v>
      </c>
      <c r="F17" s="50">
        <v>169</v>
      </c>
      <c r="G17" s="186">
        <v>5753</v>
      </c>
      <c r="H17" s="49">
        <v>777</v>
      </c>
      <c r="I17" s="49">
        <v>2601</v>
      </c>
      <c r="J17" s="49">
        <v>355</v>
      </c>
      <c r="K17" s="50">
        <v>149</v>
      </c>
      <c r="L17" s="197">
        <v>3882</v>
      </c>
      <c r="M17" s="224">
        <v>3.9133919337999998</v>
      </c>
      <c r="N17" s="49">
        <v>474</v>
      </c>
      <c r="O17" s="49">
        <v>2005</v>
      </c>
      <c r="P17" s="49">
        <v>32</v>
      </c>
      <c r="Q17" s="50">
        <v>50</v>
      </c>
      <c r="R17" s="186">
        <v>2561</v>
      </c>
      <c r="S17" s="49">
        <v>182</v>
      </c>
      <c r="T17" s="198">
        <v>1022</v>
      </c>
      <c r="U17" s="198">
        <v>9</v>
      </c>
      <c r="V17" s="50">
        <v>13</v>
      </c>
      <c r="W17" s="195">
        <v>1226</v>
      </c>
      <c r="X17" s="226">
        <v>6.0733695652000002</v>
      </c>
      <c r="Y17" s="218"/>
      <c r="Z17" s="291"/>
      <c r="AA17" s="324"/>
      <c r="AC17" s="80"/>
      <c r="AD17" s="80"/>
      <c r="AE17" s="80"/>
      <c r="AF17" s="80"/>
    </row>
    <row r="18" spans="1:32" s="121" customFormat="1" x14ac:dyDescent="0.25">
      <c r="A18" s="82" t="s">
        <v>43</v>
      </c>
      <c r="B18" s="83" t="s">
        <v>6</v>
      </c>
      <c r="C18" s="220">
        <v>1242</v>
      </c>
      <c r="D18" s="220">
        <v>3764</v>
      </c>
      <c r="E18" s="220">
        <v>265</v>
      </c>
      <c r="F18" s="221">
        <v>138</v>
      </c>
      <c r="G18" s="222">
        <v>5409</v>
      </c>
      <c r="H18" s="220">
        <v>915</v>
      </c>
      <c r="I18" s="220">
        <v>2389</v>
      </c>
      <c r="J18" s="220">
        <v>254</v>
      </c>
      <c r="K18" s="221">
        <v>115</v>
      </c>
      <c r="L18" s="223">
        <v>3673</v>
      </c>
      <c r="M18" s="224">
        <v>3.0476973684000002</v>
      </c>
      <c r="N18" s="220">
        <v>455</v>
      </c>
      <c r="O18" s="220">
        <v>1762</v>
      </c>
      <c r="P18" s="220">
        <v>28</v>
      </c>
      <c r="Q18" s="221">
        <v>38</v>
      </c>
      <c r="R18" s="222">
        <v>2283</v>
      </c>
      <c r="S18" s="220">
        <v>182</v>
      </c>
      <c r="T18" s="220">
        <v>993</v>
      </c>
      <c r="U18" s="220">
        <v>3</v>
      </c>
      <c r="V18" s="221">
        <v>11</v>
      </c>
      <c r="W18" s="225">
        <v>1189</v>
      </c>
      <c r="X18" s="226">
        <v>6.0341002465000004</v>
      </c>
      <c r="Y18" s="218"/>
      <c r="Z18" s="291"/>
      <c r="AA18" s="324"/>
      <c r="AC18" s="80"/>
      <c r="AD18" s="80"/>
      <c r="AE18" s="80"/>
      <c r="AF18" s="80"/>
    </row>
    <row r="19" spans="1:32" s="121" customFormat="1" x14ac:dyDescent="0.25">
      <c r="A19" s="57"/>
      <c r="B19" s="83" t="s">
        <v>2</v>
      </c>
      <c r="C19" s="220">
        <v>1012</v>
      </c>
      <c r="D19" s="220">
        <v>3879</v>
      </c>
      <c r="E19" s="220">
        <v>129</v>
      </c>
      <c r="F19" s="221">
        <v>128</v>
      </c>
      <c r="G19" s="222">
        <v>5148</v>
      </c>
      <c r="H19" s="220">
        <v>695</v>
      </c>
      <c r="I19" s="220">
        <v>2523</v>
      </c>
      <c r="J19" s="220">
        <v>108</v>
      </c>
      <c r="K19" s="221">
        <v>109</v>
      </c>
      <c r="L19" s="223">
        <v>3435</v>
      </c>
      <c r="M19" s="224">
        <v>2.7609321058999998</v>
      </c>
      <c r="N19" s="220">
        <v>392</v>
      </c>
      <c r="O19" s="220">
        <v>1672</v>
      </c>
      <c r="P19" s="220">
        <v>28</v>
      </c>
      <c r="Q19" s="221">
        <v>27</v>
      </c>
      <c r="R19" s="222">
        <v>2119</v>
      </c>
      <c r="S19" s="220">
        <v>189</v>
      </c>
      <c r="T19" s="220">
        <v>1021</v>
      </c>
      <c r="U19" s="220">
        <v>9</v>
      </c>
      <c r="V19" s="220">
        <v>10</v>
      </c>
      <c r="W19" s="225">
        <v>1229</v>
      </c>
      <c r="X19" s="226">
        <v>4.4537671232999996</v>
      </c>
      <c r="Y19" s="218"/>
      <c r="Z19" s="291"/>
      <c r="AA19" s="324"/>
      <c r="AC19" s="80"/>
      <c r="AD19" s="80"/>
      <c r="AE19" s="80"/>
      <c r="AF19" s="80"/>
    </row>
    <row r="20" spans="1:32" s="121" customFormat="1" x14ac:dyDescent="0.25">
      <c r="A20" s="57"/>
      <c r="B20" s="83" t="s">
        <v>3</v>
      </c>
      <c r="C20" s="220">
        <v>963</v>
      </c>
      <c r="D20" s="220">
        <v>4059</v>
      </c>
      <c r="E20" s="220">
        <v>136</v>
      </c>
      <c r="F20" s="221">
        <v>175</v>
      </c>
      <c r="G20" s="222">
        <v>5333</v>
      </c>
      <c r="H20" s="220">
        <v>636</v>
      </c>
      <c r="I20" s="220">
        <v>2606</v>
      </c>
      <c r="J20" s="220">
        <v>126</v>
      </c>
      <c r="K20" s="221">
        <v>162</v>
      </c>
      <c r="L20" s="223">
        <v>3530</v>
      </c>
      <c r="M20" s="224">
        <v>2.037578887</v>
      </c>
      <c r="N20" s="220">
        <v>409</v>
      </c>
      <c r="O20" s="220">
        <v>1799</v>
      </c>
      <c r="P20" s="220">
        <v>18</v>
      </c>
      <c r="Q20" s="221">
        <v>25</v>
      </c>
      <c r="R20" s="222">
        <v>2251</v>
      </c>
      <c r="S20" s="220">
        <v>232</v>
      </c>
      <c r="T20" s="220">
        <v>1179</v>
      </c>
      <c r="U20" s="220">
        <v>7</v>
      </c>
      <c r="V20" s="220">
        <v>11</v>
      </c>
      <c r="W20" s="225">
        <v>1429</v>
      </c>
      <c r="X20" s="226">
        <v>2.3628036638999999</v>
      </c>
      <c r="Y20" s="218"/>
      <c r="Z20" s="291"/>
      <c r="AA20" s="324"/>
      <c r="AC20" s="80"/>
      <c r="AD20" s="80"/>
      <c r="AE20" s="80"/>
      <c r="AF20" s="80"/>
    </row>
    <row r="21" spans="1:32" s="121" customFormat="1" x14ac:dyDescent="0.25">
      <c r="A21" s="57"/>
      <c r="B21" s="83" t="s">
        <v>4</v>
      </c>
      <c r="C21" s="220">
        <v>1074</v>
      </c>
      <c r="D21" s="220">
        <v>3742</v>
      </c>
      <c r="E21" s="220">
        <v>117</v>
      </c>
      <c r="F21" s="221">
        <v>120</v>
      </c>
      <c r="G21" s="222">
        <v>5053</v>
      </c>
      <c r="H21" s="220">
        <v>694</v>
      </c>
      <c r="I21" s="220">
        <v>2341</v>
      </c>
      <c r="J21" s="220">
        <v>95</v>
      </c>
      <c r="K21" s="221">
        <v>94</v>
      </c>
      <c r="L21" s="223">
        <v>3224</v>
      </c>
      <c r="M21" s="224">
        <v>2.4970724191000002</v>
      </c>
      <c r="N21" s="220">
        <v>458</v>
      </c>
      <c r="O21" s="220">
        <v>1691</v>
      </c>
      <c r="P21" s="220">
        <v>28</v>
      </c>
      <c r="Q21" s="221">
        <v>36</v>
      </c>
      <c r="R21" s="222">
        <v>2213</v>
      </c>
      <c r="S21" s="220">
        <v>291</v>
      </c>
      <c r="T21" s="220">
        <v>1132</v>
      </c>
      <c r="U21" s="220">
        <v>18</v>
      </c>
      <c r="V21" s="220">
        <v>20</v>
      </c>
      <c r="W21" s="225">
        <v>1461</v>
      </c>
      <c r="X21" s="226">
        <v>3.5948756033999998</v>
      </c>
      <c r="Y21" s="218"/>
      <c r="Z21" s="291"/>
      <c r="AA21" s="324"/>
      <c r="AC21" s="80"/>
      <c r="AD21" s="80"/>
      <c r="AE21" s="80"/>
      <c r="AF21" s="80"/>
    </row>
    <row r="22" spans="1:32" s="121" customFormat="1" x14ac:dyDescent="0.25">
      <c r="A22" s="57" t="s">
        <v>61</v>
      </c>
      <c r="B22" s="83" t="s">
        <v>6</v>
      </c>
      <c r="C22" s="227">
        <v>1023</v>
      </c>
      <c r="D22" s="220">
        <v>3832</v>
      </c>
      <c r="E22" s="220">
        <v>142</v>
      </c>
      <c r="F22" s="221">
        <v>144</v>
      </c>
      <c r="G22" s="222">
        <v>5141</v>
      </c>
      <c r="H22" s="228">
        <v>651</v>
      </c>
      <c r="I22" s="220">
        <v>2439</v>
      </c>
      <c r="J22" s="220">
        <v>127</v>
      </c>
      <c r="K22" s="221">
        <v>88</v>
      </c>
      <c r="L22" s="223">
        <v>3305</v>
      </c>
      <c r="M22" s="224">
        <v>2.1799877973999999</v>
      </c>
      <c r="N22" s="220">
        <v>438</v>
      </c>
      <c r="O22" s="220">
        <v>1718</v>
      </c>
      <c r="P22" s="220">
        <v>25</v>
      </c>
      <c r="Q22" s="221">
        <v>37</v>
      </c>
      <c r="R22" s="222">
        <v>2218</v>
      </c>
      <c r="S22" s="220">
        <v>283</v>
      </c>
      <c r="T22" s="220">
        <v>1129</v>
      </c>
      <c r="U22" s="220">
        <v>12</v>
      </c>
      <c r="V22" s="220">
        <v>17</v>
      </c>
      <c r="W22" s="230">
        <v>1440</v>
      </c>
      <c r="X22" s="231">
        <v>4.5521191294000003</v>
      </c>
      <c r="Y22" s="218"/>
      <c r="Z22" s="291"/>
      <c r="AA22" s="324"/>
      <c r="AC22" s="80"/>
      <c r="AD22" s="80"/>
      <c r="AE22" s="80"/>
      <c r="AF22" s="80"/>
    </row>
    <row r="23" spans="1:32" s="121" customFormat="1" x14ac:dyDescent="0.25">
      <c r="A23" s="57"/>
      <c r="B23" s="83" t="s">
        <v>69</v>
      </c>
      <c r="C23" s="227">
        <v>998</v>
      </c>
      <c r="D23" s="220">
        <v>4005</v>
      </c>
      <c r="E23" s="220">
        <v>96</v>
      </c>
      <c r="F23" s="221">
        <v>133</v>
      </c>
      <c r="G23" s="222">
        <v>5232</v>
      </c>
      <c r="H23" s="228">
        <v>652</v>
      </c>
      <c r="I23" s="220">
        <v>2612</v>
      </c>
      <c r="J23" s="220">
        <v>80</v>
      </c>
      <c r="K23" s="221">
        <v>105</v>
      </c>
      <c r="L23" s="223">
        <v>3449</v>
      </c>
      <c r="M23" s="224">
        <v>2.2999999999999998</v>
      </c>
      <c r="N23" s="220">
        <v>430</v>
      </c>
      <c r="O23" s="220">
        <v>1783</v>
      </c>
      <c r="P23" s="220">
        <v>31</v>
      </c>
      <c r="Q23" s="221">
        <v>36</v>
      </c>
      <c r="R23" s="229">
        <v>2280</v>
      </c>
      <c r="S23" s="220">
        <v>271</v>
      </c>
      <c r="T23" s="220">
        <v>1117</v>
      </c>
      <c r="U23" s="220">
        <v>11</v>
      </c>
      <c r="V23" s="220">
        <v>17</v>
      </c>
      <c r="W23" s="230">
        <v>1416</v>
      </c>
      <c r="X23" s="231">
        <v>4.4000000000000004</v>
      </c>
      <c r="Y23" s="218"/>
      <c r="Z23" s="291"/>
      <c r="AA23" s="324"/>
      <c r="AC23" s="80"/>
      <c r="AD23" s="80"/>
      <c r="AE23" s="80"/>
      <c r="AF23" s="80"/>
    </row>
    <row r="24" spans="1:32" s="121" customFormat="1" ht="15.75" thickBot="1" x14ac:dyDescent="0.3">
      <c r="A24" s="41"/>
      <c r="B24" s="216" t="s">
        <v>68</v>
      </c>
      <c r="C24" s="232">
        <v>975</v>
      </c>
      <c r="D24" s="232">
        <v>3962</v>
      </c>
      <c r="E24" s="232">
        <v>111</v>
      </c>
      <c r="F24" s="233">
        <v>118</v>
      </c>
      <c r="G24" s="234">
        <v>5166</v>
      </c>
      <c r="H24" s="232">
        <v>635</v>
      </c>
      <c r="I24" s="232">
        <v>2526</v>
      </c>
      <c r="J24" s="232">
        <v>103</v>
      </c>
      <c r="K24" s="233">
        <v>98</v>
      </c>
      <c r="L24" s="235">
        <v>3362</v>
      </c>
      <c r="M24" s="236">
        <v>2.6</v>
      </c>
      <c r="N24" s="232">
        <v>404</v>
      </c>
      <c r="O24" s="232">
        <v>1782</v>
      </c>
      <c r="P24" s="232">
        <v>16</v>
      </c>
      <c r="Q24" s="233">
        <v>30</v>
      </c>
      <c r="R24" s="234">
        <v>2232</v>
      </c>
      <c r="S24" s="232">
        <v>255</v>
      </c>
      <c r="T24" s="232">
        <v>1097</v>
      </c>
      <c r="U24" s="232">
        <v>4</v>
      </c>
      <c r="V24" s="233">
        <v>6</v>
      </c>
      <c r="W24" s="237">
        <v>1362</v>
      </c>
      <c r="X24" s="238">
        <v>3.6</v>
      </c>
      <c r="Y24" s="218"/>
      <c r="Z24" s="291"/>
      <c r="AA24" s="321"/>
      <c r="AC24" s="80"/>
      <c r="AD24" s="80"/>
      <c r="AE24" s="80"/>
      <c r="AF24" s="80"/>
    </row>
    <row r="25" spans="1:32" s="78" customFormat="1" ht="12" thickTop="1" x14ac:dyDescent="0.2">
      <c r="A25" s="122" t="s">
        <v>76</v>
      </c>
      <c r="B25" s="123"/>
      <c r="C25" s="77"/>
      <c r="D25" s="275"/>
      <c r="E25" s="275"/>
      <c r="F25" s="275"/>
      <c r="G25" s="275"/>
      <c r="H25" s="275"/>
      <c r="I25" s="275"/>
      <c r="J25" s="275"/>
      <c r="K25" s="275"/>
      <c r="L25" s="276"/>
      <c r="M25" s="277"/>
      <c r="N25" s="275"/>
      <c r="O25" s="275"/>
      <c r="P25" s="275"/>
      <c r="Q25" s="275"/>
      <c r="R25" s="275"/>
      <c r="S25" s="275"/>
      <c r="T25" s="275"/>
      <c r="U25" s="275"/>
      <c r="V25" s="278"/>
      <c r="W25" s="275"/>
      <c r="X25" s="279"/>
      <c r="Y25" s="218"/>
      <c r="Z25" s="322"/>
      <c r="AA25" s="323"/>
    </row>
    <row r="26" spans="1:32" s="78" customFormat="1" ht="19.5" customHeight="1" x14ac:dyDescent="0.2">
      <c r="A26" s="122" t="s">
        <v>29</v>
      </c>
      <c r="B26" s="123"/>
      <c r="C26" s="81"/>
      <c r="D26" s="280"/>
      <c r="E26" s="280"/>
      <c r="F26" s="280"/>
      <c r="G26" s="279"/>
      <c r="H26" s="281"/>
      <c r="I26" s="281"/>
      <c r="J26" s="281"/>
      <c r="K26" s="279"/>
      <c r="L26" s="275"/>
      <c r="M26" s="282"/>
      <c r="N26" s="280"/>
      <c r="O26" s="279"/>
      <c r="P26" s="283"/>
      <c r="Q26" s="280"/>
      <c r="R26" s="279"/>
      <c r="S26" s="280"/>
      <c r="T26" s="280"/>
      <c r="U26" s="280"/>
      <c r="V26" s="280"/>
      <c r="W26" s="284"/>
      <c r="X26" s="280"/>
      <c r="Y26" s="218"/>
      <c r="Z26" s="322"/>
      <c r="AA26" s="323"/>
    </row>
    <row r="27" spans="1:32" s="78" customFormat="1" x14ac:dyDescent="0.25">
      <c r="A27" s="132" t="s">
        <v>31</v>
      </c>
      <c r="B27" s="132"/>
      <c r="C27" s="132"/>
      <c r="D27" s="132"/>
      <c r="E27" s="132"/>
      <c r="F27" s="132"/>
      <c r="G27" s="132"/>
      <c r="H27" s="132"/>
      <c r="I27" s="132"/>
      <c r="J27" s="132"/>
      <c r="K27" s="132"/>
      <c r="L27" s="133"/>
      <c r="M27" s="133"/>
      <c r="N27" s="133"/>
      <c r="O27" s="133"/>
      <c r="P27" s="133"/>
      <c r="Q27" s="133"/>
      <c r="R27" s="133"/>
      <c r="S27" s="123"/>
      <c r="T27" s="56"/>
      <c r="U27" s="125"/>
      <c r="V27" s="123"/>
      <c r="W27" s="123"/>
      <c r="X27" s="123"/>
      <c r="Z27" s="323"/>
      <c r="AA27" s="323"/>
    </row>
    <row r="28" spans="1:32" s="78" customFormat="1" x14ac:dyDescent="0.25">
      <c r="A28" s="132" t="s">
        <v>41</v>
      </c>
      <c r="B28" s="133"/>
      <c r="C28" s="133"/>
      <c r="D28" s="133"/>
      <c r="E28" s="133"/>
      <c r="F28" s="133"/>
      <c r="G28" s="133"/>
      <c r="H28" s="133"/>
      <c r="I28" s="133"/>
      <c r="J28" s="133"/>
      <c r="K28" s="133"/>
      <c r="L28" s="133"/>
      <c r="M28" s="133"/>
      <c r="N28" s="133"/>
      <c r="O28" s="133"/>
      <c r="P28" s="133"/>
      <c r="Q28" s="133"/>
      <c r="R28" s="133"/>
      <c r="S28" s="123"/>
      <c r="T28" s="56"/>
      <c r="V28" s="124"/>
      <c r="W28" s="126"/>
      <c r="X28" s="124"/>
      <c r="Z28" s="323"/>
      <c r="AA28" s="323"/>
    </row>
    <row r="29" spans="1:32" s="78" customFormat="1" x14ac:dyDescent="0.25">
      <c r="A29" s="123" t="s">
        <v>34</v>
      </c>
      <c r="B29" s="123"/>
      <c r="C29" s="123"/>
      <c r="D29" s="123"/>
      <c r="E29" s="123"/>
      <c r="F29" s="123"/>
      <c r="G29" s="123"/>
      <c r="H29" s="123"/>
      <c r="I29" s="123"/>
      <c r="J29" s="123"/>
      <c r="K29" s="123"/>
      <c r="L29" s="123"/>
      <c r="M29" s="127"/>
      <c r="N29" s="123"/>
      <c r="O29" s="123"/>
      <c r="P29" s="123"/>
      <c r="Q29" s="124"/>
      <c r="R29" s="123"/>
      <c r="S29" s="124"/>
      <c r="T29" s="56"/>
      <c r="U29" s="125"/>
      <c r="V29" s="124"/>
      <c r="W29" s="275"/>
      <c r="X29" s="124"/>
      <c r="Z29" s="323"/>
      <c r="AA29" s="323"/>
    </row>
    <row r="30" spans="1:32" x14ac:dyDescent="0.25">
      <c r="A30" s="123" t="s">
        <v>45</v>
      </c>
      <c r="B30" s="123"/>
      <c r="C30" s="123"/>
      <c r="D30" s="123"/>
      <c r="E30" s="123"/>
      <c r="F30" s="123"/>
      <c r="G30" s="123"/>
      <c r="H30" s="123"/>
      <c r="I30" s="123"/>
      <c r="J30" s="123"/>
      <c r="K30" s="123"/>
      <c r="L30" s="123"/>
      <c r="M30" s="127"/>
      <c r="N30" s="123"/>
      <c r="O30" s="123"/>
      <c r="P30" s="123"/>
      <c r="Q30" s="123"/>
      <c r="R30" s="123"/>
      <c r="S30" s="123"/>
      <c r="T30" s="56"/>
      <c r="U30" s="128"/>
      <c r="V30" s="124"/>
      <c r="W30" s="126"/>
      <c r="X30" s="124"/>
    </row>
    <row r="31" spans="1:32" ht="23.25" customHeight="1" x14ac:dyDescent="0.25">
      <c r="A31" s="328" t="s">
        <v>55</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row>
    <row r="32" spans="1:32" x14ac:dyDescent="0.25">
      <c r="A32" s="123"/>
      <c r="B32" s="123"/>
      <c r="C32" s="123"/>
      <c r="D32" s="123"/>
      <c r="E32" s="123"/>
      <c r="F32" s="123"/>
      <c r="G32" s="123"/>
      <c r="H32" s="123"/>
      <c r="I32" s="123"/>
      <c r="J32" s="123"/>
      <c r="K32" s="123"/>
      <c r="L32" s="123"/>
      <c r="M32" s="127"/>
      <c r="N32" s="123"/>
      <c r="O32" s="123"/>
      <c r="P32" s="123"/>
      <c r="Q32" s="123"/>
      <c r="R32" s="123"/>
      <c r="S32" s="123"/>
      <c r="T32" s="56"/>
      <c r="U32" s="125"/>
      <c r="V32" s="123"/>
      <c r="W32" s="125"/>
      <c r="X32" s="123"/>
    </row>
    <row r="33" spans="1:26" ht="15.75" customHeight="1" x14ac:dyDescent="0.25">
      <c r="A33" s="123" t="s">
        <v>46</v>
      </c>
      <c r="B33" s="123"/>
      <c r="C33" s="123"/>
      <c r="D33" s="123"/>
      <c r="E33" s="123"/>
      <c r="F33" s="123"/>
      <c r="G33" s="123"/>
      <c r="H33" s="123"/>
      <c r="I33" s="123"/>
      <c r="J33" s="280"/>
      <c r="K33" s="283"/>
      <c r="L33" s="280"/>
      <c r="M33" s="285"/>
      <c r="N33" s="280"/>
      <c r="O33" s="280"/>
      <c r="P33" s="280"/>
      <c r="Q33" s="280"/>
      <c r="R33" s="280"/>
      <c r="S33" s="280"/>
      <c r="T33" s="286"/>
      <c r="U33" s="287"/>
      <c r="V33" s="280"/>
      <c r="W33" s="287"/>
      <c r="X33" s="280"/>
    </row>
    <row r="34" spans="1:26" ht="15.75" customHeight="1" x14ac:dyDescent="0.25">
      <c r="A34" s="87"/>
      <c r="B34" s="87"/>
      <c r="C34" s="87"/>
      <c r="D34" s="87"/>
      <c r="E34" s="87"/>
      <c r="F34" s="87"/>
      <c r="G34" s="87"/>
      <c r="H34" s="87"/>
      <c r="I34" s="87"/>
      <c r="J34" s="288"/>
      <c r="K34" s="289"/>
      <c r="L34" s="288"/>
      <c r="M34" s="290"/>
      <c r="N34" s="288"/>
      <c r="O34" s="288"/>
      <c r="P34" s="288"/>
      <c r="Q34" s="288"/>
      <c r="R34" s="288"/>
      <c r="S34" s="291"/>
      <c r="T34" s="286"/>
      <c r="U34" s="287"/>
      <c r="V34" s="292"/>
      <c r="W34" s="287"/>
      <c r="X34" s="288"/>
    </row>
    <row r="35" spans="1:26" ht="15.75" customHeight="1" x14ac:dyDescent="0.25">
      <c r="A35" s="87"/>
      <c r="B35" s="87"/>
      <c r="C35" s="87"/>
      <c r="D35" s="87"/>
      <c r="E35" s="87"/>
      <c r="F35" s="87"/>
      <c r="G35" s="87"/>
      <c r="J35" s="291"/>
      <c r="K35" s="292"/>
      <c r="L35" s="292"/>
      <c r="M35" s="293"/>
      <c r="N35" s="291"/>
      <c r="O35" s="291"/>
      <c r="P35" s="291"/>
      <c r="Q35" s="291"/>
      <c r="R35" s="291"/>
      <c r="S35" s="291"/>
      <c r="T35" s="286"/>
      <c r="U35" s="294"/>
      <c r="V35" s="291"/>
      <c r="W35" s="292"/>
      <c r="X35" s="291"/>
    </row>
    <row r="36" spans="1:26" x14ac:dyDescent="0.25">
      <c r="A36" s="88"/>
      <c r="C36" s="130"/>
      <c r="D36" s="130"/>
      <c r="E36" s="130"/>
      <c r="F36" s="130"/>
      <c r="G36" s="130"/>
      <c r="H36" s="130"/>
      <c r="I36" s="130"/>
      <c r="J36" s="295"/>
      <c r="K36" s="292"/>
      <c r="L36" s="292"/>
      <c r="M36" s="292"/>
      <c r="N36" s="292"/>
      <c r="O36" s="292"/>
      <c r="P36" s="292"/>
      <c r="Q36" s="292"/>
      <c r="R36" s="292"/>
      <c r="S36" s="292"/>
      <c r="T36" s="292"/>
      <c r="U36" s="296"/>
      <c r="V36" s="291"/>
      <c r="W36" s="292"/>
      <c r="X36" s="292"/>
      <c r="Y36" s="106"/>
      <c r="Z36" s="292"/>
    </row>
    <row r="37" spans="1:26" x14ac:dyDescent="0.25">
      <c r="A37" s="88"/>
      <c r="C37" s="130"/>
      <c r="D37" s="130"/>
      <c r="E37" s="130"/>
      <c r="F37" s="130"/>
      <c r="G37" s="130"/>
      <c r="H37" s="130"/>
      <c r="I37" s="130"/>
      <c r="J37" s="295"/>
      <c r="K37" s="292"/>
      <c r="L37" s="295"/>
      <c r="M37" s="297"/>
      <c r="N37" s="298"/>
      <c r="O37" s="291"/>
      <c r="P37" s="291"/>
      <c r="Q37" s="291"/>
      <c r="R37" s="291"/>
      <c r="S37" s="291"/>
      <c r="T37" s="292"/>
      <c r="U37" s="296"/>
      <c r="V37" s="291"/>
      <c r="W37" s="291"/>
      <c r="X37" s="291"/>
    </row>
    <row r="38" spans="1:26" x14ac:dyDescent="0.25">
      <c r="A38" s="88"/>
      <c r="C38" s="130"/>
      <c r="D38" s="130"/>
      <c r="E38" s="130"/>
      <c r="F38" s="130"/>
      <c r="G38" s="130"/>
      <c r="H38" s="130"/>
      <c r="I38" s="130"/>
      <c r="J38" s="295"/>
      <c r="K38" s="295"/>
      <c r="L38" s="295"/>
      <c r="M38" s="297"/>
      <c r="N38" s="298"/>
      <c r="O38" s="291"/>
      <c r="P38" s="291"/>
      <c r="Q38" s="291"/>
      <c r="R38" s="291"/>
      <c r="S38" s="291"/>
      <c r="T38" s="291"/>
      <c r="U38" s="296"/>
      <c r="V38" s="291"/>
      <c r="W38" s="292"/>
      <c r="X38" s="291"/>
    </row>
    <row r="39" spans="1:26" x14ac:dyDescent="0.25">
      <c r="J39" s="291"/>
      <c r="K39" s="292"/>
      <c r="L39" s="291"/>
      <c r="M39" s="293"/>
      <c r="N39" s="298"/>
      <c r="O39" s="291"/>
      <c r="P39" s="291"/>
      <c r="Q39" s="291"/>
      <c r="R39" s="291"/>
      <c r="S39" s="291"/>
      <c r="T39" s="291"/>
      <c r="U39" s="296"/>
      <c r="V39" s="291"/>
      <c r="W39" s="292"/>
      <c r="X39" s="291"/>
    </row>
    <row r="40" spans="1:26" x14ac:dyDescent="0.25">
      <c r="J40" s="291"/>
      <c r="K40" s="292"/>
      <c r="L40" s="295"/>
      <c r="M40" s="293"/>
      <c r="N40" s="298"/>
      <c r="O40" s="291"/>
      <c r="P40" s="291"/>
      <c r="Q40" s="291"/>
      <c r="R40" s="291"/>
      <c r="S40" s="291"/>
      <c r="T40" s="291"/>
      <c r="U40" s="296"/>
      <c r="V40" s="291"/>
      <c r="W40" s="299"/>
      <c r="X40" s="291"/>
    </row>
    <row r="41" spans="1:26" x14ac:dyDescent="0.25">
      <c r="J41" s="291"/>
      <c r="K41" s="292"/>
      <c r="L41" s="295"/>
      <c r="M41" s="293"/>
      <c r="N41" s="298"/>
      <c r="O41" s="291"/>
      <c r="P41" s="291"/>
      <c r="Q41" s="291"/>
      <c r="R41" s="291"/>
      <c r="S41" s="291"/>
      <c r="T41" s="291"/>
      <c r="U41" s="296"/>
      <c r="V41" s="291"/>
      <c r="W41" s="291"/>
      <c r="X41" s="291"/>
    </row>
    <row r="42" spans="1:26" ht="15.75" customHeight="1" x14ac:dyDescent="0.25">
      <c r="F42" s="130"/>
      <c r="J42" s="291"/>
      <c r="K42" s="292"/>
      <c r="L42" s="291"/>
      <c r="M42" s="293"/>
      <c r="N42" s="298"/>
      <c r="O42" s="291"/>
      <c r="P42" s="291"/>
      <c r="Q42" s="291"/>
      <c r="R42" s="291"/>
      <c r="S42" s="291"/>
      <c r="T42" s="291"/>
      <c r="U42" s="296"/>
      <c r="V42" s="291"/>
      <c r="W42" s="291"/>
      <c r="X42" s="291"/>
    </row>
    <row r="43" spans="1:26" ht="15.75" customHeight="1" x14ac:dyDescent="0.25">
      <c r="J43" s="291"/>
      <c r="K43" s="292"/>
      <c r="L43" s="291"/>
      <c r="M43" s="293"/>
      <c r="N43" s="298"/>
      <c r="O43" s="291"/>
      <c r="P43" s="291"/>
      <c r="Q43" s="291"/>
      <c r="R43" s="291"/>
      <c r="S43" s="291"/>
      <c r="T43" s="291"/>
      <c r="U43" s="296"/>
      <c r="V43" s="291"/>
      <c r="W43" s="291"/>
      <c r="X43" s="291"/>
    </row>
    <row r="44" spans="1:26" ht="15.75" customHeight="1" x14ac:dyDescent="0.25">
      <c r="K44" s="106"/>
      <c r="N44" s="270"/>
      <c r="U44" s="274"/>
    </row>
    <row r="45" spans="1:26" x14ac:dyDescent="0.25">
      <c r="K45" s="106"/>
      <c r="N45" s="270"/>
      <c r="U45" s="274"/>
    </row>
    <row r="46" spans="1:26" x14ac:dyDescent="0.25">
      <c r="N46" s="270"/>
      <c r="U46" s="274"/>
    </row>
    <row r="47" spans="1:26" x14ac:dyDescent="0.25">
      <c r="N47" s="270"/>
      <c r="U47" s="274"/>
    </row>
    <row r="48" spans="1:26" x14ac:dyDescent="0.25">
      <c r="M48" s="131"/>
      <c r="N48" s="270"/>
      <c r="U48" s="274"/>
    </row>
    <row r="49" spans="13:13" x14ac:dyDescent="0.25">
      <c r="M49" s="131"/>
    </row>
  </sheetData>
  <mergeCells count="21">
    <mergeCell ref="L4:L6"/>
    <mergeCell ref="J4:K5"/>
    <mergeCell ref="M4:M6"/>
    <mergeCell ref="N4:O5"/>
    <mergeCell ref="P4:Q5"/>
    <mergeCell ref="A31:X31"/>
    <mergeCell ref="A3:A6"/>
    <mergeCell ref="B3:B6"/>
    <mergeCell ref="G4:G6"/>
    <mergeCell ref="E4:F5"/>
    <mergeCell ref="C4:D5"/>
    <mergeCell ref="H4:I5"/>
    <mergeCell ref="C3:G3"/>
    <mergeCell ref="H3:M3"/>
    <mergeCell ref="N3:R3"/>
    <mergeCell ref="S3:X3"/>
    <mergeCell ref="S4:T5"/>
    <mergeCell ref="X4:X6"/>
    <mergeCell ref="R4:R6"/>
    <mergeCell ref="W4:W6"/>
    <mergeCell ref="U4:V5"/>
  </mergeCells>
  <phoneticPr fontId="0" type="noConversion"/>
  <conditionalFormatting sqref="AA1:AA1048576">
    <cfRule type="cellIs" dxfId="0" priority="1" operator="greaterThan">
      <formula>0</formula>
    </cfRule>
  </conditionalFormatting>
  <hyperlinks>
    <hyperlink ref="X1" location="'Index of Tables'!A1" display=" Back"/>
  </hyperlinks>
  <pageMargins left="0.70866141732283472" right="0.70866141732283472" top="0.74803149606299213" bottom="0.74803149606299213" header="0.31496062992125984" footer="0.31496062992125984"/>
  <pageSetup paperSize="9" scale="63"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showGridLines="0" zoomScaleNormal="100" zoomScaleSheetLayoutView="85" workbookViewId="0">
      <pane ySplit="6" topLeftCell="A7" activePane="bottomLeft" state="frozen"/>
      <selection pane="bottomLeft"/>
    </sheetView>
  </sheetViews>
  <sheetFormatPr defaultRowHeight="15" x14ac:dyDescent="0.25"/>
  <cols>
    <col min="1" max="1" width="11.140625" customWidth="1"/>
    <col min="2" max="2" width="8.140625" customWidth="1"/>
    <col min="3" max="3" width="6.28515625" customWidth="1"/>
    <col min="4" max="4" width="9.140625" customWidth="1"/>
    <col min="5" max="6" width="6.28515625" customWidth="1"/>
    <col min="7" max="7" width="10.7109375" customWidth="1"/>
    <col min="8" max="11" width="6.28515625" customWidth="1"/>
    <col min="12" max="12" width="10.7109375" customWidth="1"/>
    <col min="13" max="13" width="11.28515625" customWidth="1"/>
    <col min="14" max="17" width="6.28515625" customWidth="1"/>
    <col min="18" max="18" width="10.7109375" customWidth="1"/>
    <col min="19" max="22" width="6.28515625" customWidth="1"/>
    <col min="23" max="23" width="10.7109375" customWidth="1"/>
    <col min="24" max="27" width="6.28515625" customWidth="1"/>
    <col min="28" max="28" width="10.7109375" customWidth="1"/>
    <col min="29" max="32" width="6.28515625" customWidth="1"/>
    <col min="33" max="33" width="10.7109375" customWidth="1"/>
    <col min="34" max="37" width="6.28515625" customWidth="1"/>
    <col min="38" max="38" width="10.7109375" customWidth="1"/>
    <col min="39" max="39" width="12.42578125" customWidth="1"/>
  </cols>
  <sheetData>
    <row r="1" spans="1:40" ht="16.5" x14ac:dyDescent="0.25">
      <c r="A1" s="84" t="s">
        <v>75</v>
      </c>
      <c r="B1" s="85"/>
      <c r="C1" s="85"/>
      <c r="D1" s="85"/>
      <c r="E1" s="85"/>
      <c r="F1" s="85"/>
      <c r="G1" s="85"/>
      <c r="H1" s="85"/>
      <c r="I1" s="85"/>
      <c r="J1" s="85"/>
      <c r="K1" s="85"/>
      <c r="L1" s="85"/>
      <c r="M1" s="160"/>
      <c r="N1" s="88"/>
      <c r="O1" s="88"/>
      <c r="P1" s="88"/>
      <c r="Q1" s="88"/>
      <c r="R1" s="88"/>
      <c r="S1" s="88"/>
      <c r="T1" s="88"/>
      <c r="U1" s="88"/>
      <c r="V1" s="88"/>
      <c r="W1" s="88"/>
      <c r="X1" s="88"/>
      <c r="Y1" s="88"/>
      <c r="Z1" s="88"/>
      <c r="AA1" s="88"/>
      <c r="AB1" s="88"/>
      <c r="AC1" s="88"/>
      <c r="AD1" s="88"/>
      <c r="AE1" s="88"/>
      <c r="AF1" s="88"/>
      <c r="AG1" s="88"/>
      <c r="AH1" s="88"/>
      <c r="AI1" s="88"/>
      <c r="AJ1" s="88"/>
      <c r="AK1" s="88"/>
      <c r="AL1" s="200" t="s">
        <v>0</v>
      </c>
      <c r="AM1" s="4"/>
    </row>
    <row r="2" spans="1:40" x14ac:dyDescent="0.25">
      <c r="B2" s="90"/>
      <c r="C2" s="161"/>
      <c r="D2" s="161"/>
      <c r="E2" s="161"/>
      <c r="F2" s="161"/>
      <c r="G2" s="161"/>
      <c r="H2" s="161"/>
      <c r="I2" s="162"/>
      <c r="J2" s="162"/>
      <c r="K2" s="162"/>
      <c r="L2" s="162"/>
      <c r="M2" s="162"/>
      <c r="N2" s="161"/>
      <c r="O2" s="161"/>
      <c r="P2" s="161"/>
      <c r="Q2" s="161"/>
      <c r="R2" s="161"/>
      <c r="S2" s="88"/>
      <c r="T2" s="88"/>
      <c r="U2" s="88"/>
      <c r="V2" s="88"/>
      <c r="W2" s="88"/>
      <c r="X2" s="88"/>
      <c r="Y2" s="88"/>
      <c r="Z2" s="88"/>
      <c r="AA2" s="88"/>
      <c r="AB2" s="88"/>
      <c r="AC2" s="88"/>
      <c r="AD2" s="88"/>
      <c r="AE2" s="88"/>
      <c r="AF2" s="88"/>
      <c r="AG2" s="88"/>
      <c r="AH2" s="88"/>
      <c r="AI2" s="88"/>
      <c r="AJ2" s="88"/>
      <c r="AK2" s="88"/>
      <c r="AL2" s="88"/>
      <c r="AM2" s="4"/>
    </row>
    <row r="3" spans="1:40" x14ac:dyDescent="0.25">
      <c r="A3" s="388" t="s">
        <v>7</v>
      </c>
      <c r="B3" s="391" t="s">
        <v>8</v>
      </c>
      <c r="C3" s="394" t="s">
        <v>23</v>
      </c>
      <c r="D3" s="395"/>
      <c r="E3" s="395"/>
      <c r="F3" s="395"/>
      <c r="G3" s="396"/>
      <c r="H3" s="347" t="s">
        <v>19</v>
      </c>
      <c r="I3" s="348"/>
      <c r="J3" s="348"/>
      <c r="K3" s="348"/>
      <c r="L3" s="348"/>
      <c r="M3" s="349"/>
      <c r="N3" s="348" t="s">
        <v>24</v>
      </c>
      <c r="O3" s="370"/>
      <c r="P3" s="370"/>
      <c r="Q3" s="370"/>
      <c r="R3" s="371"/>
      <c r="S3" s="348" t="s">
        <v>18</v>
      </c>
      <c r="T3" s="370"/>
      <c r="U3" s="370"/>
      <c r="V3" s="370"/>
      <c r="W3" s="371"/>
      <c r="X3" s="348" t="s">
        <v>38</v>
      </c>
      <c r="Y3" s="370"/>
      <c r="Z3" s="370"/>
      <c r="AA3" s="370"/>
      <c r="AB3" s="371"/>
      <c r="AC3" s="348" t="s">
        <v>39</v>
      </c>
      <c r="AD3" s="370"/>
      <c r="AE3" s="370"/>
      <c r="AF3" s="370"/>
      <c r="AG3" s="371"/>
      <c r="AH3" s="347" t="s">
        <v>40</v>
      </c>
      <c r="AI3" s="370"/>
      <c r="AJ3" s="370"/>
      <c r="AK3" s="370"/>
      <c r="AL3" s="371"/>
      <c r="AM3" s="142"/>
    </row>
    <row r="4" spans="1:40" ht="15" customHeight="1" x14ac:dyDescent="0.25">
      <c r="A4" s="389"/>
      <c r="B4" s="392"/>
      <c r="C4" s="372" t="s">
        <v>11</v>
      </c>
      <c r="D4" s="373"/>
      <c r="E4" s="372" t="s">
        <v>12</v>
      </c>
      <c r="F4" s="375"/>
      <c r="G4" s="378" t="s">
        <v>13</v>
      </c>
      <c r="H4" s="332" t="s">
        <v>11</v>
      </c>
      <c r="I4" s="341"/>
      <c r="J4" s="332" t="s">
        <v>12</v>
      </c>
      <c r="K4" s="381"/>
      <c r="L4" s="382" t="s">
        <v>13</v>
      </c>
      <c r="M4" s="362" t="s">
        <v>37</v>
      </c>
      <c r="N4" s="332" t="s">
        <v>11</v>
      </c>
      <c r="O4" s="341"/>
      <c r="P4" s="332" t="s">
        <v>12</v>
      </c>
      <c r="Q4" s="338"/>
      <c r="R4" s="335" t="s">
        <v>13</v>
      </c>
      <c r="S4" s="332" t="s">
        <v>11</v>
      </c>
      <c r="T4" s="341"/>
      <c r="U4" s="332" t="s">
        <v>12</v>
      </c>
      <c r="V4" s="338"/>
      <c r="W4" s="335" t="s">
        <v>13</v>
      </c>
      <c r="X4" s="332" t="s">
        <v>11</v>
      </c>
      <c r="Y4" s="341"/>
      <c r="Z4" s="332" t="s">
        <v>12</v>
      </c>
      <c r="AA4" s="338"/>
      <c r="AB4" s="365" t="s">
        <v>13</v>
      </c>
      <c r="AC4" s="332" t="s">
        <v>11</v>
      </c>
      <c r="AD4" s="341"/>
      <c r="AE4" s="332" t="s">
        <v>12</v>
      </c>
      <c r="AF4" s="338"/>
      <c r="AG4" s="365" t="s">
        <v>13</v>
      </c>
      <c r="AH4" s="368" t="s">
        <v>11</v>
      </c>
      <c r="AI4" s="341"/>
      <c r="AJ4" s="332" t="s">
        <v>12</v>
      </c>
      <c r="AK4" s="338"/>
      <c r="AL4" s="365" t="s">
        <v>13</v>
      </c>
      <c r="AM4" s="4"/>
    </row>
    <row r="5" spans="1:40" x14ac:dyDescent="0.25">
      <c r="A5" s="389"/>
      <c r="B5" s="392"/>
      <c r="C5" s="374"/>
      <c r="D5" s="374"/>
      <c r="E5" s="376"/>
      <c r="F5" s="377"/>
      <c r="G5" s="379"/>
      <c r="H5" s="342"/>
      <c r="I5" s="342"/>
      <c r="J5" s="339"/>
      <c r="K5" s="339"/>
      <c r="L5" s="383"/>
      <c r="M5" s="363"/>
      <c r="N5" s="342"/>
      <c r="O5" s="342"/>
      <c r="P5" s="339"/>
      <c r="Q5" s="340"/>
      <c r="R5" s="386"/>
      <c r="S5" s="342"/>
      <c r="T5" s="342"/>
      <c r="U5" s="339"/>
      <c r="V5" s="340"/>
      <c r="W5" s="386"/>
      <c r="X5" s="342"/>
      <c r="Y5" s="342"/>
      <c r="Z5" s="339"/>
      <c r="AA5" s="340"/>
      <c r="AB5" s="366"/>
      <c r="AC5" s="342"/>
      <c r="AD5" s="342"/>
      <c r="AE5" s="339"/>
      <c r="AF5" s="340"/>
      <c r="AG5" s="366"/>
      <c r="AH5" s="369"/>
      <c r="AI5" s="342"/>
      <c r="AJ5" s="339"/>
      <c r="AK5" s="340"/>
      <c r="AL5" s="366"/>
      <c r="AM5" s="4"/>
    </row>
    <row r="6" spans="1:40" s="19" customFormat="1" ht="26.25" customHeight="1" x14ac:dyDescent="0.25">
      <c r="A6" s="390"/>
      <c r="B6" s="393"/>
      <c r="C6" s="163" t="s">
        <v>9</v>
      </c>
      <c r="D6" s="163" t="s">
        <v>10</v>
      </c>
      <c r="E6" s="163" t="s">
        <v>9</v>
      </c>
      <c r="F6" s="164" t="s">
        <v>10</v>
      </c>
      <c r="G6" s="380"/>
      <c r="H6" s="94" t="s">
        <v>9</v>
      </c>
      <c r="I6" s="94" t="s">
        <v>10</v>
      </c>
      <c r="J6" s="94" t="s">
        <v>9</v>
      </c>
      <c r="K6" s="94" t="s">
        <v>10</v>
      </c>
      <c r="L6" s="384"/>
      <c r="M6" s="385"/>
      <c r="N6" s="94" t="s">
        <v>9</v>
      </c>
      <c r="O6" s="94" t="s">
        <v>10</v>
      </c>
      <c r="P6" s="94" t="s">
        <v>9</v>
      </c>
      <c r="Q6" s="95" t="s">
        <v>10</v>
      </c>
      <c r="R6" s="387"/>
      <c r="S6" s="94" t="s">
        <v>9</v>
      </c>
      <c r="T6" s="94" t="s">
        <v>10</v>
      </c>
      <c r="U6" s="94" t="s">
        <v>9</v>
      </c>
      <c r="V6" s="95" t="s">
        <v>10</v>
      </c>
      <c r="W6" s="387"/>
      <c r="X6" s="94" t="s">
        <v>9</v>
      </c>
      <c r="Y6" s="94" t="s">
        <v>10</v>
      </c>
      <c r="Z6" s="94" t="s">
        <v>9</v>
      </c>
      <c r="AA6" s="95" t="s">
        <v>10</v>
      </c>
      <c r="AB6" s="367"/>
      <c r="AC6" s="94" t="s">
        <v>9</v>
      </c>
      <c r="AD6" s="94" t="s">
        <v>10</v>
      </c>
      <c r="AE6" s="94" t="s">
        <v>9</v>
      </c>
      <c r="AF6" s="95" t="s">
        <v>10</v>
      </c>
      <c r="AG6" s="367"/>
      <c r="AH6" s="194" t="s">
        <v>9</v>
      </c>
      <c r="AI6" s="94" t="s">
        <v>10</v>
      </c>
      <c r="AJ6" s="94" t="s">
        <v>9</v>
      </c>
      <c r="AK6" s="95" t="s">
        <v>10</v>
      </c>
      <c r="AL6" s="367"/>
      <c r="AM6" s="143"/>
      <c r="AN6" s="79"/>
    </row>
    <row r="7" spans="1:40" x14ac:dyDescent="0.25">
      <c r="A7" s="165" t="s">
        <v>1</v>
      </c>
      <c r="B7" s="166"/>
      <c r="C7" s="165">
        <v>1136</v>
      </c>
      <c r="D7" s="165">
        <v>3990</v>
      </c>
      <c r="E7" s="165">
        <v>68</v>
      </c>
      <c r="F7" s="165">
        <v>129</v>
      </c>
      <c r="G7" s="167">
        <v>5323</v>
      </c>
      <c r="H7" s="165">
        <v>654</v>
      </c>
      <c r="I7" s="165">
        <v>1540</v>
      </c>
      <c r="J7" s="165">
        <v>46</v>
      </c>
      <c r="K7" s="165">
        <v>73</v>
      </c>
      <c r="L7" s="165">
        <v>2313</v>
      </c>
      <c r="M7" s="168">
        <v>31.368670498888243</v>
      </c>
      <c r="N7" s="165">
        <v>124</v>
      </c>
      <c r="O7" s="165">
        <v>832</v>
      </c>
      <c r="P7" s="165">
        <v>2</v>
      </c>
      <c r="Q7" s="165">
        <v>18</v>
      </c>
      <c r="R7" s="167">
        <v>976</v>
      </c>
      <c r="S7" s="165">
        <v>42</v>
      </c>
      <c r="T7" s="165">
        <v>466</v>
      </c>
      <c r="U7" s="165">
        <v>1</v>
      </c>
      <c r="V7" s="165">
        <v>6</v>
      </c>
      <c r="W7" s="167">
        <v>515</v>
      </c>
      <c r="X7" s="165">
        <v>48</v>
      </c>
      <c r="Y7" s="165">
        <v>220</v>
      </c>
      <c r="Z7" s="165">
        <v>3</v>
      </c>
      <c r="AA7" s="165">
        <v>5</v>
      </c>
      <c r="AB7" s="167">
        <v>276</v>
      </c>
      <c r="AC7" s="165">
        <v>132</v>
      </c>
      <c r="AD7" s="165">
        <v>758</v>
      </c>
      <c r="AE7" s="165">
        <v>7</v>
      </c>
      <c r="AF7" s="165">
        <v>27</v>
      </c>
      <c r="AG7" s="167">
        <v>924</v>
      </c>
      <c r="AH7" s="165">
        <v>22</v>
      </c>
      <c r="AI7" s="165">
        <v>90</v>
      </c>
      <c r="AJ7" s="165">
        <v>2</v>
      </c>
      <c r="AK7" s="165">
        <v>4</v>
      </c>
      <c r="AL7" s="167">
        <v>118</v>
      </c>
      <c r="AM7" s="80"/>
      <c r="AN7" s="80"/>
    </row>
    <row r="8" spans="1:40" x14ac:dyDescent="0.25">
      <c r="A8" s="165" t="s">
        <v>5</v>
      </c>
      <c r="B8" s="169"/>
      <c r="C8" s="165">
        <v>2227</v>
      </c>
      <c r="D8" s="165">
        <v>10596</v>
      </c>
      <c r="E8" s="165">
        <v>253</v>
      </c>
      <c r="F8" s="165">
        <v>349</v>
      </c>
      <c r="G8" s="170">
        <v>13425</v>
      </c>
      <c r="H8" s="165">
        <v>1140</v>
      </c>
      <c r="I8" s="165">
        <v>3831</v>
      </c>
      <c r="J8" s="165">
        <v>152</v>
      </c>
      <c r="K8" s="165">
        <v>146</v>
      </c>
      <c r="L8" s="165">
        <v>5269</v>
      </c>
      <c r="M8" s="171">
        <v>53.120850685874927</v>
      </c>
      <c r="N8" s="165">
        <v>286</v>
      </c>
      <c r="O8" s="165">
        <v>2932</v>
      </c>
      <c r="P8" s="165">
        <v>15</v>
      </c>
      <c r="Q8" s="165">
        <v>26</v>
      </c>
      <c r="R8" s="170">
        <v>3259</v>
      </c>
      <c r="S8" s="165">
        <v>193</v>
      </c>
      <c r="T8" s="165">
        <v>2379</v>
      </c>
      <c r="U8" s="165">
        <v>7</v>
      </c>
      <c r="V8" s="165">
        <v>11</v>
      </c>
      <c r="W8" s="170">
        <v>2590</v>
      </c>
      <c r="X8" s="165">
        <v>93</v>
      </c>
      <c r="Y8" s="165">
        <v>566</v>
      </c>
      <c r="Z8" s="165">
        <v>20</v>
      </c>
      <c r="AA8" s="172">
        <v>31</v>
      </c>
      <c r="AB8" s="170">
        <v>710</v>
      </c>
      <c r="AC8" s="165">
        <v>360</v>
      </c>
      <c r="AD8" s="165">
        <v>2137</v>
      </c>
      <c r="AE8" s="165">
        <v>26</v>
      </c>
      <c r="AF8" s="165">
        <v>100</v>
      </c>
      <c r="AG8" s="170">
        <v>2623</v>
      </c>
      <c r="AH8" s="165">
        <v>78</v>
      </c>
      <c r="AI8" s="165">
        <v>235</v>
      </c>
      <c r="AJ8" s="165">
        <v>3</v>
      </c>
      <c r="AK8" s="165">
        <v>8</v>
      </c>
      <c r="AL8" s="170">
        <v>324</v>
      </c>
      <c r="AM8" s="80"/>
      <c r="AN8" s="80"/>
    </row>
    <row r="9" spans="1:40" x14ac:dyDescent="0.25">
      <c r="A9" s="165" t="s">
        <v>43</v>
      </c>
      <c r="B9" s="169"/>
      <c r="C9" s="165">
        <v>2482</v>
      </c>
      <c r="D9" s="165">
        <v>10395</v>
      </c>
      <c r="E9" s="165">
        <v>287</v>
      </c>
      <c r="F9" s="165">
        <v>263</v>
      </c>
      <c r="G9" s="170">
        <v>13427</v>
      </c>
      <c r="H9" s="165">
        <v>1213</v>
      </c>
      <c r="I9" s="165">
        <v>3538</v>
      </c>
      <c r="J9" s="165">
        <v>140</v>
      </c>
      <c r="K9" s="165">
        <v>102</v>
      </c>
      <c r="L9" s="165">
        <v>4993</v>
      </c>
      <c r="M9" s="171">
        <v>59.675608533704377</v>
      </c>
      <c r="N9" s="165">
        <v>411</v>
      </c>
      <c r="O9" s="165">
        <v>2955</v>
      </c>
      <c r="P9" s="165">
        <v>10</v>
      </c>
      <c r="Q9" s="165">
        <v>40</v>
      </c>
      <c r="R9" s="170">
        <v>3416</v>
      </c>
      <c r="S9" s="165">
        <v>331</v>
      </c>
      <c r="T9" s="165">
        <v>2638</v>
      </c>
      <c r="U9" s="165">
        <v>8</v>
      </c>
      <c r="V9" s="165">
        <v>27</v>
      </c>
      <c r="W9" s="170">
        <v>3004</v>
      </c>
      <c r="X9" s="165">
        <v>134</v>
      </c>
      <c r="Y9" s="165">
        <v>606</v>
      </c>
      <c r="Z9" s="165">
        <v>19</v>
      </c>
      <c r="AA9" s="172">
        <v>16</v>
      </c>
      <c r="AB9" s="170">
        <v>775</v>
      </c>
      <c r="AC9" s="165">
        <v>358</v>
      </c>
      <c r="AD9" s="165">
        <v>2233</v>
      </c>
      <c r="AE9" s="165">
        <v>53</v>
      </c>
      <c r="AF9" s="165">
        <v>78</v>
      </c>
      <c r="AG9" s="170">
        <v>2722</v>
      </c>
      <c r="AH9" s="165">
        <v>57</v>
      </c>
      <c r="AI9" s="165">
        <v>183</v>
      </c>
      <c r="AJ9" s="165">
        <v>2</v>
      </c>
      <c r="AK9" s="165">
        <v>3</v>
      </c>
      <c r="AL9" s="170">
        <v>245</v>
      </c>
      <c r="AM9" s="80"/>
      <c r="AN9" s="80"/>
    </row>
    <row r="10" spans="1:40" x14ac:dyDescent="0.25">
      <c r="A10" s="12"/>
      <c r="B10" s="69"/>
      <c r="C10" s="12"/>
      <c r="D10" s="12"/>
      <c r="E10" s="12"/>
      <c r="F10" s="12"/>
      <c r="G10" s="70"/>
      <c r="H10" s="12"/>
      <c r="I10" s="12"/>
      <c r="J10" s="12"/>
      <c r="K10" s="67"/>
      <c r="L10" s="12"/>
      <c r="M10" s="71"/>
      <c r="N10" s="12"/>
      <c r="O10" s="12"/>
      <c r="P10" s="12"/>
      <c r="Q10" s="12"/>
      <c r="R10" s="70"/>
      <c r="S10" s="12"/>
      <c r="T10" s="12"/>
      <c r="U10" s="12"/>
      <c r="V10" s="12"/>
      <c r="W10" s="70"/>
      <c r="X10" s="12"/>
      <c r="Y10" s="12"/>
      <c r="Z10" s="12"/>
      <c r="AA10" s="12"/>
      <c r="AB10" s="70"/>
      <c r="AC10" s="12"/>
      <c r="AD10" s="12"/>
      <c r="AE10" s="12"/>
      <c r="AF10" s="12"/>
      <c r="AG10" s="70"/>
      <c r="AH10" s="12"/>
      <c r="AI10" s="12"/>
      <c r="AJ10" s="12"/>
      <c r="AK10" s="23"/>
      <c r="AL10" s="72"/>
      <c r="AM10" s="80"/>
      <c r="AN10" s="80"/>
    </row>
    <row r="11" spans="1:40" x14ac:dyDescent="0.25">
      <c r="A11" s="82" t="s">
        <v>1</v>
      </c>
      <c r="B11" s="83" t="s">
        <v>33</v>
      </c>
      <c r="C11" s="173">
        <v>76</v>
      </c>
      <c r="D11" s="174">
        <v>79</v>
      </c>
      <c r="E11" s="173">
        <v>3</v>
      </c>
      <c r="F11" s="175">
        <v>1</v>
      </c>
      <c r="G11" s="176">
        <v>159</v>
      </c>
      <c r="H11" s="52">
        <v>42</v>
      </c>
      <c r="I11" s="52">
        <v>19</v>
      </c>
      <c r="J11" s="52">
        <v>3</v>
      </c>
      <c r="K11" s="52">
        <v>1</v>
      </c>
      <c r="L11" s="177">
        <v>65</v>
      </c>
      <c r="M11" s="53">
        <v>8.3333333333000006</v>
      </c>
      <c r="N11" s="52">
        <v>5</v>
      </c>
      <c r="O11" s="52">
        <v>18</v>
      </c>
      <c r="P11" s="47" t="s">
        <v>52</v>
      </c>
      <c r="Q11" s="48" t="s">
        <v>52</v>
      </c>
      <c r="R11" s="178">
        <v>23</v>
      </c>
      <c r="S11" s="52">
        <v>1</v>
      </c>
      <c r="T11" s="52">
        <v>12</v>
      </c>
      <c r="U11" s="47" t="s">
        <v>52</v>
      </c>
      <c r="V11" s="48" t="s">
        <v>52</v>
      </c>
      <c r="W11" s="46">
        <v>13</v>
      </c>
      <c r="X11" s="52">
        <v>2</v>
      </c>
      <c r="Y11" s="52">
        <v>8</v>
      </c>
      <c r="Z11" s="47" t="s">
        <v>52</v>
      </c>
      <c r="AA11" s="48" t="s">
        <v>52</v>
      </c>
      <c r="AB11" s="178">
        <v>10</v>
      </c>
      <c r="AC11" s="52">
        <v>8</v>
      </c>
      <c r="AD11" s="52">
        <v>24</v>
      </c>
      <c r="AE11" s="47" t="s">
        <v>52</v>
      </c>
      <c r="AF11" s="48" t="s">
        <v>52</v>
      </c>
      <c r="AG11" s="46">
        <v>32</v>
      </c>
      <c r="AH11" s="257">
        <v>4</v>
      </c>
      <c r="AI11" s="257">
        <v>5</v>
      </c>
      <c r="AJ11" s="258" t="s">
        <v>52</v>
      </c>
      <c r="AK11" s="259" t="s">
        <v>52</v>
      </c>
      <c r="AL11" s="260">
        <v>9</v>
      </c>
      <c r="AM11" s="81"/>
      <c r="AN11" s="77"/>
    </row>
    <row r="12" spans="1:40" x14ac:dyDescent="0.25">
      <c r="A12" s="82"/>
      <c r="B12" s="83" t="s">
        <v>3</v>
      </c>
      <c r="C12" s="179">
        <v>421</v>
      </c>
      <c r="D12" s="180">
        <v>1282</v>
      </c>
      <c r="E12" s="179">
        <v>20</v>
      </c>
      <c r="F12" s="181">
        <v>28</v>
      </c>
      <c r="G12" s="182">
        <v>1751</v>
      </c>
      <c r="H12" s="54">
        <v>250</v>
      </c>
      <c r="I12" s="183">
        <v>495</v>
      </c>
      <c r="J12" s="183">
        <v>12</v>
      </c>
      <c r="K12" s="183">
        <v>11</v>
      </c>
      <c r="L12" s="50">
        <v>768</v>
      </c>
      <c r="M12" s="55">
        <v>27.085492228</v>
      </c>
      <c r="N12" s="54">
        <v>43</v>
      </c>
      <c r="O12" s="54">
        <v>245</v>
      </c>
      <c r="P12" s="54">
        <v>1</v>
      </c>
      <c r="Q12" s="184">
        <v>6</v>
      </c>
      <c r="R12" s="185">
        <v>295</v>
      </c>
      <c r="S12" s="54">
        <v>14</v>
      </c>
      <c r="T12" s="54">
        <v>125</v>
      </c>
      <c r="U12" s="54">
        <v>1</v>
      </c>
      <c r="V12" s="184">
        <v>1</v>
      </c>
      <c r="W12" s="186">
        <v>141</v>
      </c>
      <c r="X12" s="54">
        <v>16</v>
      </c>
      <c r="Y12" s="54">
        <v>98</v>
      </c>
      <c r="Z12" s="54">
        <v>1</v>
      </c>
      <c r="AA12" s="184">
        <v>1</v>
      </c>
      <c r="AB12" s="185">
        <v>116</v>
      </c>
      <c r="AC12" s="54">
        <v>53</v>
      </c>
      <c r="AD12" s="54">
        <v>287</v>
      </c>
      <c r="AE12" s="54">
        <v>2</v>
      </c>
      <c r="AF12" s="184">
        <v>9</v>
      </c>
      <c r="AG12" s="185">
        <v>351</v>
      </c>
      <c r="AH12" s="248">
        <v>12</v>
      </c>
      <c r="AI12" s="248">
        <v>29</v>
      </c>
      <c r="AJ12" s="261">
        <v>1</v>
      </c>
      <c r="AK12" s="221">
        <v>2</v>
      </c>
      <c r="AL12" s="255">
        <v>44</v>
      </c>
      <c r="AM12" s="81"/>
      <c r="AN12" s="77"/>
    </row>
    <row r="13" spans="1:40" x14ac:dyDescent="0.25">
      <c r="A13" s="82"/>
      <c r="B13" s="83" t="s">
        <v>4</v>
      </c>
      <c r="C13" s="179">
        <v>639</v>
      </c>
      <c r="D13" s="180">
        <v>2629</v>
      </c>
      <c r="E13" s="179">
        <v>45</v>
      </c>
      <c r="F13" s="181">
        <v>100</v>
      </c>
      <c r="G13" s="182">
        <v>3413</v>
      </c>
      <c r="H13" s="54">
        <v>362</v>
      </c>
      <c r="I13" s="54">
        <v>1026</v>
      </c>
      <c r="J13" s="54">
        <v>31</v>
      </c>
      <c r="K13" s="54">
        <v>61</v>
      </c>
      <c r="L13" s="50">
        <v>1480</v>
      </c>
      <c r="M13" s="55">
        <v>34.602979842000003</v>
      </c>
      <c r="N13" s="54">
        <v>76</v>
      </c>
      <c r="O13" s="54">
        <v>569</v>
      </c>
      <c r="P13" s="54">
        <v>1</v>
      </c>
      <c r="Q13" s="184">
        <v>12</v>
      </c>
      <c r="R13" s="185">
        <v>658</v>
      </c>
      <c r="S13" s="54">
        <v>27</v>
      </c>
      <c r="T13" s="54">
        <v>329</v>
      </c>
      <c r="U13" s="54" t="s">
        <v>52</v>
      </c>
      <c r="V13" s="184">
        <v>5</v>
      </c>
      <c r="W13" s="186">
        <v>361</v>
      </c>
      <c r="X13" s="54">
        <v>30</v>
      </c>
      <c r="Y13" s="54">
        <v>114</v>
      </c>
      <c r="Z13" s="54">
        <v>2</v>
      </c>
      <c r="AA13" s="184">
        <v>4</v>
      </c>
      <c r="AB13" s="185">
        <v>150</v>
      </c>
      <c r="AC13" s="54">
        <v>71</v>
      </c>
      <c r="AD13" s="54">
        <v>446</v>
      </c>
      <c r="AE13" s="54">
        <v>5</v>
      </c>
      <c r="AF13" s="184">
        <v>18</v>
      </c>
      <c r="AG13" s="185">
        <v>540</v>
      </c>
      <c r="AH13" s="248">
        <v>6</v>
      </c>
      <c r="AI13" s="248">
        <v>56</v>
      </c>
      <c r="AJ13" s="261">
        <v>1</v>
      </c>
      <c r="AK13" s="221">
        <v>2</v>
      </c>
      <c r="AL13" s="255">
        <v>65</v>
      </c>
      <c r="AM13" s="81"/>
      <c r="AN13" s="77"/>
    </row>
    <row r="14" spans="1:40" x14ac:dyDescent="0.25">
      <c r="A14" s="82" t="s">
        <v>5</v>
      </c>
      <c r="B14" s="83" t="s">
        <v>6</v>
      </c>
      <c r="C14" s="179">
        <v>622</v>
      </c>
      <c r="D14" s="180">
        <v>2934</v>
      </c>
      <c r="E14" s="179">
        <v>67</v>
      </c>
      <c r="F14" s="181">
        <v>80</v>
      </c>
      <c r="G14" s="182">
        <v>3703</v>
      </c>
      <c r="H14" s="54">
        <v>296</v>
      </c>
      <c r="I14" s="54">
        <v>1071</v>
      </c>
      <c r="J14" s="54">
        <v>49</v>
      </c>
      <c r="K14" s="54">
        <v>31</v>
      </c>
      <c r="L14" s="50">
        <v>1447</v>
      </c>
      <c r="M14" s="55">
        <v>45.550505051000002</v>
      </c>
      <c r="N14" s="54">
        <v>67</v>
      </c>
      <c r="O14" s="54">
        <v>765</v>
      </c>
      <c r="P14" s="54">
        <v>4</v>
      </c>
      <c r="Q14" s="184">
        <v>5</v>
      </c>
      <c r="R14" s="185">
        <v>841</v>
      </c>
      <c r="S14" s="54">
        <v>38</v>
      </c>
      <c r="T14" s="183">
        <v>580</v>
      </c>
      <c r="U14" s="54" t="s">
        <v>52</v>
      </c>
      <c r="V14" s="184">
        <v>4</v>
      </c>
      <c r="W14" s="186">
        <v>622</v>
      </c>
      <c r="X14" s="54">
        <v>41</v>
      </c>
      <c r="Y14" s="183">
        <v>175</v>
      </c>
      <c r="Z14" s="183">
        <v>7</v>
      </c>
      <c r="AA14" s="184">
        <v>5</v>
      </c>
      <c r="AB14" s="185">
        <v>228</v>
      </c>
      <c r="AC14" s="54">
        <v>105</v>
      </c>
      <c r="AD14" s="183">
        <v>602</v>
      </c>
      <c r="AE14" s="183">
        <v>6</v>
      </c>
      <c r="AF14" s="184">
        <v>28</v>
      </c>
      <c r="AG14" s="185">
        <v>741</v>
      </c>
      <c r="AH14" s="248">
        <v>26</v>
      </c>
      <c r="AI14" s="262">
        <v>81</v>
      </c>
      <c r="AJ14" s="263" t="s">
        <v>52</v>
      </c>
      <c r="AK14" s="221">
        <v>1</v>
      </c>
      <c r="AL14" s="255">
        <v>108</v>
      </c>
      <c r="AM14" s="81"/>
      <c r="AN14" s="77"/>
    </row>
    <row r="15" spans="1:40" x14ac:dyDescent="0.25">
      <c r="A15" s="82"/>
      <c r="B15" s="83" t="s">
        <v>2</v>
      </c>
      <c r="C15" s="179">
        <v>502</v>
      </c>
      <c r="D15" s="180">
        <v>2393</v>
      </c>
      <c r="E15" s="179">
        <v>50</v>
      </c>
      <c r="F15" s="181">
        <v>92</v>
      </c>
      <c r="G15" s="182">
        <v>3037</v>
      </c>
      <c r="H15" s="54">
        <v>247</v>
      </c>
      <c r="I15" s="54">
        <v>846</v>
      </c>
      <c r="J15" s="54">
        <v>30</v>
      </c>
      <c r="K15" s="54">
        <v>51</v>
      </c>
      <c r="L15" s="50">
        <v>1174</v>
      </c>
      <c r="M15" s="55">
        <v>53.229521492000003</v>
      </c>
      <c r="N15" s="54">
        <v>67</v>
      </c>
      <c r="O15" s="54">
        <v>708</v>
      </c>
      <c r="P15" s="54">
        <v>5</v>
      </c>
      <c r="Q15" s="184">
        <v>7</v>
      </c>
      <c r="R15" s="185">
        <v>787</v>
      </c>
      <c r="S15" s="54">
        <v>42</v>
      </c>
      <c r="T15" s="183">
        <v>554</v>
      </c>
      <c r="U15" s="54">
        <v>3</v>
      </c>
      <c r="V15" s="184">
        <v>2</v>
      </c>
      <c r="W15" s="186">
        <v>601</v>
      </c>
      <c r="X15" s="54">
        <v>15</v>
      </c>
      <c r="Y15" s="183">
        <v>129</v>
      </c>
      <c r="Z15" s="183">
        <v>4</v>
      </c>
      <c r="AA15" s="184">
        <v>9</v>
      </c>
      <c r="AB15" s="185">
        <v>157</v>
      </c>
      <c r="AC15" s="54">
        <v>94</v>
      </c>
      <c r="AD15" s="183">
        <v>530</v>
      </c>
      <c r="AE15" s="183">
        <v>6</v>
      </c>
      <c r="AF15" s="184">
        <v>16</v>
      </c>
      <c r="AG15" s="185">
        <v>646</v>
      </c>
      <c r="AH15" s="248">
        <v>23</v>
      </c>
      <c r="AI15" s="262">
        <v>55</v>
      </c>
      <c r="AJ15" s="261">
        <v>1</v>
      </c>
      <c r="AK15" s="221">
        <v>4</v>
      </c>
      <c r="AL15" s="255">
        <v>83</v>
      </c>
      <c r="AM15" s="81"/>
      <c r="AN15" s="77"/>
    </row>
    <row r="16" spans="1:40" x14ac:dyDescent="0.25">
      <c r="A16" s="82"/>
      <c r="B16" s="83" t="s">
        <v>3</v>
      </c>
      <c r="C16" s="179">
        <v>514</v>
      </c>
      <c r="D16" s="180">
        <v>2547</v>
      </c>
      <c r="E16" s="179">
        <v>37</v>
      </c>
      <c r="F16" s="181">
        <v>98</v>
      </c>
      <c r="G16" s="182">
        <v>3196</v>
      </c>
      <c r="H16" s="54">
        <v>270</v>
      </c>
      <c r="I16" s="54">
        <v>909</v>
      </c>
      <c r="J16" s="54">
        <v>24</v>
      </c>
      <c r="K16" s="54">
        <v>39</v>
      </c>
      <c r="L16" s="50">
        <v>1242</v>
      </c>
      <c r="M16" s="55">
        <v>60.052896724999997</v>
      </c>
      <c r="N16" s="54">
        <v>78</v>
      </c>
      <c r="O16" s="54">
        <v>709</v>
      </c>
      <c r="P16" s="54">
        <v>1</v>
      </c>
      <c r="Q16" s="184">
        <v>6</v>
      </c>
      <c r="R16" s="185">
        <v>794</v>
      </c>
      <c r="S16" s="54">
        <v>61</v>
      </c>
      <c r="T16" s="183">
        <v>610</v>
      </c>
      <c r="U16" s="54">
        <v>1</v>
      </c>
      <c r="V16" s="184">
        <v>2</v>
      </c>
      <c r="W16" s="186">
        <v>674</v>
      </c>
      <c r="X16" s="54">
        <v>15</v>
      </c>
      <c r="Y16" s="183">
        <v>127</v>
      </c>
      <c r="Z16" s="183">
        <v>3</v>
      </c>
      <c r="AA16" s="184">
        <v>8</v>
      </c>
      <c r="AB16" s="185">
        <v>153</v>
      </c>
      <c r="AC16" s="54">
        <v>77</v>
      </c>
      <c r="AD16" s="183">
        <v>499</v>
      </c>
      <c r="AE16" s="183">
        <v>3</v>
      </c>
      <c r="AF16" s="184">
        <v>31</v>
      </c>
      <c r="AG16" s="185">
        <v>610</v>
      </c>
      <c r="AH16" s="248">
        <v>19</v>
      </c>
      <c r="AI16" s="262">
        <v>56</v>
      </c>
      <c r="AJ16" s="261">
        <v>1</v>
      </c>
      <c r="AK16" s="221">
        <v>3</v>
      </c>
      <c r="AL16" s="255">
        <v>79</v>
      </c>
      <c r="AM16" s="81"/>
      <c r="AN16" s="77"/>
    </row>
    <row r="17" spans="1:40" s="80" customFormat="1" x14ac:dyDescent="0.25">
      <c r="A17" s="82"/>
      <c r="B17" s="83" t="s">
        <v>4</v>
      </c>
      <c r="C17" s="240">
        <v>589</v>
      </c>
      <c r="D17" s="241">
        <v>2722</v>
      </c>
      <c r="E17" s="240">
        <v>99</v>
      </c>
      <c r="F17" s="242">
        <v>79</v>
      </c>
      <c r="G17" s="243">
        <v>3489</v>
      </c>
      <c r="H17" s="54">
        <v>327</v>
      </c>
      <c r="I17" s="54">
        <v>1005</v>
      </c>
      <c r="J17" s="54">
        <v>49</v>
      </c>
      <c r="K17" s="54">
        <v>25</v>
      </c>
      <c r="L17" s="50">
        <v>1406</v>
      </c>
      <c r="M17" s="55">
        <v>54.697742169999998</v>
      </c>
      <c r="N17" s="54">
        <v>74</v>
      </c>
      <c r="O17" s="54">
        <v>750</v>
      </c>
      <c r="P17" s="54">
        <v>5</v>
      </c>
      <c r="Q17" s="184">
        <v>8</v>
      </c>
      <c r="R17" s="185">
        <v>837</v>
      </c>
      <c r="S17" s="248">
        <v>52</v>
      </c>
      <c r="T17" s="248">
        <v>635</v>
      </c>
      <c r="U17" s="248">
        <v>3</v>
      </c>
      <c r="V17" s="251">
        <v>3</v>
      </c>
      <c r="W17" s="222">
        <v>693</v>
      </c>
      <c r="X17" s="54">
        <v>22</v>
      </c>
      <c r="Y17" s="54">
        <v>135</v>
      </c>
      <c r="Z17" s="54">
        <v>6</v>
      </c>
      <c r="AA17" s="184">
        <v>9</v>
      </c>
      <c r="AB17" s="185">
        <v>172</v>
      </c>
      <c r="AC17" s="54">
        <v>84</v>
      </c>
      <c r="AD17" s="54">
        <v>506</v>
      </c>
      <c r="AE17" s="54">
        <v>11</v>
      </c>
      <c r="AF17" s="184">
        <v>25</v>
      </c>
      <c r="AG17" s="185">
        <v>626</v>
      </c>
      <c r="AH17" s="248">
        <v>10</v>
      </c>
      <c r="AI17" s="248">
        <v>43</v>
      </c>
      <c r="AJ17" s="261">
        <v>1</v>
      </c>
      <c r="AK17" s="221" t="s">
        <v>52</v>
      </c>
      <c r="AL17" s="255">
        <v>54</v>
      </c>
      <c r="AM17" s="81"/>
      <c r="AN17" s="77"/>
    </row>
    <row r="18" spans="1:40" s="193" customFormat="1" x14ac:dyDescent="0.25">
      <c r="A18" s="82" t="s">
        <v>43</v>
      </c>
      <c r="B18" s="83" t="s">
        <v>6</v>
      </c>
      <c r="C18" s="240">
        <v>568</v>
      </c>
      <c r="D18" s="241">
        <v>2325</v>
      </c>
      <c r="E18" s="240">
        <v>73</v>
      </c>
      <c r="F18" s="242">
        <v>85</v>
      </c>
      <c r="G18" s="243">
        <v>3051</v>
      </c>
      <c r="H18" s="248">
        <v>304</v>
      </c>
      <c r="I18" s="248">
        <v>825</v>
      </c>
      <c r="J18" s="248">
        <v>27</v>
      </c>
      <c r="K18" s="248">
        <v>32</v>
      </c>
      <c r="L18" s="221">
        <v>1188</v>
      </c>
      <c r="M18" s="272">
        <v>61.181388013000003</v>
      </c>
      <c r="N18" s="248">
        <v>65</v>
      </c>
      <c r="O18" s="248">
        <v>625</v>
      </c>
      <c r="P18" s="248">
        <v>2</v>
      </c>
      <c r="Q18" s="251">
        <v>10</v>
      </c>
      <c r="R18" s="252">
        <v>702</v>
      </c>
      <c r="S18" s="248">
        <v>46</v>
      </c>
      <c r="T18" s="248">
        <v>535</v>
      </c>
      <c r="U18" s="248">
        <v>1</v>
      </c>
      <c r="V18" s="251">
        <v>5</v>
      </c>
      <c r="W18" s="222">
        <v>587</v>
      </c>
      <c r="X18" s="248">
        <v>25</v>
      </c>
      <c r="Y18" s="248">
        <v>121</v>
      </c>
      <c r="Z18" s="248">
        <v>8</v>
      </c>
      <c r="AA18" s="251">
        <v>4</v>
      </c>
      <c r="AB18" s="252">
        <v>158</v>
      </c>
      <c r="AC18" s="248">
        <v>83</v>
      </c>
      <c r="AD18" s="248">
        <v>498</v>
      </c>
      <c r="AE18" s="248">
        <v>11</v>
      </c>
      <c r="AF18" s="251">
        <v>30</v>
      </c>
      <c r="AG18" s="252">
        <v>622</v>
      </c>
      <c r="AH18" s="248">
        <v>18</v>
      </c>
      <c r="AI18" s="248">
        <v>47</v>
      </c>
      <c r="AJ18" s="261">
        <v>2</v>
      </c>
      <c r="AK18" s="221">
        <v>1</v>
      </c>
      <c r="AL18" s="255">
        <v>68</v>
      </c>
      <c r="AM18" s="81"/>
      <c r="AN18" s="77"/>
    </row>
    <row r="19" spans="1:40" s="193" customFormat="1" x14ac:dyDescent="0.25">
      <c r="A19" s="82"/>
      <c r="B19" s="83" t="s">
        <v>2</v>
      </c>
      <c r="C19" s="240">
        <v>743</v>
      </c>
      <c r="D19" s="241">
        <v>2548</v>
      </c>
      <c r="E19" s="240">
        <v>79</v>
      </c>
      <c r="F19" s="242">
        <v>73</v>
      </c>
      <c r="G19" s="243">
        <v>3443</v>
      </c>
      <c r="H19" s="248">
        <v>390</v>
      </c>
      <c r="I19" s="248">
        <v>902</v>
      </c>
      <c r="J19" s="248">
        <v>39</v>
      </c>
      <c r="K19" s="248">
        <v>25</v>
      </c>
      <c r="L19" s="221">
        <v>1356</v>
      </c>
      <c r="M19" s="272">
        <v>56.610029939999997</v>
      </c>
      <c r="N19" s="248">
        <v>83</v>
      </c>
      <c r="O19" s="248">
        <v>754</v>
      </c>
      <c r="P19" s="248">
        <v>1</v>
      </c>
      <c r="Q19" s="251">
        <v>12</v>
      </c>
      <c r="R19" s="252">
        <v>850</v>
      </c>
      <c r="S19" s="248">
        <v>60</v>
      </c>
      <c r="T19" s="248">
        <v>675</v>
      </c>
      <c r="U19" s="248">
        <v>1</v>
      </c>
      <c r="V19" s="251">
        <v>8</v>
      </c>
      <c r="W19" s="222">
        <v>744</v>
      </c>
      <c r="X19" s="248">
        <v>38</v>
      </c>
      <c r="Y19" s="248">
        <v>146</v>
      </c>
      <c r="Z19" s="248">
        <v>3</v>
      </c>
      <c r="AA19" s="251">
        <v>6</v>
      </c>
      <c r="AB19" s="252">
        <v>193</v>
      </c>
      <c r="AC19" s="248">
        <v>119</v>
      </c>
      <c r="AD19" s="248">
        <v>496</v>
      </c>
      <c r="AE19" s="248">
        <v>20</v>
      </c>
      <c r="AF19" s="251">
        <v>25</v>
      </c>
      <c r="AG19" s="252">
        <v>660</v>
      </c>
      <c r="AH19" s="248">
        <v>14</v>
      </c>
      <c r="AI19" s="248">
        <v>42</v>
      </c>
      <c r="AJ19" s="263" t="s">
        <v>52</v>
      </c>
      <c r="AK19" s="221">
        <v>1</v>
      </c>
      <c r="AL19" s="255">
        <v>57</v>
      </c>
      <c r="AM19" s="150"/>
      <c r="AN19" s="77"/>
    </row>
    <row r="20" spans="1:40" s="193" customFormat="1" x14ac:dyDescent="0.25">
      <c r="A20" s="82"/>
      <c r="B20" s="83" t="s">
        <v>3</v>
      </c>
      <c r="C20" s="240">
        <v>554</v>
      </c>
      <c r="D20" s="241">
        <v>2821</v>
      </c>
      <c r="E20" s="240">
        <v>79</v>
      </c>
      <c r="F20" s="242">
        <v>41</v>
      </c>
      <c r="G20" s="243">
        <v>3495</v>
      </c>
      <c r="H20" s="248">
        <v>234</v>
      </c>
      <c r="I20" s="248">
        <v>957</v>
      </c>
      <c r="J20" s="248">
        <v>49</v>
      </c>
      <c r="K20" s="248">
        <v>23</v>
      </c>
      <c r="L20" s="221">
        <v>1263</v>
      </c>
      <c r="M20" s="272">
        <v>58.585344827999997</v>
      </c>
      <c r="N20" s="248">
        <v>112</v>
      </c>
      <c r="O20" s="248">
        <v>813</v>
      </c>
      <c r="P20" s="248">
        <v>3</v>
      </c>
      <c r="Q20" s="251">
        <v>6</v>
      </c>
      <c r="R20" s="252">
        <v>934</v>
      </c>
      <c r="S20" s="248">
        <v>95</v>
      </c>
      <c r="T20" s="248">
        <v>741</v>
      </c>
      <c r="U20" s="248">
        <v>2</v>
      </c>
      <c r="V20" s="251">
        <v>4</v>
      </c>
      <c r="W20" s="222">
        <v>842</v>
      </c>
      <c r="X20" s="248">
        <v>34</v>
      </c>
      <c r="Y20" s="248">
        <v>169</v>
      </c>
      <c r="Z20" s="248">
        <v>3</v>
      </c>
      <c r="AA20" s="251">
        <v>1</v>
      </c>
      <c r="AB20" s="252">
        <v>207</v>
      </c>
      <c r="AC20" s="248">
        <v>83</v>
      </c>
      <c r="AD20" s="248">
        <v>583</v>
      </c>
      <c r="AE20" s="248">
        <v>11</v>
      </c>
      <c r="AF20" s="251">
        <v>8</v>
      </c>
      <c r="AG20" s="252">
        <v>685</v>
      </c>
      <c r="AH20" s="248">
        <v>15</v>
      </c>
      <c r="AI20" s="248">
        <v>54</v>
      </c>
      <c r="AJ20" s="263" t="s">
        <v>52</v>
      </c>
      <c r="AK20" s="221">
        <v>1</v>
      </c>
      <c r="AL20" s="255">
        <v>70</v>
      </c>
      <c r="AM20" s="77"/>
      <c r="AN20" s="77"/>
    </row>
    <row r="21" spans="1:40" s="193" customFormat="1" x14ac:dyDescent="0.25">
      <c r="A21" s="82"/>
      <c r="B21" s="83" t="s">
        <v>4</v>
      </c>
      <c r="C21" s="240">
        <v>617</v>
      </c>
      <c r="D21" s="241">
        <v>2701</v>
      </c>
      <c r="E21" s="240">
        <v>56</v>
      </c>
      <c r="F21" s="242">
        <v>64</v>
      </c>
      <c r="G21" s="243">
        <v>3438</v>
      </c>
      <c r="H21" s="248">
        <v>285</v>
      </c>
      <c r="I21" s="248">
        <v>854</v>
      </c>
      <c r="J21" s="248">
        <v>25</v>
      </c>
      <c r="K21" s="248">
        <v>22</v>
      </c>
      <c r="L21" s="221">
        <v>1186</v>
      </c>
      <c r="M21" s="272">
        <v>62.833333332999999</v>
      </c>
      <c r="N21" s="248">
        <v>151</v>
      </c>
      <c r="O21" s="248">
        <v>763</v>
      </c>
      <c r="P21" s="248">
        <v>4</v>
      </c>
      <c r="Q21" s="251">
        <v>12</v>
      </c>
      <c r="R21" s="252">
        <v>930</v>
      </c>
      <c r="S21" s="248">
        <v>130</v>
      </c>
      <c r="T21" s="248">
        <v>687</v>
      </c>
      <c r="U21" s="248">
        <v>4</v>
      </c>
      <c r="V21" s="251">
        <v>10</v>
      </c>
      <c r="W21" s="222">
        <v>831</v>
      </c>
      <c r="X21" s="248">
        <v>37</v>
      </c>
      <c r="Y21" s="248">
        <v>170</v>
      </c>
      <c r="Z21" s="248">
        <v>5</v>
      </c>
      <c r="AA21" s="251">
        <v>5</v>
      </c>
      <c r="AB21" s="252">
        <v>217</v>
      </c>
      <c r="AC21" s="248">
        <v>73</v>
      </c>
      <c r="AD21" s="248">
        <v>656</v>
      </c>
      <c r="AE21" s="248">
        <v>11</v>
      </c>
      <c r="AF21" s="251">
        <v>15</v>
      </c>
      <c r="AG21" s="252">
        <v>755</v>
      </c>
      <c r="AH21" s="248">
        <v>10</v>
      </c>
      <c r="AI21" s="248">
        <v>40</v>
      </c>
      <c r="AJ21" s="263" t="s">
        <v>52</v>
      </c>
      <c r="AK21" s="221" t="s">
        <v>52</v>
      </c>
      <c r="AL21" s="255">
        <v>50</v>
      </c>
      <c r="AM21" s="77"/>
      <c r="AN21" s="77"/>
    </row>
    <row r="22" spans="1:40" s="80" customFormat="1" x14ac:dyDescent="0.25">
      <c r="A22" s="82" t="s">
        <v>61</v>
      </c>
      <c r="B22" s="83" t="s">
        <v>6</v>
      </c>
      <c r="C22" s="240">
        <v>587</v>
      </c>
      <c r="D22" s="241">
        <v>2434</v>
      </c>
      <c r="E22" s="240">
        <v>48</v>
      </c>
      <c r="F22" s="242">
        <v>47</v>
      </c>
      <c r="G22" s="243">
        <v>3116</v>
      </c>
      <c r="H22" s="249">
        <v>263</v>
      </c>
      <c r="I22" s="248">
        <v>709</v>
      </c>
      <c r="J22" s="248">
        <v>19</v>
      </c>
      <c r="K22" s="248">
        <v>7</v>
      </c>
      <c r="L22" s="221">
        <v>998</v>
      </c>
      <c r="M22" s="272">
        <v>64.179352581000003</v>
      </c>
      <c r="N22" s="248">
        <v>122</v>
      </c>
      <c r="O22" s="248">
        <v>629</v>
      </c>
      <c r="P22" s="248">
        <v>3</v>
      </c>
      <c r="Q22" s="251">
        <v>8</v>
      </c>
      <c r="R22" s="252">
        <v>762</v>
      </c>
      <c r="S22" s="248">
        <v>103</v>
      </c>
      <c r="T22" s="248">
        <v>552</v>
      </c>
      <c r="U22" s="248">
        <v>2</v>
      </c>
      <c r="V22" s="251">
        <v>6</v>
      </c>
      <c r="W22" s="222">
        <v>663</v>
      </c>
      <c r="X22" s="248">
        <v>44</v>
      </c>
      <c r="Y22" s="248">
        <v>150</v>
      </c>
      <c r="Z22" s="248">
        <v>3</v>
      </c>
      <c r="AA22" s="221">
        <v>1</v>
      </c>
      <c r="AB22" s="255">
        <v>198</v>
      </c>
      <c r="AC22" s="248">
        <v>81</v>
      </c>
      <c r="AD22" s="248">
        <v>470</v>
      </c>
      <c r="AE22" s="248">
        <v>6</v>
      </c>
      <c r="AF22" s="251">
        <v>13</v>
      </c>
      <c r="AG22" s="252">
        <v>570</v>
      </c>
      <c r="AH22" s="249">
        <v>13</v>
      </c>
      <c r="AI22" s="248">
        <v>41</v>
      </c>
      <c r="AJ22" s="220">
        <v>2</v>
      </c>
      <c r="AK22" s="264" t="s">
        <v>52</v>
      </c>
      <c r="AL22" s="252">
        <v>56</v>
      </c>
      <c r="AN22" s="77"/>
    </row>
    <row r="23" spans="1:40" s="80" customFormat="1" x14ac:dyDescent="0.25">
      <c r="A23" s="82"/>
      <c r="B23" s="83" t="s">
        <v>69</v>
      </c>
      <c r="C23" s="240">
        <v>515</v>
      </c>
      <c r="D23" s="241">
        <v>2430</v>
      </c>
      <c r="E23" s="240">
        <v>52</v>
      </c>
      <c r="F23" s="242">
        <v>47</v>
      </c>
      <c r="G23" s="243">
        <v>3044</v>
      </c>
      <c r="H23" s="249">
        <v>227</v>
      </c>
      <c r="I23" s="248">
        <v>729</v>
      </c>
      <c r="J23" s="248">
        <v>25</v>
      </c>
      <c r="K23" s="248">
        <v>15</v>
      </c>
      <c r="L23" s="221">
        <v>996</v>
      </c>
      <c r="M23" s="272">
        <v>70.900000000000006</v>
      </c>
      <c r="N23" s="248">
        <v>109</v>
      </c>
      <c r="O23" s="248">
        <v>615</v>
      </c>
      <c r="P23" s="248">
        <v>6</v>
      </c>
      <c r="Q23" s="251">
        <v>9</v>
      </c>
      <c r="R23" s="252">
        <v>739</v>
      </c>
      <c r="S23" s="248">
        <v>96</v>
      </c>
      <c r="T23" s="248">
        <v>529</v>
      </c>
      <c r="U23" s="248">
        <v>6</v>
      </c>
      <c r="V23" s="251">
        <v>6</v>
      </c>
      <c r="W23" s="222">
        <v>637</v>
      </c>
      <c r="X23" s="248">
        <v>28</v>
      </c>
      <c r="Y23" s="248">
        <v>151</v>
      </c>
      <c r="Z23" s="248">
        <v>1</v>
      </c>
      <c r="AA23" s="221">
        <v>1</v>
      </c>
      <c r="AB23" s="255">
        <f>SUM(X23:AA23)</f>
        <v>181</v>
      </c>
      <c r="AC23" s="248">
        <v>83</v>
      </c>
      <c r="AD23" s="248">
        <v>587</v>
      </c>
      <c r="AE23" s="248">
        <v>6</v>
      </c>
      <c r="AF23" s="251">
        <v>8</v>
      </c>
      <c r="AG23" s="252">
        <v>684</v>
      </c>
      <c r="AH23" s="249">
        <v>13</v>
      </c>
      <c r="AI23" s="248">
        <v>31</v>
      </c>
      <c r="AJ23" s="220">
        <v>2</v>
      </c>
      <c r="AK23" s="264" t="s">
        <v>52</v>
      </c>
      <c r="AL23" s="252">
        <v>46</v>
      </c>
      <c r="AN23" s="77"/>
    </row>
    <row r="24" spans="1:40" s="80" customFormat="1" ht="15.75" thickBot="1" x14ac:dyDescent="0.3">
      <c r="A24" s="76"/>
      <c r="B24" s="40" t="s">
        <v>68</v>
      </c>
      <c r="C24" s="244">
        <v>506</v>
      </c>
      <c r="D24" s="245">
        <v>2454</v>
      </c>
      <c r="E24" s="244">
        <v>41</v>
      </c>
      <c r="F24" s="246">
        <v>40</v>
      </c>
      <c r="G24" s="247">
        <v>3041</v>
      </c>
      <c r="H24" s="250">
        <v>192</v>
      </c>
      <c r="I24" s="250">
        <v>378</v>
      </c>
      <c r="J24" s="250">
        <v>14</v>
      </c>
      <c r="K24" s="250">
        <v>6</v>
      </c>
      <c r="L24" s="233">
        <v>590</v>
      </c>
      <c r="M24" s="273">
        <v>68.2</v>
      </c>
      <c r="N24" s="250">
        <v>84</v>
      </c>
      <c r="O24" s="250">
        <v>409</v>
      </c>
      <c r="P24" s="250">
        <v>3</v>
      </c>
      <c r="Q24" s="253">
        <v>7</v>
      </c>
      <c r="R24" s="254">
        <v>503</v>
      </c>
      <c r="S24" s="250">
        <v>65</v>
      </c>
      <c r="T24" s="250">
        <v>344</v>
      </c>
      <c r="U24" s="250">
        <v>1</v>
      </c>
      <c r="V24" s="253">
        <v>4</v>
      </c>
      <c r="W24" s="234">
        <v>414</v>
      </c>
      <c r="X24" s="250">
        <v>27</v>
      </c>
      <c r="Y24" s="250">
        <v>87</v>
      </c>
      <c r="Z24" s="250">
        <v>1</v>
      </c>
      <c r="AA24" s="233" t="s">
        <v>52</v>
      </c>
      <c r="AB24" s="254">
        <f>SUM(X24:AA24)</f>
        <v>115</v>
      </c>
      <c r="AC24" s="250">
        <v>62</v>
      </c>
      <c r="AD24" s="250">
        <v>351</v>
      </c>
      <c r="AE24" s="250">
        <v>2</v>
      </c>
      <c r="AF24" s="256">
        <v>3</v>
      </c>
      <c r="AG24" s="254">
        <v>418</v>
      </c>
      <c r="AH24" s="250">
        <v>9</v>
      </c>
      <c r="AI24" s="250">
        <v>17</v>
      </c>
      <c r="AJ24" s="232" t="s">
        <v>52</v>
      </c>
      <c r="AK24" s="265" t="s">
        <v>52</v>
      </c>
      <c r="AL24" s="254">
        <v>26</v>
      </c>
      <c r="AN24" s="77"/>
    </row>
    <row r="25" spans="1:40" s="144" customFormat="1" ht="12" thickTop="1" x14ac:dyDescent="0.2">
      <c r="A25" s="122" t="s">
        <v>72</v>
      </c>
      <c r="B25" s="123"/>
      <c r="C25" s="77"/>
      <c r="D25" s="77"/>
      <c r="E25" s="77"/>
      <c r="F25" s="77"/>
      <c r="G25" s="77"/>
      <c r="H25" s="77"/>
      <c r="I25" s="77"/>
      <c r="J25" s="77"/>
      <c r="K25" s="77"/>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row>
    <row r="26" spans="1:40" x14ac:dyDescent="0.25">
      <c r="A26" s="122" t="s">
        <v>29</v>
      </c>
      <c r="B26" s="123"/>
      <c r="C26" s="81"/>
      <c r="D26" s="81"/>
      <c r="E26" s="81"/>
      <c r="F26" s="81"/>
      <c r="G26" s="201"/>
      <c r="H26" s="187"/>
      <c r="I26" s="187"/>
      <c r="J26" s="187"/>
      <c r="K26" s="188"/>
      <c r="L26" s="188"/>
      <c r="M26" s="188"/>
      <c r="N26" s="188"/>
      <c r="O26" s="188"/>
      <c r="P26" s="188"/>
      <c r="Q26" s="188"/>
      <c r="R26" s="188"/>
      <c r="S26" s="188"/>
      <c r="T26" s="188"/>
      <c r="U26" s="188"/>
      <c r="V26" s="188"/>
      <c r="W26" s="188"/>
      <c r="X26" s="188"/>
      <c r="Y26" s="188"/>
      <c r="Z26" s="188"/>
      <c r="AA26" s="187"/>
      <c r="AB26" s="187"/>
      <c r="AC26" s="187"/>
      <c r="AD26" s="187"/>
      <c r="AE26" s="187"/>
      <c r="AF26" s="187"/>
      <c r="AG26" s="187"/>
      <c r="AH26" s="189"/>
      <c r="AI26" s="187"/>
      <c r="AJ26" s="187"/>
      <c r="AK26" s="187"/>
      <c r="AL26" s="187"/>
    </row>
    <row r="27" spans="1:40" x14ac:dyDescent="0.25">
      <c r="A27" s="132" t="s">
        <v>30</v>
      </c>
      <c r="B27" s="190"/>
      <c r="C27" s="190"/>
      <c r="D27" s="190"/>
      <c r="E27" s="190"/>
      <c r="F27" s="190"/>
      <c r="G27" s="190"/>
      <c r="H27" s="187"/>
      <c r="I27" s="187"/>
      <c r="J27" s="187"/>
      <c r="K27" s="187"/>
      <c r="L27" s="187"/>
      <c r="M27" s="187"/>
      <c r="N27" s="187"/>
      <c r="O27" s="187"/>
      <c r="P27" s="187"/>
      <c r="Q27" s="187"/>
      <c r="R27" s="188"/>
      <c r="S27" s="187"/>
      <c r="T27" s="187"/>
      <c r="U27" s="187"/>
      <c r="V27" s="187"/>
      <c r="W27" s="187"/>
      <c r="X27" s="187"/>
      <c r="Y27" s="187"/>
      <c r="Z27" s="187"/>
      <c r="AA27" s="187"/>
      <c r="AB27" s="187"/>
      <c r="AC27" s="187"/>
      <c r="AD27" s="187"/>
      <c r="AE27" s="187"/>
      <c r="AF27" s="187"/>
      <c r="AG27" s="187"/>
      <c r="AH27" s="189"/>
      <c r="AI27" s="187"/>
      <c r="AJ27" s="187"/>
      <c r="AK27" s="187"/>
      <c r="AL27" s="187"/>
    </row>
    <row r="28" spans="1:40" x14ac:dyDescent="0.25">
      <c r="A28" s="191" t="s">
        <v>42</v>
      </c>
      <c r="B28" s="191"/>
      <c r="C28" s="191"/>
      <c r="D28" s="191"/>
      <c r="E28" s="191"/>
      <c r="F28" s="191"/>
      <c r="G28" s="191"/>
      <c r="H28" s="191"/>
      <c r="I28" s="191"/>
      <c r="J28" s="191"/>
      <c r="K28" s="191"/>
      <c r="L28" s="191"/>
      <c r="M28" s="191"/>
      <c r="N28" s="191"/>
      <c r="O28" s="191"/>
      <c r="P28" s="191"/>
      <c r="Q28" s="187"/>
      <c r="R28" s="187"/>
      <c r="S28" s="187"/>
      <c r="T28" s="187"/>
      <c r="U28" s="187"/>
      <c r="V28" s="187"/>
      <c r="W28" s="187"/>
      <c r="X28" s="187"/>
      <c r="Y28" s="187"/>
      <c r="Z28" s="187"/>
      <c r="AA28" s="187"/>
      <c r="AB28" s="211"/>
      <c r="AC28" s="187"/>
      <c r="AD28" s="187"/>
      <c r="AE28" s="187"/>
      <c r="AF28" s="187"/>
      <c r="AG28" s="187"/>
      <c r="AH28" s="187"/>
      <c r="AI28" s="187"/>
      <c r="AJ28" s="187"/>
      <c r="AK28" s="187"/>
      <c r="AL28" s="187"/>
    </row>
    <row r="29" spans="1:40" x14ac:dyDescent="0.25">
      <c r="A29" s="123" t="s">
        <v>34</v>
      </c>
      <c r="B29" s="123"/>
      <c r="C29" s="123"/>
      <c r="D29" s="123"/>
      <c r="E29" s="123"/>
      <c r="F29" s="123"/>
      <c r="G29" s="123"/>
      <c r="H29" s="123"/>
      <c r="I29" s="123"/>
      <c r="J29" s="123"/>
      <c r="K29" s="123"/>
      <c r="L29" s="123"/>
      <c r="M29" s="123"/>
      <c r="N29" s="123"/>
      <c r="O29" s="123"/>
      <c r="P29" s="123"/>
      <c r="Q29" s="124"/>
      <c r="R29" s="123"/>
      <c r="S29" s="80"/>
      <c r="T29" s="80"/>
      <c r="U29" s="80"/>
      <c r="V29" s="80"/>
      <c r="W29" s="80"/>
      <c r="X29" s="80"/>
      <c r="Y29" s="80"/>
      <c r="Z29" s="80"/>
      <c r="AA29" s="80"/>
      <c r="AB29" s="80"/>
      <c r="AC29" s="80"/>
      <c r="AD29" s="291"/>
      <c r="AE29" s="291"/>
      <c r="AF29" s="291"/>
      <c r="AG29" s="291"/>
      <c r="AH29" s="80"/>
      <c r="AI29" s="80"/>
      <c r="AJ29" s="80"/>
      <c r="AK29" s="80"/>
      <c r="AL29" s="80"/>
    </row>
    <row r="30" spans="1:40" x14ac:dyDescent="0.25">
      <c r="A30" s="123" t="s">
        <v>45</v>
      </c>
      <c r="B30" s="123"/>
      <c r="C30" s="123"/>
      <c r="D30" s="123"/>
      <c r="E30" s="123"/>
      <c r="F30" s="123"/>
      <c r="G30" s="123"/>
      <c r="H30" s="123"/>
      <c r="I30" s="123"/>
      <c r="J30" s="123"/>
      <c r="K30" s="123"/>
      <c r="L30" s="123"/>
      <c r="M30" s="123"/>
      <c r="N30" s="123"/>
      <c r="O30" s="123"/>
      <c r="P30" s="123"/>
      <c r="Q30" s="123"/>
      <c r="R30" s="123"/>
      <c r="S30" s="80"/>
      <c r="T30" s="80"/>
      <c r="U30" s="80"/>
      <c r="V30" s="80"/>
      <c r="W30" s="80"/>
      <c r="X30" s="80"/>
      <c r="Y30" s="80"/>
      <c r="Z30" s="80"/>
      <c r="AA30" s="80"/>
      <c r="AB30" s="80"/>
      <c r="AC30" s="80"/>
      <c r="AD30" s="291"/>
      <c r="AE30" s="291"/>
      <c r="AF30" s="295"/>
      <c r="AG30" s="291"/>
      <c r="AH30" s="80"/>
      <c r="AI30" s="80"/>
      <c r="AJ30" s="80"/>
      <c r="AK30" s="80"/>
      <c r="AL30" s="80"/>
    </row>
    <row r="31" spans="1:40" x14ac:dyDescent="0.25">
      <c r="A31" s="123" t="s">
        <v>54</v>
      </c>
      <c r="B31" s="123"/>
      <c r="C31" s="123"/>
      <c r="D31" s="123"/>
      <c r="E31" s="123"/>
      <c r="F31" s="123"/>
      <c r="G31" s="123"/>
      <c r="H31" s="123"/>
      <c r="I31" s="123"/>
      <c r="J31" s="123"/>
      <c r="K31" s="123"/>
      <c r="L31" s="123"/>
      <c r="M31" s="123"/>
      <c r="N31" s="123"/>
      <c r="O31" s="123"/>
      <c r="P31" s="123"/>
      <c r="Q31" s="123"/>
      <c r="R31" s="80"/>
      <c r="S31" s="80"/>
      <c r="T31" s="80"/>
      <c r="U31" s="80"/>
      <c r="V31" s="80"/>
      <c r="W31" s="80"/>
      <c r="X31" s="80"/>
      <c r="Y31" s="80"/>
      <c r="Z31" s="80"/>
      <c r="AA31" s="80"/>
      <c r="AB31" s="80"/>
      <c r="AC31" s="80"/>
      <c r="AD31" s="291"/>
      <c r="AE31" s="291"/>
      <c r="AF31" s="292"/>
      <c r="AG31" s="291"/>
      <c r="AH31" s="80"/>
      <c r="AI31" s="80"/>
      <c r="AJ31" s="80"/>
      <c r="AK31" s="80"/>
      <c r="AL31" s="80"/>
    </row>
    <row r="32" spans="1:40" x14ac:dyDescent="0.25">
      <c r="A32" s="192" t="s">
        <v>51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50" x14ac:dyDescent="0.25">
      <c r="A33" s="80"/>
      <c r="B33" s="8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row>
    <row r="34" spans="1:50" ht="15.75" customHeight="1" x14ac:dyDescent="0.25">
      <c r="A34" s="80"/>
      <c r="B34" s="80"/>
      <c r="J34" s="300"/>
      <c r="K34" s="301"/>
      <c r="L34" s="300"/>
      <c r="M34" s="302"/>
      <c r="N34" s="300"/>
      <c r="O34" s="300"/>
      <c r="P34" s="300"/>
      <c r="Q34" s="300"/>
      <c r="R34" s="300"/>
      <c r="S34" s="300"/>
      <c r="T34" s="300"/>
      <c r="U34" s="301"/>
      <c r="V34" s="300"/>
      <c r="W34" s="300"/>
      <c r="X34" s="300"/>
      <c r="Y34" s="300"/>
      <c r="Z34" s="300"/>
      <c r="AA34" s="300"/>
      <c r="AB34" s="300"/>
      <c r="AC34" s="300"/>
      <c r="AD34" s="300"/>
      <c r="AE34" s="300"/>
      <c r="AF34" s="303"/>
      <c r="AG34" s="300"/>
      <c r="AH34" s="300"/>
    </row>
    <row r="35" spans="1:50" ht="15.75" customHeight="1" x14ac:dyDescent="0.25">
      <c r="A35" s="80"/>
      <c r="B35" s="80"/>
      <c r="J35" s="300"/>
      <c r="K35" s="301"/>
      <c r="L35" s="300"/>
      <c r="M35" s="302"/>
      <c r="N35" s="300"/>
      <c r="O35" s="302"/>
      <c r="P35" s="304"/>
      <c r="Q35" s="304"/>
      <c r="R35" s="300"/>
      <c r="S35" s="300"/>
      <c r="T35" s="300"/>
      <c r="U35" s="301"/>
      <c r="V35" s="300"/>
      <c r="W35" s="300"/>
      <c r="X35" s="300"/>
      <c r="Y35" s="300"/>
      <c r="Z35" s="300"/>
      <c r="AA35" s="300"/>
      <c r="AB35" s="300"/>
      <c r="AC35" s="300"/>
      <c r="AD35" s="300"/>
      <c r="AE35" s="300"/>
      <c r="AF35" s="301"/>
      <c r="AG35" s="300"/>
      <c r="AH35" s="300"/>
    </row>
    <row r="36" spans="1:50" ht="15.75" customHeight="1" x14ac:dyDescent="0.25">
      <c r="A36" s="80"/>
      <c r="B36" s="80"/>
      <c r="J36" s="300"/>
      <c r="K36" s="300"/>
      <c r="L36" s="300"/>
      <c r="M36" s="302"/>
      <c r="N36" s="300"/>
      <c r="O36" s="302"/>
      <c r="P36" s="300"/>
      <c r="Q36" s="300"/>
      <c r="R36" s="300"/>
      <c r="S36" s="300"/>
      <c r="T36" s="300"/>
      <c r="U36" s="300"/>
      <c r="V36" s="300"/>
      <c r="W36" s="300"/>
      <c r="X36" s="300"/>
      <c r="Y36" s="304"/>
      <c r="Z36" s="304"/>
      <c r="AA36" s="300"/>
      <c r="AB36" s="300"/>
      <c r="AC36" s="300"/>
      <c r="AD36" s="300"/>
      <c r="AE36" s="300"/>
      <c r="AF36" s="300"/>
      <c r="AG36" s="304"/>
      <c r="AH36" s="304"/>
      <c r="AO36" s="239"/>
      <c r="AP36" s="239"/>
      <c r="AW36" s="239"/>
      <c r="AX36" s="239"/>
    </row>
    <row r="37" spans="1:50" x14ac:dyDescent="0.25">
      <c r="A37" s="80"/>
      <c r="B37" s="80"/>
      <c r="J37" s="300"/>
      <c r="K37" s="300"/>
      <c r="L37" s="300"/>
      <c r="M37" s="300"/>
      <c r="N37" s="300"/>
      <c r="O37" s="302"/>
      <c r="P37" s="300"/>
      <c r="Q37" s="300"/>
      <c r="R37" s="300"/>
      <c r="S37" s="300"/>
      <c r="T37" s="300"/>
      <c r="U37" s="300"/>
      <c r="V37" s="300"/>
      <c r="W37" s="301"/>
      <c r="X37" s="300"/>
      <c r="Y37" s="300"/>
      <c r="Z37" s="300"/>
      <c r="AA37" s="300"/>
      <c r="AB37" s="300"/>
      <c r="AC37" s="300"/>
      <c r="AD37" s="300"/>
      <c r="AE37" s="300"/>
      <c r="AF37" s="300"/>
      <c r="AG37" s="300"/>
      <c r="AH37" s="300"/>
    </row>
    <row r="38" spans="1:50" x14ac:dyDescent="0.25">
      <c r="A38" s="88"/>
      <c r="B38" s="80"/>
      <c r="J38" s="300"/>
      <c r="K38" s="300"/>
      <c r="L38" s="300"/>
      <c r="M38" s="300"/>
      <c r="N38" s="300"/>
      <c r="O38" s="302"/>
      <c r="P38" s="300"/>
      <c r="Q38" s="300"/>
      <c r="R38" s="300"/>
      <c r="S38" s="300"/>
      <c r="T38" s="301"/>
      <c r="U38" s="300"/>
      <c r="V38" s="300"/>
      <c r="W38" s="301"/>
      <c r="X38" s="300"/>
      <c r="Y38" s="304"/>
      <c r="Z38" s="300"/>
      <c r="AA38" s="300"/>
      <c r="AB38" s="300"/>
      <c r="AC38" s="300"/>
      <c r="AD38" s="300"/>
      <c r="AE38" s="300"/>
      <c r="AF38" s="300"/>
      <c r="AG38" s="300"/>
      <c r="AH38" s="300"/>
    </row>
    <row r="39" spans="1:50" x14ac:dyDescent="0.25">
      <c r="A39" s="88"/>
      <c r="B39" s="80"/>
      <c r="J39" s="300"/>
      <c r="K39" s="301"/>
      <c r="L39" s="300"/>
      <c r="M39" s="300"/>
      <c r="N39" s="300"/>
      <c r="O39" s="302"/>
      <c r="P39" s="300"/>
      <c r="Q39" s="300"/>
      <c r="R39" s="300"/>
      <c r="S39" s="300"/>
      <c r="T39" s="300"/>
      <c r="U39" s="300"/>
      <c r="V39" s="300"/>
      <c r="W39" s="305"/>
      <c r="X39" s="300"/>
      <c r="Y39" s="304"/>
      <c r="Z39" s="300"/>
      <c r="AA39" s="300"/>
      <c r="AB39" s="300"/>
      <c r="AC39" s="300"/>
      <c r="AD39" s="300"/>
      <c r="AE39" s="300"/>
      <c r="AF39" s="300"/>
      <c r="AG39" s="300"/>
      <c r="AH39" s="300"/>
      <c r="AW39" s="239"/>
    </row>
    <row r="40" spans="1:50" x14ac:dyDescent="0.25">
      <c r="A40" s="88"/>
      <c r="B40" s="80"/>
      <c r="J40" s="300"/>
      <c r="K40" s="300"/>
      <c r="L40" s="300"/>
      <c r="M40" s="300"/>
      <c r="N40" s="300"/>
      <c r="O40" s="302"/>
      <c r="P40" s="300"/>
      <c r="Q40" s="300"/>
      <c r="R40" s="300"/>
      <c r="S40" s="300"/>
      <c r="T40" s="300"/>
      <c r="U40" s="300"/>
      <c r="V40" s="300"/>
      <c r="W40" s="300"/>
      <c r="X40" s="300"/>
      <c r="Y40" s="300"/>
      <c r="Z40" s="300"/>
      <c r="AA40" s="300"/>
      <c r="AB40" s="300"/>
      <c r="AC40" s="300"/>
      <c r="AD40" s="300"/>
      <c r="AE40" s="300"/>
      <c r="AF40" s="300"/>
      <c r="AG40" s="300"/>
      <c r="AH40" s="300"/>
    </row>
    <row r="42" spans="1:50" x14ac:dyDescent="0.25">
      <c r="AX42" s="239"/>
    </row>
    <row r="43" spans="1:50" x14ac:dyDescent="0.25">
      <c r="J43" s="300"/>
      <c r="K43" s="300"/>
      <c r="L43" s="300"/>
      <c r="M43" s="300"/>
      <c r="N43" s="300"/>
      <c r="O43" s="302"/>
      <c r="P43" s="300"/>
      <c r="Q43" s="300"/>
      <c r="R43" s="300"/>
      <c r="S43" s="300"/>
      <c r="T43" s="300"/>
      <c r="U43" s="300"/>
      <c r="V43" s="300"/>
      <c r="W43" s="300"/>
      <c r="X43" s="300"/>
      <c r="Y43" s="300"/>
      <c r="Z43" s="300"/>
      <c r="AA43" s="300"/>
      <c r="AB43" s="300"/>
      <c r="AC43" s="300"/>
      <c r="AD43" s="300"/>
      <c r="AE43" s="300"/>
      <c r="AF43" s="300"/>
      <c r="AG43" s="300"/>
      <c r="AH43" s="300"/>
    </row>
    <row r="44" spans="1:50" x14ac:dyDescent="0.25">
      <c r="O44" s="271"/>
      <c r="AW44" s="239"/>
    </row>
    <row r="45" spans="1:50" x14ac:dyDescent="0.25">
      <c r="O45" s="271"/>
      <c r="AW45" s="239"/>
    </row>
    <row r="46" spans="1:50" x14ac:dyDescent="0.25">
      <c r="O46" s="271"/>
      <c r="AW46" s="239"/>
      <c r="AX46" s="239"/>
    </row>
    <row r="47" spans="1:50" x14ac:dyDescent="0.25">
      <c r="O47" s="271"/>
      <c r="AX47" s="239"/>
    </row>
    <row r="48" spans="1:50" x14ac:dyDescent="0.25">
      <c r="O48" s="271"/>
      <c r="AP48" s="239"/>
      <c r="AX48" s="239"/>
    </row>
    <row r="49" spans="40:42" x14ac:dyDescent="0.25">
      <c r="AN49" s="239"/>
      <c r="AO49" s="239"/>
      <c r="AP49" s="239"/>
    </row>
  </sheetData>
  <mergeCells count="31">
    <mergeCell ref="A3:A6"/>
    <mergeCell ref="B3:B6"/>
    <mergeCell ref="C3:G3"/>
    <mergeCell ref="H3:M3"/>
    <mergeCell ref="N3:R3"/>
    <mergeCell ref="N4:O5"/>
    <mergeCell ref="P4:Q5"/>
    <mergeCell ref="R4:R6"/>
    <mergeCell ref="X3:AB3"/>
    <mergeCell ref="AC3:AG3"/>
    <mergeCell ref="AH3:AL3"/>
    <mergeCell ref="C4:D5"/>
    <mergeCell ref="E4:F5"/>
    <mergeCell ref="G4:G6"/>
    <mergeCell ref="H4:I5"/>
    <mergeCell ref="J4:K5"/>
    <mergeCell ref="L4:L6"/>
    <mergeCell ref="M4:M6"/>
    <mergeCell ref="S3:W3"/>
    <mergeCell ref="S4:T5"/>
    <mergeCell ref="U4:V5"/>
    <mergeCell ref="W4:W6"/>
    <mergeCell ref="X4:Y5"/>
    <mergeCell ref="AJ4:AK5"/>
    <mergeCell ref="AL4:AL6"/>
    <mergeCell ref="Z4:AA5"/>
    <mergeCell ref="AB4:AB6"/>
    <mergeCell ref="AE4:AF5"/>
    <mergeCell ref="AG4:AG6"/>
    <mergeCell ref="AH4:AI5"/>
    <mergeCell ref="AC4:AD5"/>
  </mergeCells>
  <hyperlinks>
    <hyperlink ref="AL1" location="'Index of Tables'!A1" display=" Back"/>
  </hyperlinks>
  <pageMargins left="0.70866141732283472" right="0.70866141732283472" top="0.74803149606299213" bottom="0.74803149606299213" header="0.31496062992125984" footer="0.31496062992125984"/>
  <pageSetup paperSize="9" scale="73" fitToWidth="2" fitToHeight="0" orientation="landscape" r:id="rId1"/>
  <colBreaks count="1" manualBreakCount="1">
    <brk id="2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48"/>
  <sheetViews>
    <sheetView showGridLines="0" zoomScaleNormal="100" zoomScaleSheetLayoutView="85" workbookViewId="0">
      <pane ySplit="6" topLeftCell="A7" activePane="bottomLeft" state="frozen"/>
      <selection pane="bottomLeft"/>
    </sheetView>
  </sheetViews>
  <sheetFormatPr defaultRowHeight="14.25" x14ac:dyDescent="0.2"/>
  <cols>
    <col min="1" max="1" width="12.7109375" style="58" customWidth="1"/>
    <col min="2" max="2" width="9.140625" style="58"/>
    <col min="3" max="3" width="9.7109375" style="58" customWidth="1"/>
    <col min="4" max="4" width="10.5703125" style="58" customWidth="1"/>
    <col min="5" max="5" width="9.5703125" style="58" customWidth="1"/>
    <col min="6" max="6" width="9.7109375" style="58" customWidth="1"/>
    <col min="7" max="7" width="10.140625" style="58" customWidth="1"/>
    <col min="8" max="8" width="3.7109375" style="58" customWidth="1"/>
    <col min="9" max="9" width="10.140625" style="58" customWidth="1"/>
    <col min="10" max="10" width="9.42578125" style="58" customWidth="1"/>
    <col min="11" max="11" width="10.28515625" style="58" customWidth="1"/>
    <col min="12" max="12" width="10" style="58" customWidth="1"/>
    <col min="13" max="13" width="13" style="58" customWidth="1"/>
    <col min="14" max="14" width="11.85546875" style="58" customWidth="1"/>
    <col min="15" max="15" width="11.85546875" style="58" bestFit="1" customWidth="1"/>
    <col min="16" max="16384" width="9.140625" style="58"/>
  </cols>
  <sheetData>
    <row r="1" spans="1:15" ht="16.5" x14ac:dyDescent="0.2">
      <c r="A1" s="43" t="s">
        <v>71</v>
      </c>
      <c r="B1" s="44"/>
      <c r="C1" s="44"/>
      <c r="D1" s="44"/>
      <c r="E1" s="44"/>
      <c r="F1" s="44"/>
      <c r="G1" s="44"/>
      <c r="H1" s="44"/>
      <c r="I1" s="44"/>
      <c r="J1" s="44"/>
      <c r="K1" s="44"/>
      <c r="L1" s="44"/>
      <c r="M1" s="199" t="s">
        <v>0</v>
      </c>
    </row>
    <row r="2" spans="1:15" x14ac:dyDescent="0.2">
      <c r="B2" s="6"/>
      <c r="C2" s="6"/>
      <c r="D2" s="6"/>
      <c r="E2" s="59"/>
      <c r="F2" s="6"/>
      <c r="G2" s="6"/>
      <c r="H2" s="6"/>
      <c r="I2" s="6"/>
      <c r="J2" s="6"/>
      <c r="K2" s="6"/>
      <c r="L2" s="6"/>
      <c r="M2" s="59"/>
    </row>
    <row r="3" spans="1:15" x14ac:dyDescent="0.2">
      <c r="A3" s="400" t="s">
        <v>7</v>
      </c>
      <c r="B3" s="397" t="s">
        <v>8</v>
      </c>
      <c r="C3" s="410" t="s">
        <v>21</v>
      </c>
      <c r="D3" s="410"/>
      <c r="E3" s="410"/>
      <c r="F3" s="410"/>
      <c r="G3" s="410"/>
      <c r="H3" s="149"/>
      <c r="I3" s="410" t="s">
        <v>22</v>
      </c>
      <c r="J3" s="410"/>
      <c r="K3" s="410"/>
      <c r="L3" s="410"/>
      <c r="M3" s="410"/>
    </row>
    <row r="4" spans="1:15" ht="15" customHeight="1" x14ac:dyDescent="0.2">
      <c r="A4" s="401"/>
      <c r="B4" s="398"/>
      <c r="C4" s="409" t="s">
        <v>16</v>
      </c>
      <c r="D4" s="404"/>
      <c r="E4" s="403" t="s">
        <v>17</v>
      </c>
      <c r="F4" s="404"/>
      <c r="G4" s="406" t="s">
        <v>13</v>
      </c>
      <c r="H4" s="146"/>
      <c r="I4" s="409" t="s">
        <v>16</v>
      </c>
      <c r="J4" s="404"/>
      <c r="K4" s="403" t="s">
        <v>17</v>
      </c>
      <c r="L4" s="404"/>
      <c r="M4" s="406" t="s">
        <v>13</v>
      </c>
    </row>
    <row r="5" spans="1:15" x14ac:dyDescent="0.2">
      <c r="A5" s="401"/>
      <c r="B5" s="398"/>
      <c r="C5" s="405"/>
      <c r="D5" s="405"/>
      <c r="E5" s="405"/>
      <c r="F5" s="405"/>
      <c r="G5" s="407"/>
      <c r="H5" s="147"/>
      <c r="I5" s="405"/>
      <c r="J5" s="405"/>
      <c r="K5" s="405"/>
      <c r="L5" s="405"/>
      <c r="M5" s="407"/>
    </row>
    <row r="6" spans="1:15" ht="15.75" customHeight="1" x14ac:dyDescent="0.2">
      <c r="A6" s="402"/>
      <c r="B6" s="399"/>
      <c r="C6" s="28" t="s">
        <v>14</v>
      </c>
      <c r="D6" s="28" t="s">
        <v>15</v>
      </c>
      <c r="E6" s="28" t="s">
        <v>14</v>
      </c>
      <c r="F6" s="28" t="s">
        <v>15</v>
      </c>
      <c r="G6" s="408"/>
      <c r="H6" s="148"/>
      <c r="I6" s="28" t="s">
        <v>14</v>
      </c>
      <c r="J6" s="28" t="s">
        <v>15</v>
      </c>
      <c r="K6" s="28" t="s">
        <v>14</v>
      </c>
      <c r="L6" s="28" t="s">
        <v>15</v>
      </c>
      <c r="M6" s="408"/>
    </row>
    <row r="7" spans="1:15" ht="15.75" customHeight="1" x14ac:dyDescent="0.2">
      <c r="A7" s="73" t="s">
        <v>1</v>
      </c>
      <c r="B7" s="74"/>
      <c r="C7" s="155">
        <v>439</v>
      </c>
      <c r="D7" s="155">
        <v>22</v>
      </c>
      <c r="E7" s="155">
        <v>1979</v>
      </c>
      <c r="F7" s="155">
        <v>84</v>
      </c>
      <c r="G7" s="156">
        <v>2524</v>
      </c>
      <c r="H7" s="156"/>
      <c r="I7" s="155">
        <v>67</v>
      </c>
      <c r="J7" s="155">
        <v>7</v>
      </c>
      <c r="K7" s="155">
        <v>292</v>
      </c>
      <c r="L7" s="155">
        <v>44</v>
      </c>
      <c r="M7" s="156">
        <v>410</v>
      </c>
    </row>
    <row r="8" spans="1:15" ht="15.75" customHeight="1" x14ac:dyDescent="0.2">
      <c r="A8" s="73" t="s">
        <v>5</v>
      </c>
      <c r="B8" s="74"/>
      <c r="C8" s="155">
        <v>598</v>
      </c>
      <c r="D8" s="155">
        <v>38</v>
      </c>
      <c r="E8" s="155">
        <v>3238</v>
      </c>
      <c r="F8" s="155">
        <v>218</v>
      </c>
      <c r="G8" s="156">
        <v>4092</v>
      </c>
      <c r="H8" s="156"/>
      <c r="I8" s="155">
        <v>293</v>
      </c>
      <c r="J8" s="155">
        <v>30</v>
      </c>
      <c r="K8" s="155">
        <v>1787</v>
      </c>
      <c r="L8" s="155">
        <v>322</v>
      </c>
      <c r="M8" s="156">
        <v>2432</v>
      </c>
    </row>
    <row r="9" spans="1:15" ht="15.75" customHeight="1" x14ac:dyDescent="0.2">
      <c r="A9" s="134" t="s">
        <v>43</v>
      </c>
      <c r="B9" s="135"/>
      <c r="C9" s="157">
        <v>851</v>
      </c>
      <c r="D9" s="157">
        <v>45</v>
      </c>
      <c r="E9" s="157">
        <v>4058</v>
      </c>
      <c r="F9" s="157">
        <v>283</v>
      </c>
      <c r="G9" s="158">
        <v>5237</v>
      </c>
      <c r="H9" s="158"/>
      <c r="I9" s="157">
        <v>453</v>
      </c>
      <c r="J9" s="157">
        <v>41</v>
      </c>
      <c r="K9" s="157">
        <v>1994</v>
      </c>
      <c r="L9" s="157">
        <v>394</v>
      </c>
      <c r="M9" s="158">
        <v>2882</v>
      </c>
    </row>
    <row r="10" spans="1:15" ht="18.75" customHeight="1" x14ac:dyDescent="0.2">
      <c r="A10" s="8" t="s">
        <v>1</v>
      </c>
      <c r="B10" s="8" t="s">
        <v>35</v>
      </c>
      <c r="C10" s="57">
        <v>90</v>
      </c>
      <c r="D10" s="57">
        <v>2</v>
      </c>
      <c r="E10" s="57">
        <v>329</v>
      </c>
      <c r="F10" s="57">
        <v>12</v>
      </c>
      <c r="G10" s="159">
        <v>433</v>
      </c>
      <c r="H10" s="159"/>
      <c r="I10" s="49">
        <v>6</v>
      </c>
      <c r="J10" s="49" t="s">
        <v>52</v>
      </c>
      <c r="K10" s="49">
        <v>5</v>
      </c>
      <c r="L10" s="49" t="s">
        <v>52</v>
      </c>
      <c r="M10" s="49">
        <v>11</v>
      </c>
      <c r="N10" s="60"/>
    </row>
    <row r="11" spans="1:15" x14ac:dyDescent="0.2">
      <c r="A11" s="8"/>
      <c r="B11" s="8" t="s">
        <v>3</v>
      </c>
      <c r="C11" s="57">
        <v>142</v>
      </c>
      <c r="D11" s="57">
        <v>6</v>
      </c>
      <c r="E11" s="57">
        <v>688</v>
      </c>
      <c r="F11" s="57">
        <v>20</v>
      </c>
      <c r="G11" s="159">
        <v>856</v>
      </c>
      <c r="H11" s="159"/>
      <c r="I11" s="159">
        <v>18</v>
      </c>
      <c r="J11" s="159">
        <v>2</v>
      </c>
      <c r="K11" s="159">
        <v>75</v>
      </c>
      <c r="L11" s="159">
        <v>5</v>
      </c>
      <c r="M11" s="159">
        <v>100</v>
      </c>
      <c r="N11" s="60"/>
    </row>
    <row r="12" spans="1:15" x14ac:dyDescent="0.2">
      <c r="A12" s="8"/>
      <c r="B12" s="8" t="s">
        <v>4</v>
      </c>
      <c r="C12" s="57">
        <v>207</v>
      </c>
      <c r="D12" s="57">
        <v>14</v>
      </c>
      <c r="E12" s="57">
        <v>962</v>
      </c>
      <c r="F12" s="57">
        <v>52</v>
      </c>
      <c r="G12" s="159">
        <v>1235</v>
      </c>
      <c r="H12" s="159"/>
      <c r="I12" s="159">
        <v>43</v>
      </c>
      <c r="J12" s="159">
        <v>5</v>
      </c>
      <c r="K12" s="159">
        <v>212</v>
      </c>
      <c r="L12" s="159">
        <v>39</v>
      </c>
      <c r="M12" s="159">
        <v>299</v>
      </c>
      <c r="N12" s="60"/>
    </row>
    <row r="13" spans="1:15" ht="18.75" customHeight="1" x14ac:dyDescent="0.2">
      <c r="A13" s="8" t="s">
        <v>5</v>
      </c>
      <c r="B13" s="8" t="s">
        <v>6</v>
      </c>
      <c r="C13" s="212">
        <v>118</v>
      </c>
      <c r="D13" s="212">
        <v>13</v>
      </c>
      <c r="E13" s="212">
        <v>602</v>
      </c>
      <c r="F13" s="212">
        <v>45</v>
      </c>
      <c r="G13" s="266">
        <v>778</v>
      </c>
      <c r="H13" s="266"/>
      <c r="I13" s="266">
        <v>51</v>
      </c>
      <c r="J13" s="266">
        <v>8</v>
      </c>
      <c r="K13" s="266">
        <v>425</v>
      </c>
      <c r="L13" s="266">
        <v>83</v>
      </c>
      <c r="M13" s="266">
        <v>567</v>
      </c>
      <c r="N13" s="60"/>
    </row>
    <row r="14" spans="1:15" x14ac:dyDescent="0.2">
      <c r="A14" s="8"/>
      <c r="B14" s="8" t="s">
        <v>2</v>
      </c>
      <c r="C14" s="212">
        <v>148</v>
      </c>
      <c r="D14" s="212">
        <v>11</v>
      </c>
      <c r="E14" s="212">
        <v>827</v>
      </c>
      <c r="F14" s="212">
        <v>62</v>
      </c>
      <c r="G14" s="266">
        <v>1048</v>
      </c>
      <c r="H14" s="266"/>
      <c r="I14" s="266">
        <v>70</v>
      </c>
      <c r="J14" s="266">
        <v>4</v>
      </c>
      <c r="K14" s="266">
        <v>417</v>
      </c>
      <c r="L14" s="266">
        <v>68</v>
      </c>
      <c r="M14" s="266">
        <v>559</v>
      </c>
      <c r="N14" s="60"/>
    </row>
    <row r="15" spans="1:15" x14ac:dyDescent="0.2">
      <c r="A15" s="8"/>
      <c r="B15" s="8" t="s">
        <v>3</v>
      </c>
      <c r="C15" s="212">
        <v>157</v>
      </c>
      <c r="D15" s="212">
        <v>5</v>
      </c>
      <c r="E15" s="212">
        <v>855</v>
      </c>
      <c r="F15" s="212">
        <v>53</v>
      </c>
      <c r="G15" s="266">
        <v>1070</v>
      </c>
      <c r="H15" s="266"/>
      <c r="I15" s="266">
        <v>89</v>
      </c>
      <c r="J15" s="266">
        <v>8</v>
      </c>
      <c r="K15" s="266">
        <v>468</v>
      </c>
      <c r="L15" s="266">
        <v>70</v>
      </c>
      <c r="M15" s="266">
        <v>635</v>
      </c>
      <c r="N15" s="77"/>
    </row>
    <row r="16" spans="1:15" x14ac:dyDescent="0.2">
      <c r="A16" s="8"/>
      <c r="B16" s="8" t="s">
        <v>4</v>
      </c>
      <c r="C16" s="212">
        <v>175</v>
      </c>
      <c r="D16" s="212">
        <v>9</v>
      </c>
      <c r="E16" s="212">
        <v>954</v>
      </c>
      <c r="F16" s="212">
        <v>58</v>
      </c>
      <c r="G16" s="266">
        <v>1196</v>
      </c>
      <c r="H16" s="266"/>
      <c r="I16" s="266">
        <v>83</v>
      </c>
      <c r="J16" s="266">
        <v>10</v>
      </c>
      <c r="K16" s="266">
        <v>477</v>
      </c>
      <c r="L16" s="266">
        <v>101</v>
      </c>
      <c r="M16" s="266">
        <v>671</v>
      </c>
      <c r="N16" s="275"/>
      <c r="O16" s="306"/>
    </row>
    <row r="17" spans="1:39" ht="18.75" customHeight="1" x14ac:dyDescent="0.2">
      <c r="A17" s="8" t="s">
        <v>43</v>
      </c>
      <c r="B17" s="8" t="s">
        <v>6</v>
      </c>
      <c r="C17" s="212">
        <v>171</v>
      </c>
      <c r="D17" s="212">
        <v>10</v>
      </c>
      <c r="E17" s="212">
        <v>944</v>
      </c>
      <c r="F17" s="212">
        <v>60</v>
      </c>
      <c r="G17" s="266">
        <v>1185</v>
      </c>
      <c r="H17" s="266"/>
      <c r="I17" s="266">
        <v>73</v>
      </c>
      <c r="J17" s="266">
        <v>7</v>
      </c>
      <c r="K17" s="266">
        <v>411</v>
      </c>
      <c r="L17" s="266">
        <v>69</v>
      </c>
      <c r="M17" s="266">
        <v>560</v>
      </c>
      <c r="N17" s="275"/>
      <c r="O17" s="306"/>
    </row>
    <row r="18" spans="1:39" x14ac:dyDescent="0.2">
      <c r="A18" s="8"/>
      <c r="B18" s="8" t="s">
        <v>2</v>
      </c>
      <c r="C18" s="212">
        <v>187</v>
      </c>
      <c r="D18" s="212">
        <v>4</v>
      </c>
      <c r="E18" s="212">
        <v>979</v>
      </c>
      <c r="F18" s="212">
        <v>43</v>
      </c>
      <c r="G18" s="266">
        <v>1213</v>
      </c>
      <c r="H18" s="266"/>
      <c r="I18" s="266">
        <v>107</v>
      </c>
      <c r="J18" s="266">
        <v>8</v>
      </c>
      <c r="K18" s="266">
        <v>503</v>
      </c>
      <c r="L18" s="266">
        <v>85</v>
      </c>
      <c r="M18" s="266">
        <v>703</v>
      </c>
      <c r="N18" s="275"/>
      <c r="O18" s="275"/>
    </row>
    <row r="19" spans="1:39" x14ac:dyDescent="0.2">
      <c r="A19" s="8"/>
      <c r="B19" s="8" t="s">
        <v>3</v>
      </c>
      <c r="C19" s="212">
        <v>218</v>
      </c>
      <c r="D19" s="212">
        <v>13</v>
      </c>
      <c r="E19" s="212">
        <v>1103</v>
      </c>
      <c r="F19" s="212">
        <v>74</v>
      </c>
      <c r="G19" s="266">
        <v>1408</v>
      </c>
      <c r="H19" s="266"/>
      <c r="I19" s="266">
        <v>128</v>
      </c>
      <c r="J19" s="266">
        <v>11</v>
      </c>
      <c r="K19" s="266">
        <v>567</v>
      </c>
      <c r="L19" s="266">
        <v>112</v>
      </c>
      <c r="M19" s="266">
        <v>818</v>
      </c>
      <c r="N19" s="275"/>
      <c r="O19" s="275"/>
    </row>
    <row r="20" spans="1:39" x14ac:dyDescent="0.2">
      <c r="A20" s="8"/>
      <c r="B20" s="8" t="s">
        <v>4</v>
      </c>
      <c r="C20" s="212">
        <v>275</v>
      </c>
      <c r="D20" s="212">
        <v>18</v>
      </c>
      <c r="E20" s="212">
        <v>1032</v>
      </c>
      <c r="F20" s="212">
        <v>106</v>
      </c>
      <c r="G20" s="266">
        <v>1431</v>
      </c>
      <c r="H20" s="266"/>
      <c r="I20" s="266">
        <v>145</v>
      </c>
      <c r="J20" s="266">
        <v>15</v>
      </c>
      <c r="K20" s="266">
        <v>513</v>
      </c>
      <c r="L20" s="266">
        <v>128</v>
      </c>
      <c r="M20" s="266">
        <v>801</v>
      </c>
      <c r="N20" s="275"/>
      <c r="O20" s="275"/>
    </row>
    <row r="21" spans="1:39" s="20" customFormat="1" ht="18.75" customHeight="1" x14ac:dyDescent="0.2">
      <c r="A21" s="8" t="s">
        <v>61</v>
      </c>
      <c r="B21" s="212" t="s">
        <v>6</v>
      </c>
      <c r="C21" s="212">
        <v>263</v>
      </c>
      <c r="D21" s="212">
        <v>20</v>
      </c>
      <c r="E21" s="212">
        <v>1026</v>
      </c>
      <c r="F21" s="212">
        <v>105</v>
      </c>
      <c r="G21" s="266">
        <v>1414</v>
      </c>
      <c r="H21" s="266"/>
      <c r="I21" s="266">
        <v>99</v>
      </c>
      <c r="J21" s="266">
        <v>22</v>
      </c>
      <c r="K21" s="266">
        <v>415</v>
      </c>
      <c r="L21" s="266">
        <v>118</v>
      </c>
      <c r="M21" s="266">
        <v>654</v>
      </c>
      <c r="N21" s="275"/>
      <c r="O21" s="275"/>
      <c r="P21" s="77"/>
      <c r="Q21" s="145"/>
      <c r="R21" s="145"/>
      <c r="S21" s="145"/>
      <c r="T21" s="145"/>
      <c r="U21" s="145"/>
      <c r="V21" s="58"/>
      <c r="W21" s="77"/>
      <c r="X21" s="77"/>
      <c r="Y21" s="77"/>
      <c r="Z21" s="77"/>
      <c r="AA21" s="77"/>
      <c r="AB21" s="77"/>
      <c r="AC21" s="77"/>
      <c r="AD21" s="77"/>
      <c r="AE21" s="77"/>
      <c r="AF21" s="77"/>
      <c r="AG21" s="77"/>
      <c r="AH21" s="77"/>
      <c r="AI21" s="77"/>
      <c r="AJ21" s="77"/>
      <c r="AK21" s="77"/>
      <c r="AL21" s="77"/>
      <c r="AM21" s="77"/>
    </row>
    <row r="22" spans="1:39" s="20" customFormat="1" ht="18.75" customHeight="1" x14ac:dyDescent="0.2">
      <c r="A22" s="8"/>
      <c r="B22" s="212" t="s">
        <v>69</v>
      </c>
      <c r="C22" s="212">
        <v>255</v>
      </c>
      <c r="D22" s="212">
        <v>17</v>
      </c>
      <c r="E22" s="212">
        <v>996</v>
      </c>
      <c r="F22" s="212">
        <v>111</v>
      </c>
      <c r="G22" s="266">
        <v>1379</v>
      </c>
      <c r="H22" s="266"/>
      <c r="I22" s="266">
        <v>107</v>
      </c>
      <c r="J22" s="266">
        <v>10</v>
      </c>
      <c r="K22" s="266">
        <v>402</v>
      </c>
      <c r="L22" s="266">
        <v>106</v>
      </c>
      <c r="M22" s="266">
        <v>625</v>
      </c>
      <c r="N22" s="275"/>
      <c r="O22" s="275"/>
      <c r="P22" s="77"/>
      <c r="Q22" s="145"/>
      <c r="R22" s="145"/>
      <c r="S22" s="145"/>
      <c r="T22" s="145"/>
      <c r="U22" s="145"/>
      <c r="V22" s="58"/>
      <c r="W22" s="77"/>
      <c r="X22" s="77"/>
      <c r="Y22" s="77"/>
      <c r="Z22" s="77"/>
      <c r="AA22" s="77"/>
      <c r="AB22" s="77"/>
      <c r="AC22" s="77"/>
      <c r="AD22" s="77"/>
      <c r="AE22" s="77"/>
      <c r="AF22" s="77"/>
      <c r="AG22" s="77"/>
      <c r="AH22" s="77"/>
      <c r="AI22" s="77"/>
      <c r="AJ22" s="77"/>
      <c r="AK22" s="77"/>
      <c r="AL22" s="77"/>
      <c r="AM22" s="77"/>
    </row>
    <row r="23" spans="1:39" s="20" customFormat="1" ht="18.75" customHeight="1" thickBot="1" x14ac:dyDescent="0.25">
      <c r="A23" s="24"/>
      <c r="B23" s="41" t="s">
        <v>68</v>
      </c>
      <c r="C23" s="41">
        <v>240</v>
      </c>
      <c r="D23" s="41">
        <v>14</v>
      </c>
      <c r="E23" s="41">
        <v>1013</v>
      </c>
      <c r="F23" s="41">
        <v>96</v>
      </c>
      <c r="G23" s="267">
        <v>1363</v>
      </c>
      <c r="H23" s="267"/>
      <c r="I23" s="267">
        <v>70</v>
      </c>
      <c r="J23" s="267">
        <v>12</v>
      </c>
      <c r="K23" s="267">
        <v>273</v>
      </c>
      <c r="L23" s="267">
        <v>70</v>
      </c>
      <c r="M23" s="267">
        <v>425</v>
      </c>
      <c r="N23" s="275"/>
      <c r="O23" s="275"/>
      <c r="P23" s="77"/>
      <c r="Q23" s="145"/>
      <c r="R23" s="145"/>
      <c r="S23" s="145"/>
      <c r="T23" s="145"/>
      <c r="U23" s="145"/>
      <c r="V23" s="58"/>
      <c r="W23" s="77"/>
      <c r="X23" s="77"/>
      <c r="Y23" s="77"/>
      <c r="Z23" s="77"/>
      <c r="AA23" s="77"/>
      <c r="AB23" s="77"/>
      <c r="AC23" s="77"/>
      <c r="AD23" s="77"/>
      <c r="AE23" s="77"/>
      <c r="AF23" s="77"/>
      <c r="AG23" s="77"/>
      <c r="AH23" s="77"/>
      <c r="AI23" s="77"/>
      <c r="AJ23" s="77"/>
      <c r="AK23" s="77"/>
      <c r="AL23" s="77"/>
      <c r="AM23" s="77"/>
    </row>
    <row r="24" spans="1:39" s="20" customFormat="1" ht="19.5" customHeight="1" thickTop="1" x14ac:dyDescent="0.25">
      <c r="A24" s="26" t="s">
        <v>73</v>
      </c>
      <c r="B24" s="21"/>
      <c r="C24" s="77"/>
      <c r="D24" s="275"/>
      <c r="E24" s="77"/>
      <c r="F24" s="77"/>
      <c r="I24" s="77"/>
      <c r="J24" s="77"/>
      <c r="K24" s="77"/>
      <c r="L24" s="77"/>
      <c r="M24" s="77"/>
      <c r="N24" s="275"/>
      <c r="O24" s="300"/>
      <c r="V24" s="58"/>
    </row>
    <row r="25" spans="1:39" s="20" customFormat="1" ht="12.95" customHeight="1" thickTop="1" x14ac:dyDescent="0.25">
      <c r="A25" s="61" t="s">
        <v>29</v>
      </c>
      <c r="B25" s="22"/>
      <c r="C25" s="22"/>
      <c r="D25" s="22"/>
      <c r="E25" s="22"/>
      <c r="F25"/>
      <c r="G25"/>
      <c r="H25"/>
      <c r="I25"/>
      <c r="J25"/>
      <c r="K25"/>
      <c r="L25"/>
      <c r="M25"/>
      <c r="N25" s="307"/>
      <c r="O25" s="307"/>
    </row>
    <row r="26" spans="1:39" s="20" customFormat="1" ht="12.95" customHeight="1" x14ac:dyDescent="0.2">
      <c r="A26" s="34" t="s">
        <v>78</v>
      </c>
      <c r="B26" s="35"/>
      <c r="C26" s="35"/>
      <c r="D26" s="35"/>
      <c r="E26" s="35"/>
      <c r="F26" s="35"/>
      <c r="G26" s="35"/>
      <c r="H26" s="35"/>
      <c r="I26" s="35"/>
      <c r="J26" s="35"/>
      <c r="K26" s="35"/>
      <c r="L26" s="35"/>
      <c r="M26" s="35"/>
      <c r="N26" s="307"/>
      <c r="O26" s="307"/>
    </row>
    <row r="27" spans="1:39" s="20" customFormat="1" ht="12.95" customHeight="1" x14ac:dyDescent="0.2">
      <c r="A27" s="22" t="s">
        <v>36</v>
      </c>
      <c r="B27" s="22"/>
      <c r="C27" s="22"/>
      <c r="D27" s="22"/>
      <c r="E27" s="22"/>
      <c r="F27" s="22"/>
      <c r="G27" s="22"/>
      <c r="H27" s="22"/>
      <c r="I27" s="22"/>
      <c r="J27" s="22"/>
      <c r="K27" s="22"/>
      <c r="L27" s="22"/>
      <c r="M27" s="22"/>
    </row>
    <row r="28" spans="1:39" s="20" customFormat="1" ht="12.95" customHeight="1" x14ac:dyDescent="0.2">
      <c r="A28" s="22"/>
      <c r="B28" s="22"/>
      <c r="C28" s="22"/>
      <c r="D28" s="22"/>
      <c r="E28" s="22"/>
      <c r="F28" s="22"/>
      <c r="G28" s="22"/>
      <c r="H28" s="22"/>
      <c r="I28" s="22"/>
      <c r="J28" s="22"/>
      <c r="K28" s="22"/>
      <c r="L28" s="22"/>
      <c r="M28" s="22"/>
    </row>
    <row r="29" spans="1:39" x14ac:dyDescent="0.2">
      <c r="A29" s="22" t="s">
        <v>46</v>
      </c>
      <c r="B29" s="22"/>
      <c r="C29" s="22"/>
      <c r="D29" s="22"/>
      <c r="E29" s="22"/>
      <c r="F29" s="22"/>
      <c r="G29" s="22"/>
      <c r="H29" s="22"/>
      <c r="I29" s="22"/>
      <c r="J29" s="22"/>
      <c r="K29" s="22"/>
      <c r="L29" s="22"/>
      <c r="M29" s="22"/>
    </row>
    <row r="30" spans="1:39" x14ac:dyDescent="0.2">
      <c r="A30" s="62" t="s">
        <v>51</v>
      </c>
      <c r="B30" s="59"/>
      <c r="C30" s="59"/>
      <c r="D30" s="59"/>
      <c r="E30" s="59"/>
      <c r="F30" s="59"/>
      <c r="G30" s="59"/>
      <c r="H30" s="59"/>
      <c r="I30" s="59"/>
      <c r="J30" s="59"/>
      <c r="K30" s="59"/>
      <c r="L30" s="59"/>
      <c r="M30" s="59"/>
    </row>
    <row r="31" spans="1:39" x14ac:dyDescent="0.2">
      <c r="A31" s="63"/>
      <c r="B31" s="59"/>
      <c r="C31" s="59"/>
    </row>
    <row r="32" spans="1:39" ht="15" customHeight="1" x14ac:dyDescent="0.2">
      <c r="A32" s="59"/>
      <c r="B32" s="59"/>
      <c r="C32" s="59"/>
      <c r="Q32" s="64"/>
      <c r="R32" s="64"/>
      <c r="S32" s="64"/>
      <c r="T32" s="64"/>
    </row>
    <row r="33" spans="1:20" ht="15" customHeight="1" x14ac:dyDescent="0.2">
      <c r="Q33" s="64"/>
      <c r="R33" s="64"/>
      <c r="S33" s="64"/>
      <c r="T33" s="64"/>
    </row>
    <row r="34" spans="1:20" ht="25.5" customHeight="1" x14ac:dyDescent="0.2">
      <c r="A34" s="4"/>
      <c r="Q34" s="411"/>
      <c r="R34" s="411"/>
      <c r="S34" s="411"/>
      <c r="T34" s="411"/>
    </row>
    <row r="35" spans="1:20" ht="15" customHeight="1" x14ac:dyDescent="0.2">
      <c r="A35" s="4"/>
      <c r="Q35" s="411"/>
      <c r="R35" s="411"/>
      <c r="S35" s="411"/>
      <c r="T35" s="411"/>
    </row>
    <row r="36" spans="1:20" x14ac:dyDescent="0.2">
      <c r="A36" s="4"/>
      <c r="Q36" s="411"/>
      <c r="R36" s="411"/>
      <c r="S36" s="411"/>
      <c r="T36" s="411"/>
    </row>
    <row r="37" spans="1:20" x14ac:dyDescent="0.2">
      <c r="Q37" s="45"/>
      <c r="R37" s="45"/>
      <c r="S37" s="45"/>
      <c r="T37" s="45"/>
    </row>
    <row r="38" spans="1:20" x14ac:dyDescent="0.2">
      <c r="Q38" s="42"/>
      <c r="R38" s="42"/>
      <c r="S38" s="42"/>
      <c r="T38" s="42"/>
    </row>
    <row r="39" spans="1:20" x14ac:dyDescent="0.2">
      <c r="Q39" s="42"/>
      <c r="R39" s="42"/>
      <c r="S39" s="42"/>
      <c r="T39" s="42"/>
    </row>
    <row r="40" spans="1:20" x14ac:dyDescent="0.2">
      <c r="Q40" s="42"/>
      <c r="R40" s="42"/>
      <c r="S40" s="42"/>
      <c r="T40" s="42"/>
    </row>
    <row r="41" spans="1:20" x14ac:dyDescent="0.2">
      <c r="Q41" s="42"/>
      <c r="R41" s="42"/>
      <c r="S41" s="42"/>
      <c r="T41" s="42"/>
    </row>
    <row r="42" spans="1:20" x14ac:dyDescent="0.2">
      <c r="Q42" s="42"/>
      <c r="R42" s="42"/>
      <c r="S42" s="42"/>
      <c r="T42" s="42"/>
    </row>
    <row r="43" spans="1:20" x14ac:dyDescent="0.2">
      <c r="Q43" s="42"/>
      <c r="R43" s="42"/>
      <c r="S43" s="42"/>
      <c r="T43" s="42"/>
    </row>
    <row r="44" spans="1:20" x14ac:dyDescent="0.2">
      <c r="Q44" s="42"/>
      <c r="R44" s="42"/>
      <c r="S44" s="42"/>
      <c r="T44" s="42"/>
    </row>
    <row r="45" spans="1:20" x14ac:dyDescent="0.2">
      <c r="Q45" s="42"/>
      <c r="R45" s="42"/>
      <c r="S45" s="42"/>
      <c r="T45" s="42"/>
    </row>
    <row r="46" spans="1:20" x14ac:dyDescent="0.2">
      <c r="Q46" s="42"/>
      <c r="R46" s="42"/>
      <c r="S46" s="42"/>
      <c r="T46" s="42"/>
    </row>
    <row r="47" spans="1:20" x14ac:dyDescent="0.2">
      <c r="Q47" s="42"/>
      <c r="R47" s="42"/>
      <c r="S47" s="42"/>
      <c r="T47" s="42"/>
    </row>
    <row r="48" spans="1:20" x14ac:dyDescent="0.2">
      <c r="Q48" s="42"/>
      <c r="R48" s="42"/>
      <c r="S48" s="42"/>
      <c r="T48" s="42"/>
    </row>
  </sheetData>
  <mergeCells count="15">
    <mergeCell ref="Q34:T34"/>
    <mergeCell ref="Q35:R35"/>
    <mergeCell ref="S35:T35"/>
    <mergeCell ref="Q36:R36"/>
    <mergeCell ref="S36:T36"/>
    <mergeCell ref="B3:B6"/>
    <mergeCell ref="A3:A6"/>
    <mergeCell ref="K4:L5"/>
    <mergeCell ref="M4:M6"/>
    <mergeCell ref="G4:G6"/>
    <mergeCell ref="C4:D5"/>
    <mergeCell ref="E4:F5"/>
    <mergeCell ref="I4:J5"/>
    <mergeCell ref="C3:G3"/>
    <mergeCell ref="I3:M3"/>
  </mergeCells>
  <phoneticPr fontId="0" type="noConversion"/>
  <hyperlinks>
    <hyperlink ref="M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7"/>
  <sheetViews>
    <sheetView showGridLines="0" zoomScaleNormal="100" zoomScaleSheetLayoutView="85" workbookViewId="0">
      <pane ySplit="3" topLeftCell="A4" activePane="bottomLeft" state="frozen"/>
      <selection pane="bottomLeft"/>
    </sheetView>
  </sheetViews>
  <sheetFormatPr defaultRowHeight="15" x14ac:dyDescent="0.25"/>
  <cols>
    <col min="1" max="1" width="12.140625" style="5" customWidth="1"/>
    <col min="2" max="2" width="10.85546875" style="5" customWidth="1"/>
    <col min="3" max="3" width="13.140625" style="5" customWidth="1"/>
    <col min="4" max="4" width="14.140625" style="5" customWidth="1"/>
    <col min="5" max="5" width="15.28515625" style="5" customWidth="1"/>
    <col min="6" max="6" width="17.42578125" style="5" customWidth="1"/>
    <col min="7" max="7" width="2.5703125" style="38" customWidth="1"/>
    <col min="8" max="8" width="11.7109375" style="5" bestFit="1" customWidth="1"/>
    <col min="9" max="9" width="11.28515625" style="5" customWidth="1"/>
    <col min="10" max="10" width="15.5703125" style="5" customWidth="1"/>
    <col min="11" max="11" width="16.42578125" style="5" customWidth="1"/>
    <col min="12" max="12" width="10.42578125" style="5" customWidth="1"/>
    <col min="13" max="13" width="9.140625" style="5"/>
    <col min="14" max="14" width="28.85546875" style="5" customWidth="1"/>
    <col min="15" max="15" width="27.85546875" style="5" customWidth="1"/>
    <col min="16" max="16384" width="9.140625" style="5"/>
  </cols>
  <sheetData>
    <row r="1" spans="1:20" ht="16.5" x14ac:dyDescent="0.25">
      <c r="A1" s="17" t="s">
        <v>70</v>
      </c>
      <c r="B1" s="25"/>
      <c r="C1" s="25"/>
      <c r="D1" s="25"/>
      <c r="E1" s="25"/>
      <c r="F1" s="25"/>
      <c r="G1" s="37"/>
      <c r="H1" s="25"/>
      <c r="I1" s="25"/>
      <c r="J1" s="25"/>
      <c r="K1" s="199" t="s">
        <v>0</v>
      </c>
    </row>
    <row r="2" spans="1:20" x14ac:dyDescent="0.25">
      <c r="B2" s="6"/>
      <c r="C2" s="6"/>
      <c r="D2" s="6"/>
    </row>
    <row r="3" spans="1:20" ht="51" x14ac:dyDescent="0.25">
      <c r="A3" s="33" t="s">
        <v>7</v>
      </c>
      <c r="B3" s="136" t="s">
        <v>8</v>
      </c>
      <c r="C3" s="137" t="s">
        <v>47</v>
      </c>
      <c r="D3" s="138" t="s">
        <v>48</v>
      </c>
      <c r="E3" s="138" t="s">
        <v>49</v>
      </c>
      <c r="F3" s="137" t="s">
        <v>50</v>
      </c>
      <c r="G3" s="139"/>
      <c r="H3" s="137" t="s">
        <v>25</v>
      </c>
      <c r="I3" s="138" t="s">
        <v>19</v>
      </c>
      <c r="J3" s="138" t="s">
        <v>26</v>
      </c>
      <c r="K3" s="137" t="s">
        <v>27</v>
      </c>
      <c r="L3" s="16"/>
    </row>
    <row r="4" spans="1:20" ht="15.75" customHeight="1" x14ac:dyDescent="0.25">
      <c r="A4" s="13" t="s">
        <v>1</v>
      </c>
      <c r="B4" s="75"/>
      <c r="C4" s="103">
        <v>851</v>
      </c>
      <c r="D4" s="103">
        <v>502</v>
      </c>
      <c r="E4" s="103">
        <v>306</v>
      </c>
      <c r="F4" s="103">
        <v>196</v>
      </c>
      <c r="G4" s="101"/>
      <c r="H4" s="103">
        <v>87</v>
      </c>
      <c r="I4" s="103">
        <v>72</v>
      </c>
      <c r="J4" s="103">
        <v>7</v>
      </c>
      <c r="K4" s="103">
        <v>3</v>
      </c>
      <c r="L4" s="15"/>
    </row>
    <row r="5" spans="1:20" ht="15" customHeight="1" x14ac:dyDescent="0.25">
      <c r="A5" s="13" t="s">
        <v>5</v>
      </c>
      <c r="B5" s="75"/>
      <c r="C5" s="103">
        <v>1182</v>
      </c>
      <c r="D5" s="103">
        <v>692</v>
      </c>
      <c r="E5" s="103">
        <v>431</v>
      </c>
      <c r="F5" s="103">
        <v>355</v>
      </c>
      <c r="G5" s="109"/>
      <c r="H5" s="103">
        <v>382</v>
      </c>
      <c r="I5" s="103">
        <v>283</v>
      </c>
      <c r="J5" s="103">
        <v>82</v>
      </c>
      <c r="K5" s="103">
        <v>60</v>
      </c>
      <c r="L5" s="14"/>
    </row>
    <row r="6" spans="1:20" ht="15.75" customHeight="1" x14ac:dyDescent="0.25">
      <c r="A6" s="13" t="s">
        <v>43</v>
      </c>
      <c r="B6" s="75"/>
      <c r="C6" s="151">
        <v>949</v>
      </c>
      <c r="D6" s="151">
        <v>551</v>
      </c>
      <c r="E6" s="151">
        <v>372</v>
      </c>
      <c r="F6" s="151">
        <v>328</v>
      </c>
      <c r="G6" s="152"/>
      <c r="H6" s="151">
        <v>311</v>
      </c>
      <c r="I6" s="151">
        <v>228</v>
      </c>
      <c r="J6" s="151">
        <v>80</v>
      </c>
      <c r="K6" s="151">
        <v>59</v>
      </c>
      <c r="L6" s="14"/>
    </row>
    <row r="7" spans="1:20" x14ac:dyDescent="0.25">
      <c r="A7" s="4"/>
      <c r="B7" s="58"/>
      <c r="C7" s="153"/>
      <c r="D7" s="153"/>
      <c r="E7" s="153"/>
      <c r="F7" s="153"/>
      <c r="G7" s="154"/>
      <c r="H7" s="153"/>
      <c r="I7" s="153"/>
      <c r="J7" s="153"/>
      <c r="K7" s="153"/>
      <c r="L7" s="14"/>
    </row>
    <row r="8" spans="1:20" x14ac:dyDescent="0.25">
      <c r="A8" s="8" t="s">
        <v>1</v>
      </c>
      <c r="B8" s="8" t="s">
        <v>35</v>
      </c>
      <c r="C8" s="49">
        <v>198</v>
      </c>
      <c r="D8" s="65">
        <v>113</v>
      </c>
      <c r="E8" s="54">
        <v>73</v>
      </c>
      <c r="F8" s="248">
        <v>38</v>
      </c>
      <c r="G8" s="66"/>
      <c r="H8" s="49">
        <v>1</v>
      </c>
      <c r="I8" s="65" t="s">
        <v>52</v>
      </c>
      <c r="J8" s="54" t="s">
        <v>52</v>
      </c>
      <c r="K8" s="248" t="s">
        <v>52</v>
      </c>
      <c r="L8" s="14"/>
    </row>
    <row r="9" spans="1:20" ht="15.75" customHeight="1" x14ac:dyDescent="0.25">
      <c r="A9" s="8"/>
      <c r="B9" s="8" t="s">
        <v>3</v>
      </c>
      <c r="C9" s="49">
        <v>317</v>
      </c>
      <c r="D9" s="65">
        <v>187</v>
      </c>
      <c r="E9" s="65">
        <v>110</v>
      </c>
      <c r="F9" s="268">
        <v>70</v>
      </c>
      <c r="G9" s="66"/>
      <c r="H9" s="49">
        <v>31</v>
      </c>
      <c r="I9" s="65">
        <v>28</v>
      </c>
      <c r="J9" s="268">
        <v>3</v>
      </c>
      <c r="K9" s="268" t="s">
        <v>52</v>
      </c>
      <c r="L9" s="14"/>
      <c r="T9" s="27"/>
    </row>
    <row r="10" spans="1:20" x14ac:dyDescent="0.25">
      <c r="A10" s="8"/>
      <c r="B10" s="8" t="s">
        <v>4</v>
      </c>
      <c r="C10" s="49">
        <v>336</v>
      </c>
      <c r="D10" s="65">
        <v>202</v>
      </c>
      <c r="E10" s="49">
        <v>123</v>
      </c>
      <c r="F10" s="220">
        <v>88</v>
      </c>
      <c r="G10" s="66"/>
      <c r="H10" s="49">
        <v>55</v>
      </c>
      <c r="I10" s="65">
        <v>44</v>
      </c>
      <c r="J10" s="220">
        <v>4</v>
      </c>
      <c r="K10" s="220">
        <v>3</v>
      </c>
      <c r="L10" s="14"/>
      <c r="T10" s="27"/>
    </row>
    <row r="11" spans="1:20" x14ac:dyDescent="0.25">
      <c r="A11" s="8" t="s">
        <v>5</v>
      </c>
      <c r="B11" s="8" t="s">
        <v>6</v>
      </c>
      <c r="C11" s="49">
        <v>344</v>
      </c>
      <c r="D11" s="65">
        <v>201</v>
      </c>
      <c r="E11" s="49">
        <v>111</v>
      </c>
      <c r="F11" s="220">
        <v>87</v>
      </c>
      <c r="G11" s="50"/>
      <c r="H11" s="49">
        <v>86</v>
      </c>
      <c r="I11" s="65">
        <v>67</v>
      </c>
      <c r="J11" s="220">
        <v>9</v>
      </c>
      <c r="K11" s="220">
        <v>7</v>
      </c>
      <c r="L11" s="14"/>
      <c r="T11" s="27"/>
    </row>
    <row r="12" spans="1:20" x14ac:dyDescent="0.25">
      <c r="A12" s="8"/>
      <c r="B12" s="8" t="s">
        <v>2</v>
      </c>
      <c r="C12" s="49">
        <v>327</v>
      </c>
      <c r="D12" s="65">
        <v>202</v>
      </c>
      <c r="E12" s="49">
        <v>116</v>
      </c>
      <c r="F12" s="220">
        <v>93</v>
      </c>
      <c r="G12" s="50"/>
      <c r="H12" s="49">
        <v>95</v>
      </c>
      <c r="I12" s="65">
        <v>72</v>
      </c>
      <c r="J12" s="220">
        <v>20</v>
      </c>
      <c r="K12" s="220">
        <v>12</v>
      </c>
      <c r="L12" s="14"/>
      <c r="T12" s="27"/>
    </row>
    <row r="13" spans="1:20" x14ac:dyDescent="0.25">
      <c r="A13" s="8"/>
      <c r="B13" s="8" t="s">
        <v>3</v>
      </c>
      <c r="C13" s="49">
        <v>243</v>
      </c>
      <c r="D13" s="65">
        <v>135</v>
      </c>
      <c r="E13" s="49">
        <v>92</v>
      </c>
      <c r="F13" s="220">
        <v>76</v>
      </c>
      <c r="G13" s="50"/>
      <c r="H13" s="49">
        <v>118</v>
      </c>
      <c r="I13" s="65">
        <v>87</v>
      </c>
      <c r="J13" s="220">
        <v>30</v>
      </c>
      <c r="K13" s="220">
        <v>23</v>
      </c>
      <c r="L13" s="14"/>
      <c r="T13" s="27"/>
    </row>
    <row r="14" spans="1:20" x14ac:dyDescent="0.25">
      <c r="A14" s="8"/>
      <c r="B14" s="8" t="s">
        <v>4</v>
      </c>
      <c r="C14" s="220">
        <v>268</v>
      </c>
      <c r="D14" s="268">
        <v>154</v>
      </c>
      <c r="E14" s="49">
        <v>112</v>
      </c>
      <c r="F14" s="220">
        <v>99</v>
      </c>
      <c r="G14" s="50"/>
      <c r="H14" s="220">
        <v>83</v>
      </c>
      <c r="I14" s="65">
        <v>57</v>
      </c>
      <c r="J14" s="220">
        <v>23</v>
      </c>
      <c r="K14" s="220">
        <v>18</v>
      </c>
      <c r="L14" s="14"/>
      <c r="T14" s="27"/>
    </row>
    <row r="15" spans="1:20" x14ac:dyDescent="0.25">
      <c r="A15" s="8" t="s">
        <v>43</v>
      </c>
      <c r="B15" s="8" t="s">
        <v>6</v>
      </c>
      <c r="C15" s="248">
        <v>260</v>
      </c>
      <c r="D15" s="248">
        <v>148</v>
      </c>
      <c r="E15" s="220">
        <v>106</v>
      </c>
      <c r="F15" s="220">
        <v>93</v>
      </c>
      <c r="G15" s="221"/>
      <c r="H15" s="248">
        <v>65</v>
      </c>
      <c r="I15" s="248">
        <v>53</v>
      </c>
      <c r="J15" s="220">
        <v>12</v>
      </c>
      <c r="K15" s="220">
        <v>9</v>
      </c>
      <c r="L15" s="213"/>
      <c r="T15" s="27"/>
    </row>
    <row r="16" spans="1:20" s="29" customFormat="1" x14ac:dyDescent="0.25">
      <c r="A16" s="8"/>
      <c r="B16" s="8" t="s">
        <v>2</v>
      </c>
      <c r="C16" s="248">
        <v>255</v>
      </c>
      <c r="D16" s="248">
        <v>142</v>
      </c>
      <c r="E16" s="220">
        <v>104</v>
      </c>
      <c r="F16" s="220">
        <v>93</v>
      </c>
      <c r="G16" s="221"/>
      <c r="H16" s="248">
        <v>88</v>
      </c>
      <c r="I16" s="248">
        <v>63</v>
      </c>
      <c r="J16" s="220">
        <v>21</v>
      </c>
      <c r="K16" s="220">
        <v>18</v>
      </c>
      <c r="L16" s="214"/>
      <c r="Q16" s="5"/>
      <c r="R16" s="5"/>
      <c r="S16" s="5"/>
      <c r="T16" s="27"/>
    </row>
    <row r="17" spans="1:20" s="29" customFormat="1" x14ac:dyDescent="0.25">
      <c r="A17" s="8"/>
      <c r="B17" s="8" t="s">
        <v>3</v>
      </c>
      <c r="C17" s="248">
        <v>204</v>
      </c>
      <c r="D17" s="248">
        <v>126</v>
      </c>
      <c r="E17" s="220">
        <v>73</v>
      </c>
      <c r="F17" s="220">
        <v>66</v>
      </c>
      <c r="G17" s="221"/>
      <c r="H17" s="248">
        <v>85</v>
      </c>
      <c r="I17" s="248">
        <v>60</v>
      </c>
      <c r="J17" s="220">
        <v>25</v>
      </c>
      <c r="K17" s="220">
        <v>17</v>
      </c>
      <c r="L17" s="215"/>
      <c r="Q17" s="5"/>
      <c r="R17" s="5"/>
      <c r="S17" s="5"/>
      <c r="T17" s="27"/>
    </row>
    <row r="18" spans="1:20" s="29" customFormat="1" x14ac:dyDescent="0.25">
      <c r="A18" s="8"/>
      <c r="B18" s="8" t="s">
        <v>4</v>
      </c>
      <c r="C18" s="248">
        <v>229</v>
      </c>
      <c r="D18" s="248">
        <v>134</v>
      </c>
      <c r="E18" s="220">
        <v>89</v>
      </c>
      <c r="F18" s="220">
        <v>77</v>
      </c>
      <c r="G18" s="221"/>
      <c r="H18" s="248">
        <v>73</v>
      </c>
      <c r="I18" s="248">
        <v>52</v>
      </c>
      <c r="J18" s="220">
        <v>22</v>
      </c>
      <c r="K18" s="220">
        <v>15</v>
      </c>
      <c r="L18" s="215"/>
      <c r="Q18" s="5"/>
      <c r="R18" s="5"/>
      <c r="S18" s="5"/>
      <c r="T18" s="27"/>
    </row>
    <row r="19" spans="1:20" s="27" customFormat="1" x14ac:dyDescent="0.25">
      <c r="A19" s="8" t="s">
        <v>61</v>
      </c>
      <c r="B19" s="8" t="s">
        <v>6</v>
      </c>
      <c r="C19" s="248">
        <v>231</v>
      </c>
      <c r="D19" s="248">
        <v>128</v>
      </c>
      <c r="E19" s="220">
        <v>103</v>
      </c>
      <c r="F19" s="220">
        <v>88</v>
      </c>
      <c r="G19" s="221"/>
      <c r="H19" s="248">
        <v>89</v>
      </c>
      <c r="I19" s="248">
        <v>64</v>
      </c>
      <c r="J19" s="220">
        <v>26</v>
      </c>
      <c r="K19" s="220">
        <v>20</v>
      </c>
      <c r="L19" s="32"/>
      <c r="Q19" s="5"/>
      <c r="R19" s="5"/>
      <c r="S19" s="5"/>
    </row>
    <row r="20" spans="1:20" s="27" customFormat="1" x14ac:dyDescent="0.25">
      <c r="A20" s="8"/>
      <c r="B20" s="8" t="s">
        <v>69</v>
      </c>
      <c r="C20" s="248">
        <v>228</v>
      </c>
      <c r="D20" s="248">
        <v>119</v>
      </c>
      <c r="E20" s="220">
        <v>102</v>
      </c>
      <c r="F20" s="220">
        <v>91</v>
      </c>
      <c r="G20" s="221"/>
      <c r="H20" s="248">
        <v>72</v>
      </c>
      <c r="I20" s="248">
        <v>47</v>
      </c>
      <c r="J20" s="220">
        <v>25</v>
      </c>
      <c r="K20" s="220">
        <v>17</v>
      </c>
      <c r="L20" s="32"/>
      <c r="Q20" s="5"/>
      <c r="S20" s="5"/>
    </row>
    <row r="21" spans="1:20" s="27" customFormat="1" ht="15.75" thickBot="1" x14ac:dyDescent="0.3">
      <c r="A21" s="24"/>
      <c r="B21" s="24" t="s">
        <v>68</v>
      </c>
      <c r="C21" s="250">
        <v>191</v>
      </c>
      <c r="D21" s="250">
        <v>110</v>
      </c>
      <c r="E21" s="232">
        <v>74</v>
      </c>
      <c r="F21" s="232">
        <v>66</v>
      </c>
      <c r="G21" s="233"/>
      <c r="H21" s="250">
        <v>82</v>
      </c>
      <c r="I21" s="250">
        <v>63</v>
      </c>
      <c r="J21" s="232">
        <v>15</v>
      </c>
      <c r="K21" s="232">
        <v>10</v>
      </c>
      <c r="L21" s="32"/>
      <c r="Q21" s="5"/>
      <c r="S21" s="5"/>
    </row>
    <row r="22" spans="1:20" s="27" customFormat="1" ht="15.75" thickTop="1" x14ac:dyDescent="0.25">
      <c r="A22" s="22" t="s">
        <v>74</v>
      </c>
      <c r="B22" s="22"/>
      <c r="C22" s="77"/>
      <c r="D22" s="275"/>
      <c r="E22" s="275"/>
      <c r="F22" s="275"/>
      <c r="G22" s="275"/>
      <c r="H22" s="275"/>
      <c r="I22" s="275"/>
      <c r="J22" s="275"/>
      <c r="K22" s="275"/>
      <c r="L22" s="275"/>
      <c r="Q22" s="5"/>
      <c r="S22" s="5"/>
    </row>
    <row r="23" spans="1:20" s="27" customFormat="1" ht="18.75" customHeight="1" x14ac:dyDescent="0.2">
      <c r="A23" s="30" t="s">
        <v>29</v>
      </c>
      <c r="B23" s="22"/>
      <c r="C23" s="23"/>
      <c r="D23" s="23"/>
      <c r="E23" s="22"/>
      <c r="F23" s="22"/>
      <c r="G23" s="39"/>
      <c r="H23" s="18"/>
      <c r="I23" s="31"/>
      <c r="J23" s="22"/>
      <c r="K23" s="209"/>
    </row>
    <row r="24" spans="1:20" ht="24" customHeight="1" x14ac:dyDescent="0.25">
      <c r="A24" s="412" t="s">
        <v>32</v>
      </c>
      <c r="B24" s="412"/>
      <c r="C24" s="412"/>
      <c r="D24" s="412"/>
      <c r="E24" s="412"/>
      <c r="F24" s="412"/>
      <c r="G24" s="412"/>
      <c r="H24" s="412"/>
      <c r="I24" s="412"/>
      <c r="J24" s="412"/>
      <c r="K24" s="32"/>
    </row>
    <row r="25" spans="1:20" ht="17.25" customHeight="1" x14ac:dyDescent="0.25">
      <c r="A25" s="22" t="s">
        <v>36</v>
      </c>
      <c r="B25" s="22"/>
      <c r="C25" s="22"/>
      <c r="D25" s="308"/>
      <c r="E25" s="308"/>
      <c r="F25" s="308"/>
      <c r="G25" s="309"/>
      <c r="H25" s="308"/>
      <c r="I25" s="308"/>
      <c r="J25" s="308"/>
      <c r="K25" s="310"/>
    </row>
    <row r="26" spans="1:20" ht="15" customHeight="1" x14ac:dyDescent="0.25">
      <c r="A26" s="27"/>
      <c r="B26" s="32"/>
      <c r="C26" s="32"/>
      <c r="D26" s="310"/>
      <c r="E26" s="310"/>
      <c r="F26" s="310"/>
      <c r="G26" s="311"/>
      <c r="H26" s="310"/>
      <c r="I26" s="310"/>
      <c r="J26" s="310"/>
      <c r="K26" s="310"/>
    </row>
    <row r="27" spans="1:20" x14ac:dyDescent="0.25">
      <c r="A27" s="36" t="s">
        <v>51</v>
      </c>
      <c r="D27" s="312"/>
      <c r="E27" s="312"/>
      <c r="F27" s="312"/>
      <c r="G27" s="313"/>
      <c r="H27" s="312"/>
      <c r="I27" s="314"/>
      <c r="J27" s="315"/>
      <c r="K27" s="312"/>
    </row>
    <row r="28" spans="1:20" s="27" customFormat="1" ht="13.5" customHeight="1" x14ac:dyDescent="0.2">
      <c r="A28" s="22" t="s">
        <v>53</v>
      </c>
      <c r="B28" s="22"/>
      <c r="C28" s="22"/>
      <c r="D28" s="308"/>
      <c r="E28" s="308"/>
      <c r="F28" s="308"/>
      <c r="G28" s="309"/>
      <c r="H28" s="316"/>
      <c r="I28" s="317"/>
      <c r="J28" s="308"/>
      <c r="K28" s="310"/>
    </row>
    <row r="29" spans="1:20" s="27" customFormat="1" ht="13.5" customHeight="1" x14ac:dyDescent="0.2">
      <c r="A29" s="22" t="s">
        <v>46</v>
      </c>
      <c r="B29" s="22"/>
      <c r="C29" s="22"/>
      <c r="D29" s="308"/>
      <c r="E29" s="308"/>
      <c r="F29" s="308"/>
      <c r="G29" s="309"/>
      <c r="H29" s="316"/>
      <c r="I29" s="310"/>
      <c r="J29" s="310"/>
      <c r="K29" s="310"/>
    </row>
    <row r="30" spans="1:20" ht="15.75" customHeight="1" x14ac:dyDescent="0.25">
      <c r="D30" s="312"/>
      <c r="E30" s="312"/>
      <c r="F30" s="312"/>
      <c r="G30" s="313"/>
      <c r="H30" s="312"/>
      <c r="I30" s="312"/>
      <c r="J30" s="312"/>
      <c r="K30" s="312"/>
    </row>
    <row r="31" spans="1:20" ht="15.75" customHeight="1" x14ac:dyDescent="0.25">
      <c r="A31" s="4"/>
      <c r="B31" s="58"/>
      <c r="C31" s="60"/>
      <c r="D31" s="318"/>
      <c r="E31" s="318"/>
      <c r="F31" s="318"/>
      <c r="G31" s="318"/>
      <c r="H31" s="318"/>
      <c r="I31" s="312"/>
      <c r="J31" s="312"/>
      <c r="K31" s="312"/>
    </row>
    <row r="32" spans="1:20" x14ac:dyDescent="0.25">
      <c r="A32" s="4"/>
      <c r="B32" s="60"/>
      <c r="D32" s="314"/>
      <c r="E32" s="315"/>
      <c r="F32" s="312"/>
      <c r="G32" s="312"/>
      <c r="H32" s="312"/>
      <c r="I32" s="312"/>
      <c r="J32" s="312"/>
      <c r="K32" s="312"/>
    </row>
    <row r="33" spans="1:13" x14ac:dyDescent="0.25">
      <c r="A33" s="4"/>
      <c r="B33" s="58"/>
      <c r="D33" s="312"/>
      <c r="E33" s="312"/>
      <c r="F33" s="312"/>
      <c r="G33" s="312"/>
      <c r="H33" s="312"/>
      <c r="I33" s="312"/>
      <c r="J33" s="315"/>
      <c r="K33" s="312"/>
    </row>
    <row r="34" spans="1:13" ht="15.75" customHeight="1" x14ac:dyDescent="0.25">
      <c r="D34" s="312"/>
      <c r="E34" s="312"/>
      <c r="F34" s="315"/>
      <c r="G34" s="312"/>
      <c r="H34" s="312"/>
      <c r="I34" s="312"/>
      <c r="J34" s="319"/>
      <c r="K34" s="312"/>
    </row>
    <row r="35" spans="1:13" ht="15.75" customHeight="1" x14ac:dyDescent="0.25">
      <c r="D35" s="312"/>
      <c r="E35" s="312"/>
      <c r="F35" s="312"/>
      <c r="G35" s="312"/>
      <c r="H35" s="312"/>
      <c r="I35" s="312"/>
      <c r="J35" s="312"/>
      <c r="K35" s="312"/>
      <c r="M35" s="269"/>
    </row>
    <row r="36" spans="1:13" x14ac:dyDescent="0.25">
      <c r="G36" s="5"/>
      <c r="M36" s="269"/>
    </row>
    <row r="37" spans="1:13" x14ac:dyDescent="0.25">
      <c r="G37" s="5"/>
      <c r="M37" s="269"/>
    </row>
    <row r="38" spans="1:13" x14ac:dyDescent="0.25">
      <c r="G38" s="5"/>
      <c r="M38" s="269"/>
    </row>
    <row r="39" spans="1:13" x14ac:dyDescent="0.25">
      <c r="G39" s="5"/>
      <c r="M39" s="269"/>
    </row>
    <row r="40" spans="1:13" x14ac:dyDescent="0.25">
      <c r="G40" s="5"/>
      <c r="M40" s="269"/>
    </row>
    <row r="41" spans="1:13" x14ac:dyDescent="0.25">
      <c r="G41" s="5"/>
      <c r="M41" s="269"/>
    </row>
    <row r="42" spans="1:13" x14ac:dyDescent="0.25">
      <c r="G42" s="5"/>
      <c r="M42" s="269"/>
    </row>
    <row r="43" spans="1:13" x14ac:dyDescent="0.25">
      <c r="G43" s="5"/>
      <c r="M43" s="269"/>
    </row>
    <row r="44" spans="1:13" x14ac:dyDescent="0.25">
      <c r="G44" s="5"/>
      <c r="M44" s="269"/>
    </row>
    <row r="45" spans="1:13" x14ac:dyDescent="0.25">
      <c r="G45" s="5"/>
      <c r="M45" s="269"/>
    </row>
    <row r="46" spans="1:13" x14ac:dyDescent="0.25">
      <c r="G46" s="5"/>
      <c r="M46" s="269"/>
    </row>
    <row r="47" spans="1:13" x14ac:dyDescent="0.25">
      <c r="G47" s="5"/>
      <c r="M47" s="269"/>
    </row>
    <row r="48" spans="1:13" x14ac:dyDescent="0.25">
      <c r="G48" s="5"/>
    </row>
    <row r="49" spans="7:7" x14ac:dyDescent="0.25">
      <c r="G49" s="5"/>
    </row>
    <row r="50" spans="7:7" x14ac:dyDescent="0.25">
      <c r="G50" s="5"/>
    </row>
    <row r="51" spans="7:7" x14ac:dyDescent="0.25">
      <c r="G51" s="5"/>
    </row>
    <row r="52" spans="7:7" x14ac:dyDescent="0.25">
      <c r="G52" s="5"/>
    </row>
    <row r="53" spans="7:7" x14ac:dyDescent="0.25">
      <c r="G53" s="5"/>
    </row>
    <row r="54" spans="7:7" x14ac:dyDescent="0.25">
      <c r="G54" s="5"/>
    </row>
    <row r="55" spans="7:7" x14ac:dyDescent="0.25">
      <c r="G55" s="5"/>
    </row>
    <row r="56" spans="7:7" x14ac:dyDescent="0.25">
      <c r="G56" s="5"/>
    </row>
    <row r="57" spans="7:7" x14ac:dyDescent="0.25">
      <c r="G57" s="5"/>
    </row>
  </sheetData>
  <mergeCells count="1">
    <mergeCell ref="A24:J24"/>
  </mergeCells>
  <phoneticPr fontId="0" type="noConversion"/>
  <hyperlinks>
    <hyperlink ref="K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 of Tables</vt:lpstr>
      <vt:lpstr>ETF.1</vt:lpstr>
      <vt:lpstr>ETF.2</vt:lpstr>
      <vt:lpstr>ETF.3</vt:lpstr>
      <vt:lpstr>ETF.4</vt:lpstr>
      <vt:lpstr>ETF.1!Print_Area</vt:lpstr>
      <vt:lpstr>ETF.2!Print_Area</vt:lpstr>
      <vt:lpstr>ETF.3!Print_Area</vt:lpstr>
      <vt:lpstr>ETF.4!Print_Area</vt:lpstr>
      <vt:lpstr>'Index of Tables'!Print_Area</vt:lpstr>
      <vt:lpstr>ETF.1!Print_Titles</vt:lpstr>
      <vt:lpstr>ETF.2!Print_Titles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Joy Amadi.</cp:lastModifiedBy>
  <cp:lastPrinted>2015-12-02T15:44:18Z</cp:lastPrinted>
  <dcterms:created xsi:type="dcterms:W3CDTF">2015-01-13T15:16:32Z</dcterms:created>
  <dcterms:modified xsi:type="dcterms:W3CDTF">2017-02-28T14:47:41Z</dcterms:modified>
</cp:coreProperties>
</file>